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Working Documents\"/>
    </mc:Choice>
  </mc:AlternateContent>
  <xr:revisionPtr revIDLastSave="0" documentId="13_ncr:1_{65BF0933-DBCB-4E1D-8633-613DE03ECC3E}" xr6:coauthVersionLast="47" xr6:coauthVersionMax="47" xr10:uidLastSave="{00000000-0000-0000-0000-000000000000}"/>
  <bookViews>
    <workbookView xWindow="3120" yWindow="3120" windowWidth="21600" windowHeight="11385" activeTab="1" xr2:uid="{00000000-000D-0000-FFFF-FFFF00000000}"/>
  </bookViews>
  <sheets>
    <sheet name="stagng" sheetId="3" r:id="rId1"/>
    <sheet name="Sheet1" sheetId="5" r:id="rId2"/>
    <sheet name="main" sheetId="1" r:id="rId3"/>
    <sheet name="stock_price" sheetId="4" r:id="rId4"/>
  </sheets>
  <calcPr calcId="191029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1" i="1" l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7541" i="4"/>
  <c r="M7541" i="4" s="1"/>
  <c r="L7540" i="4"/>
  <c r="M7540" i="4" s="1"/>
  <c r="L7539" i="4"/>
  <c r="M7539" i="4" s="1"/>
  <c r="L7538" i="4"/>
  <c r="M7538" i="4" s="1"/>
  <c r="L7537" i="4"/>
  <c r="M7537" i="4" s="1"/>
  <c r="L7536" i="4"/>
  <c r="M7536" i="4" s="1"/>
  <c r="L7535" i="4"/>
  <c r="M7535" i="4" s="1"/>
  <c r="L7534" i="4"/>
  <c r="M7534" i="4" s="1"/>
  <c r="L7533" i="4"/>
  <c r="M7533" i="4" s="1"/>
  <c r="L7532" i="4"/>
  <c r="M7532" i="4" s="1"/>
  <c r="L7531" i="4"/>
  <c r="M7531" i="4" s="1"/>
  <c r="L7530" i="4"/>
  <c r="M7530" i="4" s="1"/>
  <c r="L7529" i="4"/>
  <c r="M7529" i="4" s="1"/>
  <c r="L7528" i="4"/>
  <c r="M7528" i="4" s="1"/>
  <c r="L7527" i="4"/>
  <c r="M7527" i="4" s="1"/>
  <c r="L7526" i="4"/>
  <c r="M7526" i="4" s="1"/>
  <c r="L7525" i="4"/>
  <c r="M7525" i="4" s="1"/>
  <c r="L7524" i="4"/>
  <c r="M7524" i="4" s="1"/>
  <c r="L7523" i="4"/>
  <c r="M7523" i="4" s="1"/>
  <c r="L7522" i="4"/>
  <c r="M7522" i="4" s="1"/>
  <c r="L7521" i="4"/>
  <c r="M7521" i="4" s="1"/>
  <c r="L7520" i="4"/>
  <c r="M7520" i="4" s="1"/>
  <c r="L7519" i="4"/>
  <c r="M7519" i="4" s="1"/>
  <c r="L7518" i="4"/>
  <c r="M7518" i="4" s="1"/>
  <c r="L7517" i="4"/>
  <c r="M7517" i="4" s="1"/>
  <c r="L7516" i="4"/>
  <c r="M7516" i="4" s="1"/>
  <c r="L7515" i="4"/>
  <c r="M7515" i="4" s="1"/>
  <c r="L7514" i="4"/>
  <c r="M7514" i="4" s="1"/>
  <c r="L7513" i="4"/>
  <c r="M7513" i="4" s="1"/>
  <c r="L7512" i="4"/>
  <c r="M7512" i="4" s="1"/>
  <c r="L7511" i="4"/>
  <c r="M7511" i="4" s="1"/>
  <c r="L7510" i="4"/>
  <c r="M7510" i="4" s="1"/>
  <c r="L7509" i="4"/>
  <c r="M7509" i="4" s="1"/>
  <c r="L7508" i="4"/>
  <c r="M7508" i="4" s="1"/>
  <c r="L7507" i="4"/>
  <c r="M7507" i="4" s="1"/>
  <c r="L7506" i="4"/>
  <c r="M7506" i="4" s="1"/>
  <c r="L7505" i="4"/>
  <c r="M7505" i="4" s="1"/>
  <c r="L7504" i="4"/>
  <c r="M7504" i="4" s="1"/>
  <c r="L7503" i="4"/>
  <c r="M7503" i="4" s="1"/>
  <c r="L7502" i="4"/>
  <c r="M7502" i="4" s="1"/>
  <c r="L7501" i="4"/>
  <c r="M7501" i="4" s="1"/>
  <c r="L7500" i="4"/>
  <c r="M7500" i="4" s="1"/>
  <c r="L7499" i="4"/>
  <c r="M7499" i="4" s="1"/>
  <c r="L7498" i="4"/>
  <c r="M7498" i="4" s="1"/>
  <c r="L7497" i="4"/>
  <c r="M7497" i="4" s="1"/>
  <c r="L7496" i="4"/>
  <c r="M7496" i="4" s="1"/>
  <c r="L7495" i="4"/>
  <c r="M7495" i="4" s="1"/>
  <c r="L7494" i="4"/>
  <c r="M7494" i="4" s="1"/>
  <c r="L7493" i="4"/>
  <c r="M7493" i="4" s="1"/>
  <c r="L7492" i="4"/>
  <c r="M7492" i="4" s="1"/>
  <c r="L7491" i="4"/>
  <c r="M7491" i="4" s="1"/>
  <c r="L7490" i="4"/>
  <c r="M7490" i="4" s="1"/>
  <c r="L7489" i="4"/>
  <c r="M7489" i="4" s="1"/>
  <c r="L7488" i="4"/>
  <c r="M7488" i="4" s="1"/>
  <c r="L7487" i="4"/>
  <c r="M7487" i="4" s="1"/>
  <c r="L7486" i="4"/>
  <c r="M7486" i="4" s="1"/>
  <c r="L7485" i="4"/>
  <c r="M7485" i="4" s="1"/>
  <c r="L7484" i="4"/>
  <c r="M7484" i="4" s="1"/>
  <c r="L7483" i="4"/>
  <c r="M7483" i="4" s="1"/>
  <c r="L7482" i="4"/>
  <c r="M7482" i="4" s="1"/>
  <c r="L7481" i="4"/>
  <c r="M7481" i="4" s="1"/>
  <c r="L7480" i="4"/>
  <c r="M7480" i="4" s="1"/>
  <c r="L7479" i="4"/>
  <c r="M7479" i="4" s="1"/>
  <c r="L7478" i="4"/>
  <c r="M7478" i="4" s="1"/>
  <c r="L7477" i="4"/>
  <c r="M7477" i="4" s="1"/>
  <c r="L7476" i="4"/>
  <c r="M7476" i="4" s="1"/>
  <c r="L7475" i="4"/>
  <c r="M7475" i="4" s="1"/>
  <c r="L7474" i="4"/>
  <c r="M7474" i="4" s="1"/>
  <c r="L7473" i="4"/>
  <c r="M7473" i="4" s="1"/>
  <c r="L7472" i="4"/>
  <c r="M7472" i="4" s="1"/>
  <c r="L7471" i="4"/>
  <c r="M7471" i="4" s="1"/>
  <c r="L7470" i="4"/>
  <c r="M7470" i="4" s="1"/>
  <c r="L7469" i="4"/>
  <c r="M7469" i="4" s="1"/>
  <c r="L7468" i="4"/>
  <c r="M7468" i="4" s="1"/>
  <c r="L7467" i="4"/>
  <c r="M7467" i="4" s="1"/>
  <c r="L7466" i="4"/>
  <c r="M7466" i="4" s="1"/>
  <c r="L7465" i="4"/>
  <c r="M7465" i="4" s="1"/>
  <c r="L7464" i="4"/>
  <c r="M7464" i="4" s="1"/>
  <c r="L7463" i="4"/>
  <c r="M7463" i="4" s="1"/>
  <c r="L7462" i="4"/>
  <c r="M7462" i="4" s="1"/>
  <c r="L7461" i="4"/>
  <c r="M7461" i="4" s="1"/>
  <c r="L7460" i="4"/>
  <c r="M7460" i="4" s="1"/>
  <c r="L7459" i="4"/>
  <c r="M7459" i="4" s="1"/>
  <c r="L7458" i="4"/>
  <c r="M7458" i="4" s="1"/>
  <c r="L7457" i="4"/>
  <c r="M7457" i="4" s="1"/>
  <c r="L7456" i="4"/>
  <c r="M7456" i="4" s="1"/>
  <c r="L7455" i="4"/>
  <c r="M7455" i="4" s="1"/>
  <c r="L7454" i="4"/>
  <c r="M7454" i="4" s="1"/>
  <c r="L7453" i="4"/>
  <c r="M7453" i="4" s="1"/>
  <c r="L7452" i="4"/>
  <c r="M7452" i="4" s="1"/>
  <c r="L7451" i="4"/>
  <c r="M7451" i="4" s="1"/>
  <c r="L7450" i="4"/>
  <c r="M7450" i="4" s="1"/>
  <c r="L7449" i="4"/>
  <c r="M7449" i="4" s="1"/>
  <c r="L7448" i="4"/>
  <c r="M7448" i="4" s="1"/>
  <c r="L7447" i="4"/>
  <c r="M7447" i="4" s="1"/>
  <c r="L7446" i="4"/>
  <c r="M7446" i="4" s="1"/>
  <c r="L7445" i="4"/>
  <c r="M7445" i="4" s="1"/>
  <c r="L7444" i="4"/>
  <c r="M7444" i="4" s="1"/>
  <c r="L7443" i="4"/>
  <c r="M7443" i="4" s="1"/>
  <c r="L7442" i="4"/>
  <c r="M7442" i="4" s="1"/>
  <c r="L7441" i="4"/>
  <c r="M7441" i="4" s="1"/>
  <c r="L7440" i="4"/>
  <c r="M7440" i="4" s="1"/>
  <c r="L7439" i="4"/>
  <c r="M7439" i="4" s="1"/>
  <c r="L7438" i="4"/>
  <c r="M7438" i="4" s="1"/>
  <c r="L7437" i="4"/>
  <c r="M7437" i="4" s="1"/>
  <c r="L7436" i="4"/>
  <c r="M7436" i="4" s="1"/>
  <c r="L7435" i="4"/>
  <c r="M7435" i="4" s="1"/>
  <c r="L7434" i="4"/>
  <c r="M7434" i="4" s="1"/>
  <c r="L7433" i="4"/>
  <c r="M7433" i="4" s="1"/>
  <c r="L7432" i="4"/>
  <c r="M7432" i="4" s="1"/>
  <c r="L7431" i="4"/>
  <c r="M7431" i="4" s="1"/>
  <c r="L7430" i="4"/>
  <c r="M7430" i="4" s="1"/>
  <c r="L7429" i="4"/>
  <c r="M7429" i="4" s="1"/>
  <c r="L7428" i="4"/>
  <c r="M7428" i="4" s="1"/>
  <c r="L7427" i="4"/>
  <c r="M7427" i="4" s="1"/>
  <c r="L7426" i="4"/>
  <c r="M7426" i="4" s="1"/>
  <c r="L7425" i="4"/>
  <c r="M7425" i="4" s="1"/>
  <c r="L7424" i="4"/>
  <c r="M7424" i="4" s="1"/>
  <c r="L7423" i="4"/>
  <c r="M7423" i="4" s="1"/>
  <c r="L7422" i="4"/>
  <c r="M7422" i="4" s="1"/>
  <c r="L7421" i="4"/>
  <c r="M7421" i="4" s="1"/>
  <c r="L7420" i="4"/>
  <c r="M7420" i="4" s="1"/>
  <c r="L7419" i="4"/>
  <c r="M7419" i="4" s="1"/>
  <c r="L7418" i="4"/>
  <c r="M7418" i="4" s="1"/>
  <c r="L7417" i="4"/>
  <c r="M7417" i="4" s="1"/>
  <c r="L7416" i="4"/>
  <c r="M7416" i="4" s="1"/>
  <c r="L7415" i="4"/>
  <c r="M7415" i="4" s="1"/>
  <c r="L7414" i="4"/>
  <c r="M7414" i="4" s="1"/>
  <c r="L7413" i="4"/>
  <c r="M7413" i="4" s="1"/>
  <c r="L7412" i="4"/>
  <c r="M7412" i="4" s="1"/>
  <c r="L7411" i="4"/>
  <c r="M7411" i="4" s="1"/>
  <c r="L7410" i="4"/>
  <c r="M7410" i="4" s="1"/>
  <c r="L7409" i="4"/>
  <c r="M7409" i="4" s="1"/>
  <c r="L7408" i="4"/>
  <c r="M7408" i="4" s="1"/>
  <c r="L7407" i="4"/>
  <c r="M7407" i="4" s="1"/>
  <c r="L7406" i="4"/>
  <c r="M7406" i="4" s="1"/>
  <c r="L7405" i="4"/>
  <c r="M7405" i="4" s="1"/>
  <c r="L7404" i="4"/>
  <c r="M7404" i="4" s="1"/>
  <c r="L7403" i="4"/>
  <c r="M7403" i="4" s="1"/>
  <c r="L7402" i="4"/>
  <c r="M7402" i="4" s="1"/>
  <c r="L7401" i="4"/>
  <c r="M7401" i="4" s="1"/>
  <c r="L7400" i="4"/>
  <c r="M7400" i="4" s="1"/>
  <c r="L7399" i="4"/>
  <c r="M7399" i="4" s="1"/>
  <c r="L7398" i="4"/>
  <c r="M7398" i="4" s="1"/>
  <c r="L7397" i="4"/>
  <c r="M7397" i="4" s="1"/>
  <c r="L7396" i="4"/>
  <c r="M7396" i="4" s="1"/>
  <c r="L7395" i="4"/>
  <c r="M7395" i="4" s="1"/>
  <c r="L7394" i="4"/>
  <c r="M7394" i="4" s="1"/>
  <c r="L7393" i="4"/>
  <c r="M7393" i="4" s="1"/>
  <c r="L7392" i="4"/>
  <c r="M7392" i="4" s="1"/>
  <c r="L7391" i="4"/>
  <c r="M7391" i="4" s="1"/>
  <c r="L7390" i="4"/>
  <c r="M7390" i="4" s="1"/>
  <c r="L7389" i="4"/>
  <c r="M7389" i="4" s="1"/>
  <c r="L7388" i="4"/>
  <c r="M7388" i="4" s="1"/>
  <c r="L7387" i="4"/>
  <c r="M7387" i="4" s="1"/>
  <c r="L7386" i="4"/>
  <c r="M7386" i="4" s="1"/>
  <c r="L7385" i="4"/>
  <c r="M7385" i="4" s="1"/>
  <c r="L7384" i="4"/>
  <c r="M7384" i="4" s="1"/>
  <c r="L7383" i="4"/>
  <c r="M7383" i="4" s="1"/>
  <c r="L7382" i="4"/>
  <c r="M7382" i="4" s="1"/>
  <c r="L7381" i="4"/>
  <c r="M7381" i="4" s="1"/>
  <c r="L7380" i="4"/>
  <c r="M7380" i="4" s="1"/>
  <c r="L7379" i="4"/>
  <c r="M7379" i="4" s="1"/>
  <c r="L7378" i="4"/>
  <c r="M7378" i="4" s="1"/>
  <c r="L7377" i="4"/>
  <c r="M7377" i="4" s="1"/>
  <c r="L7376" i="4"/>
  <c r="M7376" i="4" s="1"/>
  <c r="L7375" i="4"/>
  <c r="M7375" i="4" s="1"/>
  <c r="L7374" i="4"/>
  <c r="M7374" i="4" s="1"/>
  <c r="L7373" i="4"/>
  <c r="M7373" i="4" s="1"/>
  <c r="L7372" i="4"/>
  <c r="M7372" i="4" s="1"/>
  <c r="L7371" i="4"/>
  <c r="M7371" i="4" s="1"/>
  <c r="L7370" i="4"/>
  <c r="M7370" i="4" s="1"/>
  <c r="L7369" i="4"/>
  <c r="M7369" i="4" s="1"/>
  <c r="L7368" i="4"/>
  <c r="M7368" i="4" s="1"/>
  <c r="L7367" i="4"/>
  <c r="M7367" i="4" s="1"/>
  <c r="L7366" i="4"/>
  <c r="M7366" i="4" s="1"/>
  <c r="L7365" i="4"/>
  <c r="M7365" i="4" s="1"/>
  <c r="L7364" i="4"/>
  <c r="M7364" i="4" s="1"/>
  <c r="L7363" i="4"/>
  <c r="M7363" i="4" s="1"/>
  <c r="L7362" i="4"/>
  <c r="M7362" i="4" s="1"/>
  <c r="L7361" i="4"/>
  <c r="M7361" i="4" s="1"/>
  <c r="L7360" i="4"/>
  <c r="M7360" i="4" s="1"/>
  <c r="L7359" i="4"/>
  <c r="M7359" i="4" s="1"/>
  <c r="L7358" i="4"/>
  <c r="M7358" i="4" s="1"/>
  <c r="L7357" i="4"/>
  <c r="M7357" i="4" s="1"/>
  <c r="L7356" i="4"/>
  <c r="M7356" i="4" s="1"/>
  <c r="L7355" i="4"/>
  <c r="M7355" i="4" s="1"/>
  <c r="L7354" i="4"/>
  <c r="M7354" i="4" s="1"/>
  <c r="L7353" i="4"/>
  <c r="M7353" i="4" s="1"/>
  <c r="L7352" i="4"/>
  <c r="M7352" i="4" s="1"/>
  <c r="L7351" i="4"/>
  <c r="M7351" i="4" s="1"/>
  <c r="L7350" i="4"/>
  <c r="M7350" i="4" s="1"/>
  <c r="L7349" i="4"/>
  <c r="M7349" i="4" s="1"/>
  <c r="L7348" i="4"/>
  <c r="M7348" i="4" s="1"/>
  <c r="L7347" i="4"/>
  <c r="M7347" i="4" s="1"/>
  <c r="L7346" i="4"/>
  <c r="M7346" i="4" s="1"/>
  <c r="L7345" i="4"/>
  <c r="M7345" i="4" s="1"/>
  <c r="L7344" i="4"/>
  <c r="M7344" i="4" s="1"/>
  <c r="L7343" i="4"/>
  <c r="M7343" i="4" s="1"/>
  <c r="L7342" i="4"/>
  <c r="M7342" i="4" s="1"/>
  <c r="L7341" i="4"/>
  <c r="M7341" i="4" s="1"/>
  <c r="L7340" i="4"/>
  <c r="M7340" i="4" s="1"/>
  <c r="L7339" i="4"/>
  <c r="M7339" i="4" s="1"/>
  <c r="L7338" i="4"/>
  <c r="M7338" i="4" s="1"/>
  <c r="L7337" i="4"/>
  <c r="M7337" i="4" s="1"/>
  <c r="L7336" i="4"/>
  <c r="M7336" i="4" s="1"/>
  <c r="L7335" i="4"/>
  <c r="M7335" i="4" s="1"/>
  <c r="L7334" i="4"/>
  <c r="M7334" i="4" s="1"/>
  <c r="L7333" i="4"/>
  <c r="M7333" i="4" s="1"/>
  <c r="L7332" i="4"/>
  <c r="M7332" i="4" s="1"/>
  <c r="L7331" i="4"/>
  <c r="M7331" i="4" s="1"/>
  <c r="L7330" i="4"/>
  <c r="M7330" i="4" s="1"/>
  <c r="L7329" i="4"/>
  <c r="M7329" i="4" s="1"/>
  <c r="L7328" i="4"/>
  <c r="M7328" i="4" s="1"/>
  <c r="L7327" i="4"/>
  <c r="M7327" i="4" s="1"/>
  <c r="L7326" i="4"/>
  <c r="M7326" i="4" s="1"/>
  <c r="L7325" i="4"/>
  <c r="M7325" i="4" s="1"/>
  <c r="L7324" i="4"/>
  <c r="M7324" i="4" s="1"/>
  <c r="L7323" i="4"/>
  <c r="M7323" i="4" s="1"/>
  <c r="L7322" i="4"/>
  <c r="M7322" i="4" s="1"/>
  <c r="L7321" i="4"/>
  <c r="M7321" i="4" s="1"/>
  <c r="L7320" i="4"/>
  <c r="M7320" i="4" s="1"/>
  <c r="L7319" i="4"/>
  <c r="M7319" i="4" s="1"/>
  <c r="L7318" i="4"/>
  <c r="M7318" i="4" s="1"/>
  <c r="L7317" i="4"/>
  <c r="M7317" i="4" s="1"/>
  <c r="L7316" i="4"/>
  <c r="M7316" i="4" s="1"/>
  <c r="L7315" i="4"/>
  <c r="M7315" i="4" s="1"/>
  <c r="L7314" i="4"/>
  <c r="M7314" i="4" s="1"/>
  <c r="L7313" i="4"/>
  <c r="M7313" i="4" s="1"/>
  <c r="L7312" i="4"/>
  <c r="M7312" i="4" s="1"/>
  <c r="L7311" i="4"/>
  <c r="M7311" i="4" s="1"/>
  <c r="L7310" i="4"/>
  <c r="M7310" i="4" s="1"/>
  <c r="L7309" i="4"/>
  <c r="M7309" i="4" s="1"/>
  <c r="L7308" i="4"/>
  <c r="M7308" i="4" s="1"/>
  <c r="L7307" i="4"/>
  <c r="M7307" i="4" s="1"/>
  <c r="L7306" i="4"/>
  <c r="M7306" i="4" s="1"/>
  <c r="L7305" i="4"/>
  <c r="M7305" i="4" s="1"/>
  <c r="L7304" i="4"/>
  <c r="M7304" i="4" s="1"/>
  <c r="L7303" i="4"/>
  <c r="M7303" i="4" s="1"/>
  <c r="L7302" i="4"/>
  <c r="M7302" i="4" s="1"/>
  <c r="L7301" i="4"/>
  <c r="M7301" i="4" s="1"/>
  <c r="L7300" i="4"/>
  <c r="M7300" i="4" s="1"/>
  <c r="L7299" i="4"/>
  <c r="M7299" i="4" s="1"/>
  <c r="L7298" i="4"/>
  <c r="M7298" i="4" s="1"/>
  <c r="L7297" i="4"/>
  <c r="M7297" i="4" s="1"/>
  <c r="L7296" i="4"/>
  <c r="M7296" i="4" s="1"/>
  <c r="L7295" i="4"/>
  <c r="M7295" i="4" s="1"/>
  <c r="L7294" i="4"/>
  <c r="M7294" i="4" s="1"/>
  <c r="L7293" i="4"/>
  <c r="M7293" i="4" s="1"/>
  <c r="L7292" i="4"/>
  <c r="M7292" i="4" s="1"/>
  <c r="L7291" i="4"/>
  <c r="M7291" i="4" s="1"/>
  <c r="L7290" i="4"/>
  <c r="M7290" i="4" s="1"/>
  <c r="L7289" i="4"/>
  <c r="M7289" i="4" s="1"/>
  <c r="L7288" i="4"/>
  <c r="M7288" i="4" s="1"/>
  <c r="L7287" i="4"/>
  <c r="M7287" i="4" s="1"/>
  <c r="L7286" i="4"/>
  <c r="M7286" i="4" s="1"/>
  <c r="L7285" i="4"/>
  <c r="M7285" i="4" s="1"/>
  <c r="L7284" i="4"/>
  <c r="M7284" i="4" s="1"/>
  <c r="L7283" i="4"/>
  <c r="M7283" i="4" s="1"/>
  <c r="L7282" i="4"/>
  <c r="M7282" i="4" s="1"/>
  <c r="L7281" i="4"/>
  <c r="M7281" i="4" s="1"/>
  <c r="L7280" i="4"/>
  <c r="M7280" i="4" s="1"/>
  <c r="L7279" i="4"/>
  <c r="M7279" i="4" s="1"/>
  <c r="L7278" i="4"/>
  <c r="M7278" i="4" s="1"/>
  <c r="L7277" i="4"/>
  <c r="M7277" i="4" s="1"/>
  <c r="L7276" i="4"/>
  <c r="M7276" i="4" s="1"/>
  <c r="L7275" i="4"/>
  <c r="M7275" i="4" s="1"/>
  <c r="L7274" i="4"/>
  <c r="M7274" i="4" s="1"/>
  <c r="L7273" i="4"/>
  <c r="M7273" i="4" s="1"/>
  <c r="L7272" i="4"/>
  <c r="M7272" i="4" s="1"/>
  <c r="L7271" i="4"/>
  <c r="M7271" i="4" s="1"/>
  <c r="L7270" i="4"/>
  <c r="M7270" i="4" s="1"/>
  <c r="L7269" i="4"/>
  <c r="M7269" i="4" s="1"/>
  <c r="L7268" i="4"/>
  <c r="M7268" i="4" s="1"/>
  <c r="L7267" i="4"/>
  <c r="M7267" i="4" s="1"/>
  <c r="L7266" i="4"/>
  <c r="M7266" i="4" s="1"/>
  <c r="L7265" i="4"/>
  <c r="M7265" i="4" s="1"/>
  <c r="L7264" i="4"/>
  <c r="M7264" i="4" s="1"/>
  <c r="L7263" i="4"/>
  <c r="M7263" i="4" s="1"/>
  <c r="L7262" i="4"/>
  <c r="M7262" i="4" s="1"/>
  <c r="L7261" i="4"/>
  <c r="M7261" i="4" s="1"/>
  <c r="L7260" i="4"/>
  <c r="M7260" i="4" s="1"/>
  <c r="L7259" i="4"/>
  <c r="M7259" i="4" s="1"/>
  <c r="L7258" i="4"/>
  <c r="M7258" i="4" s="1"/>
  <c r="L7257" i="4"/>
  <c r="M7257" i="4" s="1"/>
  <c r="L7256" i="4"/>
  <c r="M7256" i="4" s="1"/>
  <c r="L7255" i="4"/>
  <c r="M7255" i="4" s="1"/>
  <c r="L7254" i="4"/>
  <c r="M7254" i="4" s="1"/>
  <c r="L7253" i="4"/>
  <c r="M7253" i="4" s="1"/>
  <c r="L7252" i="4"/>
  <c r="M7252" i="4" s="1"/>
  <c r="L7251" i="4"/>
  <c r="M7251" i="4" s="1"/>
  <c r="L7250" i="4"/>
  <c r="M7250" i="4" s="1"/>
  <c r="L7249" i="4"/>
  <c r="M7249" i="4" s="1"/>
  <c r="L7248" i="4"/>
  <c r="M7248" i="4" s="1"/>
  <c r="L7247" i="4"/>
  <c r="M7247" i="4" s="1"/>
  <c r="L7246" i="4"/>
  <c r="M7246" i="4" s="1"/>
  <c r="L7245" i="4"/>
  <c r="M7245" i="4" s="1"/>
  <c r="L7244" i="4"/>
  <c r="M7244" i="4" s="1"/>
  <c r="L7243" i="4"/>
  <c r="M7243" i="4" s="1"/>
  <c r="L7242" i="4"/>
  <c r="M7242" i="4" s="1"/>
  <c r="L7241" i="4"/>
  <c r="M7241" i="4" s="1"/>
  <c r="L7240" i="4"/>
  <c r="M7240" i="4" s="1"/>
  <c r="L7239" i="4"/>
  <c r="M7239" i="4" s="1"/>
  <c r="L7238" i="4"/>
  <c r="M7238" i="4" s="1"/>
  <c r="L7237" i="4"/>
  <c r="M7237" i="4" s="1"/>
  <c r="L7236" i="4"/>
  <c r="M7236" i="4" s="1"/>
  <c r="L7235" i="4"/>
  <c r="M7235" i="4" s="1"/>
  <c r="L7234" i="4"/>
  <c r="M7234" i="4" s="1"/>
  <c r="L7233" i="4"/>
  <c r="M7233" i="4" s="1"/>
  <c r="L7232" i="4"/>
  <c r="M7232" i="4" s="1"/>
  <c r="L7231" i="4"/>
  <c r="M7231" i="4" s="1"/>
  <c r="L7230" i="4"/>
  <c r="M7230" i="4" s="1"/>
  <c r="L7229" i="4"/>
  <c r="M7229" i="4" s="1"/>
  <c r="L7228" i="4"/>
  <c r="M7228" i="4" s="1"/>
  <c r="L7227" i="4"/>
  <c r="M7227" i="4" s="1"/>
  <c r="L7226" i="4"/>
  <c r="M7226" i="4" s="1"/>
  <c r="L7225" i="4"/>
  <c r="M7225" i="4" s="1"/>
  <c r="L7224" i="4"/>
  <c r="M7224" i="4" s="1"/>
  <c r="L7223" i="4"/>
  <c r="M7223" i="4" s="1"/>
  <c r="L7222" i="4"/>
  <c r="M7222" i="4" s="1"/>
  <c r="L7221" i="4"/>
  <c r="M7221" i="4" s="1"/>
  <c r="L7220" i="4"/>
  <c r="M7220" i="4" s="1"/>
  <c r="L7219" i="4"/>
  <c r="M7219" i="4" s="1"/>
  <c r="L7218" i="4"/>
  <c r="M7218" i="4" s="1"/>
  <c r="L7217" i="4"/>
  <c r="M7217" i="4" s="1"/>
  <c r="L7216" i="4"/>
  <c r="M7216" i="4" s="1"/>
  <c r="L7215" i="4"/>
  <c r="M7215" i="4" s="1"/>
  <c r="L7214" i="4"/>
  <c r="M7214" i="4" s="1"/>
  <c r="L7213" i="4"/>
  <c r="M7213" i="4" s="1"/>
  <c r="L7212" i="4"/>
  <c r="M7212" i="4" s="1"/>
  <c r="L7211" i="4"/>
  <c r="M7211" i="4" s="1"/>
  <c r="L7210" i="4"/>
  <c r="M7210" i="4" s="1"/>
  <c r="L7209" i="4"/>
  <c r="M7209" i="4" s="1"/>
  <c r="L7208" i="4"/>
  <c r="M7208" i="4" s="1"/>
  <c r="L7207" i="4"/>
  <c r="M7207" i="4" s="1"/>
  <c r="L7206" i="4"/>
  <c r="M7206" i="4" s="1"/>
  <c r="L7205" i="4"/>
  <c r="M7205" i="4" s="1"/>
  <c r="L7204" i="4"/>
  <c r="M7204" i="4" s="1"/>
  <c r="L7203" i="4"/>
  <c r="M7203" i="4" s="1"/>
  <c r="L7202" i="4"/>
  <c r="M7202" i="4" s="1"/>
  <c r="L7201" i="4"/>
  <c r="M7201" i="4" s="1"/>
  <c r="L7200" i="4"/>
  <c r="M7200" i="4" s="1"/>
  <c r="L7199" i="4"/>
  <c r="M7199" i="4" s="1"/>
  <c r="L7198" i="4"/>
  <c r="M7198" i="4" s="1"/>
  <c r="L7197" i="4"/>
  <c r="M7197" i="4" s="1"/>
  <c r="L7196" i="4"/>
  <c r="M7196" i="4" s="1"/>
  <c r="L7195" i="4"/>
  <c r="M7195" i="4" s="1"/>
  <c r="L7194" i="4"/>
  <c r="M7194" i="4" s="1"/>
  <c r="L7193" i="4"/>
  <c r="M7193" i="4" s="1"/>
  <c r="L7192" i="4"/>
  <c r="M7192" i="4" s="1"/>
  <c r="L7191" i="4"/>
  <c r="M7191" i="4" s="1"/>
  <c r="L7190" i="4"/>
  <c r="M7190" i="4" s="1"/>
  <c r="L7189" i="4"/>
  <c r="M7189" i="4" s="1"/>
  <c r="L7188" i="4"/>
  <c r="M7188" i="4" s="1"/>
  <c r="L7187" i="4"/>
  <c r="M7187" i="4" s="1"/>
  <c r="L7186" i="4"/>
  <c r="M7186" i="4" s="1"/>
  <c r="L7185" i="4"/>
  <c r="M7185" i="4" s="1"/>
  <c r="L7184" i="4"/>
  <c r="M7184" i="4" s="1"/>
  <c r="L7183" i="4"/>
  <c r="M7183" i="4" s="1"/>
  <c r="L7182" i="4"/>
  <c r="M7182" i="4" s="1"/>
  <c r="L7181" i="4"/>
  <c r="M7181" i="4" s="1"/>
  <c r="L7180" i="4"/>
  <c r="M7180" i="4" s="1"/>
  <c r="L7179" i="4"/>
  <c r="M7179" i="4" s="1"/>
  <c r="L7178" i="4"/>
  <c r="M7178" i="4" s="1"/>
  <c r="L7177" i="4"/>
  <c r="M7177" i="4" s="1"/>
  <c r="L7176" i="4"/>
  <c r="M7176" i="4" s="1"/>
  <c r="L7175" i="4"/>
  <c r="M7175" i="4" s="1"/>
  <c r="L7174" i="4"/>
  <c r="M7174" i="4" s="1"/>
  <c r="L7173" i="4"/>
  <c r="M7173" i="4" s="1"/>
  <c r="L7172" i="4"/>
  <c r="M7172" i="4" s="1"/>
  <c r="L7171" i="4"/>
  <c r="M7171" i="4" s="1"/>
  <c r="L7170" i="4"/>
  <c r="M7170" i="4" s="1"/>
  <c r="L7169" i="4"/>
  <c r="M7169" i="4" s="1"/>
  <c r="L7168" i="4"/>
  <c r="M7168" i="4" s="1"/>
  <c r="L7167" i="4"/>
  <c r="M7167" i="4" s="1"/>
  <c r="L7166" i="4"/>
  <c r="M7166" i="4" s="1"/>
  <c r="L7165" i="4"/>
  <c r="M7165" i="4" s="1"/>
  <c r="L7164" i="4"/>
  <c r="M7164" i="4" s="1"/>
  <c r="L7163" i="4"/>
  <c r="M7163" i="4" s="1"/>
  <c r="L7162" i="4"/>
  <c r="M7162" i="4" s="1"/>
  <c r="L7161" i="4"/>
  <c r="M7161" i="4" s="1"/>
  <c r="L7160" i="4"/>
  <c r="M7160" i="4" s="1"/>
  <c r="L7159" i="4"/>
  <c r="M7159" i="4" s="1"/>
  <c r="L7158" i="4"/>
  <c r="M7158" i="4" s="1"/>
  <c r="L7157" i="4"/>
  <c r="M7157" i="4" s="1"/>
  <c r="L7156" i="4"/>
  <c r="M7156" i="4" s="1"/>
  <c r="L7155" i="4"/>
  <c r="M7155" i="4" s="1"/>
  <c r="L7154" i="4"/>
  <c r="M7154" i="4" s="1"/>
  <c r="L7153" i="4"/>
  <c r="M7153" i="4" s="1"/>
  <c r="L7152" i="4"/>
  <c r="M7152" i="4" s="1"/>
  <c r="L7151" i="4"/>
  <c r="M7151" i="4" s="1"/>
  <c r="L7150" i="4"/>
  <c r="M7150" i="4" s="1"/>
  <c r="L7149" i="4"/>
  <c r="M7149" i="4" s="1"/>
  <c r="L7148" i="4"/>
  <c r="M7148" i="4" s="1"/>
  <c r="L7147" i="4"/>
  <c r="M7147" i="4" s="1"/>
  <c r="L7146" i="4"/>
  <c r="M7146" i="4" s="1"/>
  <c r="L7145" i="4"/>
  <c r="M7145" i="4" s="1"/>
  <c r="L7144" i="4"/>
  <c r="M7144" i="4" s="1"/>
  <c r="L7143" i="4"/>
  <c r="M7143" i="4" s="1"/>
  <c r="L7142" i="4"/>
  <c r="M7142" i="4" s="1"/>
  <c r="L7141" i="4"/>
  <c r="M7141" i="4" s="1"/>
  <c r="L7140" i="4"/>
  <c r="M7140" i="4" s="1"/>
  <c r="L7139" i="4"/>
  <c r="M7139" i="4" s="1"/>
  <c r="L7138" i="4"/>
  <c r="M7138" i="4" s="1"/>
  <c r="L7137" i="4"/>
  <c r="M7137" i="4" s="1"/>
  <c r="L7136" i="4"/>
  <c r="M7136" i="4" s="1"/>
  <c r="L7135" i="4"/>
  <c r="M7135" i="4" s="1"/>
  <c r="L7134" i="4"/>
  <c r="M7134" i="4" s="1"/>
  <c r="L7133" i="4"/>
  <c r="M7133" i="4" s="1"/>
  <c r="L7132" i="4"/>
  <c r="M7132" i="4" s="1"/>
  <c r="L7131" i="4"/>
  <c r="M7131" i="4" s="1"/>
  <c r="L7130" i="4"/>
  <c r="M7130" i="4" s="1"/>
  <c r="L7129" i="4"/>
  <c r="M7129" i="4" s="1"/>
  <c r="L7128" i="4"/>
  <c r="M7128" i="4" s="1"/>
  <c r="L7127" i="4"/>
  <c r="M7127" i="4" s="1"/>
  <c r="L7126" i="4"/>
  <c r="M7126" i="4" s="1"/>
  <c r="L7125" i="4"/>
  <c r="M7125" i="4" s="1"/>
  <c r="L7124" i="4"/>
  <c r="M7124" i="4" s="1"/>
  <c r="L7123" i="4"/>
  <c r="M7123" i="4" s="1"/>
  <c r="L7122" i="4"/>
  <c r="M7122" i="4" s="1"/>
  <c r="L7121" i="4"/>
  <c r="M7121" i="4" s="1"/>
  <c r="L7120" i="4"/>
  <c r="M7120" i="4" s="1"/>
  <c r="L7119" i="4"/>
  <c r="M7119" i="4" s="1"/>
  <c r="L7118" i="4"/>
  <c r="M7118" i="4" s="1"/>
  <c r="L7117" i="4"/>
  <c r="M7117" i="4" s="1"/>
  <c r="L7116" i="4"/>
  <c r="M7116" i="4" s="1"/>
  <c r="L7115" i="4"/>
  <c r="M7115" i="4" s="1"/>
  <c r="L7114" i="4"/>
  <c r="M7114" i="4" s="1"/>
  <c r="L7113" i="4"/>
  <c r="M7113" i="4" s="1"/>
  <c r="L7112" i="4"/>
  <c r="M7112" i="4" s="1"/>
  <c r="L7111" i="4"/>
  <c r="M7111" i="4" s="1"/>
  <c r="L7110" i="4"/>
  <c r="M7110" i="4" s="1"/>
  <c r="L7109" i="4"/>
  <c r="M7109" i="4" s="1"/>
  <c r="L7108" i="4"/>
  <c r="M7108" i="4" s="1"/>
  <c r="L7107" i="4"/>
  <c r="M7107" i="4" s="1"/>
  <c r="L7106" i="4"/>
  <c r="M7106" i="4" s="1"/>
  <c r="L7105" i="4"/>
  <c r="M7105" i="4" s="1"/>
  <c r="L7104" i="4"/>
  <c r="M7104" i="4" s="1"/>
  <c r="L7103" i="4"/>
  <c r="M7103" i="4" s="1"/>
  <c r="L7102" i="4"/>
  <c r="M7102" i="4" s="1"/>
  <c r="L7101" i="4"/>
  <c r="M7101" i="4" s="1"/>
  <c r="L7100" i="4"/>
  <c r="M7100" i="4" s="1"/>
  <c r="L7099" i="4"/>
  <c r="M7099" i="4" s="1"/>
  <c r="L7098" i="4"/>
  <c r="M7098" i="4" s="1"/>
  <c r="L7097" i="4"/>
  <c r="M7097" i="4" s="1"/>
  <c r="L7096" i="4"/>
  <c r="M7096" i="4" s="1"/>
  <c r="L7095" i="4"/>
  <c r="M7095" i="4" s="1"/>
  <c r="L7094" i="4"/>
  <c r="M7094" i="4" s="1"/>
  <c r="L7093" i="4"/>
  <c r="M7093" i="4" s="1"/>
  <c r="L7092" i="4"/>
  <c r="M7092" i="4" s="1"/>
  <c r="L7091" i="4"/>
  <c r="M7091" i="4" s="1"/>
  <c r="L7090" i="4"/>
  <c r="M7090" i="4" s="1"/>
  <c r="L7089" i="4"/>
  <c r="M7089" i="4" s="1"/>
  <c r="L7088" i="4"/>
  <c r="M7088" i="4" s="1"/>
  <c r="L7087" i="4"/>
  <c r="M7087" i="4" s="1"/>
  <c r="L7086" i="4"/>
  <c r="M7086" i="4" s="1"/>
  <c r="L7085" i="4"/>
  <c r="M7085" i="4" s="1"/>
  <c r="L7084" i="4"/>
  <c r="M7084" i="4" s="1"/>
  <c r="L7083" i="4"/>
  <c r="M7083" i="4" s="1"/>
  <c r="L7082" i="4"/>
  <c r="M7082" i="4" s="1"/>
  <c r="L7081" i="4"/>
  <c r="M7081" i="4" s="1"/>
  <c r="L7080" i="4"/>
  <c r="M7080" i="4" s="1"/>
  <c r="L7079" i="4"/>
  <c r="M7079" i="4" s="1"/>
  <c r="L7078" i="4"/>
  <c r="M7078" i="4" s="1"/>
  <c r="L7077" i="4"/>
  <c r="M7077" i="4" s="1"/>
  <c r="L7076" i="4"/>
  <c r="M7076" i="4" s="1"/>
  <c r="L7075" i="4"/>
  <c r="M7075" i="4" s="1"/>
  <c r="L7074" i="4"/>
  <c r="M7074" i="4" s="1"/>
  <c r="L7073" i="4"/>
  <c r="M7073" i="4" s="1"/>
  <c r="L7072" i="4"/>
  <c r="M7072" i="4" s="1"/>
  <c r="L7071" i="4"/>
  <c r="M7071" i="4" s="1"/>
  <c r="L7070" i="4"/>
  <c r="M7070" i="4" s="1"/>
  <c r="L7069" i="4"/>
  <c r="M7069" i="4" s="1"/>
  <c r="L7068" i="4"/>
  <c r="M7068" i="4" s="1"/>
  <c r="L7067" i="4"/>
  <c r="M7067" i="4" s="1"/>
  <c r="L7066" i="4"/>
  <c r="M7066" i="4" s="1"/>
  <c r="L7065" i="4"/>
  <c r="M7065" i="4" s="1"/>
  <c r="L7064" i="4"/>
  <c r="M7064" i="4" s="1"/>
  <c r="L7063" i="4"/>
  <c r="M7063" i="4" s="1"/>
  <c r="L7062" i="4"/>
  <c r="M7062" i="4" s="1"/>
  <c r="L7061" i="4"/>
  <c r="M7061" i="4" s="1"/>
  <c r="L7060" i="4"/>
  <c r="M7060" i="4" s="1"/>
  <c r="L7059" i="4"/>
  <c r="M7059" i="4" s="1"/>
  <c r="L7058" i="4"/>
  <c r="M7058" i="4" s="1"/>
  <c r="L7057" i="4"/>
  <c r="M7057" i="4" s="1"/>
  <c r="L7056" i="4"/>
  <c r="M7056" i="4" s="1"/>
  <c r="L7055" i="4"/>
  <c r="M7055" i="4" s="1"/>
  <c r="L7054" i="4"/>
  <c r="M7054" i="4" s="1"/>
  <c r="L7053" i="4"/>
  <c r="M7053" i="4" s="1"/>
  <c r="L7052" i="4"/>
  <c r="M7052" i="4" s="1"/>
  <c r="L7051" i="4"/>
  <c r="M7051" i="4" s="1"/>
  <c r="L7050" i="4"/>
  <c r="M7050" i="4" s="1"/>
  <c r="L7049" i="4"/>
  <c r="M7049" i="4" s="1"/>
  <c r="L7048" i="4"/>
  <c r="M7048" i="4" s="1"/>
  <c r="L7047" i="4"/>
  <c r="M7047" i="4" s="1"/>
  <c r="L7046" i="4"/>
  <c r="M7046" i="4" s="1"/>
  <c r="L7045" i="4"/>
  <c r="M7045" i="4" s="1"/>
  <c r="L7044" i="4"/>
  <c r="M7044" i="4" s="1"/>
  <c r="L7043" i="4"/>
  <c r="M7043" i="4" s="1"/>
  <c r="L7042" i="4"/>
  <c r="M7042" i="4" s="1"/>
  <c r="L7041" i="4"/>
  <c r="M7041" i="4" s="1"/>
  <c r="L7040" i="4"/>
  <c r="M7040" i="4" s="1"/>
  <c r="L7039" i="4"/>
  <c r="M7039" i="4" s="1"/>
  <c r="L7038" i="4"/>
  <c r="M7038" i="4" s="1"/>
  <c r="L7037" i="4"/>
  <c r="M7037" i="4" s="1"/>
  <c r="L7036" i="4"/>
  <c r="M7036" i="4" s="1"/>
  <c r="L7035" i="4"/>
  <c r="M7035" i="4" s="1"/>
  <c r="L7034" i="4"/>
  <c r="M7034" i="4" s="1"/>
  <c r="L7033" i="4"/>
  <c r="M7033" i="4" s="1"/>
  <c r="L7032" i="4"/>
  <c r="M7032" i="4" s="1"/>
  <c r="L7031" i="4"/>
  <c r="M7031" i="4" s="1"/>
  <c r="L7030" i="4"/>
  <c r="M7030" i="4" s="1"/>
  <c r="L7029" i="4"/>
  <c r="M7029" i="4" s="1"/>
  <c r="L7028" i="4"/>
  <c r="M7028" i="4" s="1"/>
  <c r="L7027" i="4"/>
  <c r="M7027" i="4" s="1"/>
  <c r="L7026" i="4"/>
  <c r="M7026" i="4" s="1"/>
  <c r="L7025" i="4"/>
  <c r="M7025" i="4" s="1"/>
  <c r="L7024" i="4"/>
  <c r="M7024" i="4" s="1"/>
  <c r="L7023" i="4"/>
  <c r="M7023" i="4" s="1"/>
  <c r="L7022" i="4"/>
  <c r="M7022" i="4" s="1"/>
  <c r="L7021" i="4"/>
  <c r="M7021" i="4" s="1"/>
  <c r="L7020" i="4"/>
  <c r="M7020" i="4" s="1"/>
  <c r="L7019" i="4"/>
  <c r="M7019" i="4" s="1"/>
  <c r="L7018" i="4"/>
  <c r="M7018" i="4" s="1"/>
  <c r="L7017" i="4"/>
  <c r="M7017" i="4" s="1"/>
  <c r="L7016" i="4"/>
  <c r="M7016" i="4" s="1"/>
  <c r="L7015" i="4"/>
  <c r="M7015" i="4" s="1"/>
  <c r="L7014" i="4"/>
  <c r="M7014" i="4" s="1"/>
  <c r="L7013" i="4"/>
  <c r="M7013" i="4" s="1"/>
  <c r="L7012" i="4"/>
  <c r="M7012" i="4" s="1"/>
  <c r="L7011" i="4"/>
  <c r="M7011" i="4" s="1"/>
  <c r="L7010" i="4"/>
  <c r="M7010" i="4" s="1"/>
  <c r="L7009" i="4"/>
  <c r="M7009" i="4" s="1"/>
  <c r="L7008" i="4"/>
  <c r="M7008" i="4" s="1"/>
  <c r="L7007" i="4"/>
  <c r="M7007" i="4" s="1"/>
  <c r="L7006" i="4"/>
  <c r="M7006" i="4" s="1"/>
  <c r="L7005" i="4"/>
  <c r="M7005" i="4" s="1"/>
  <c r="L7004" i="4"/>
  <c r="M7004" i="4" s="1"/>
  <c r="L7003" i="4"/>
  <c r="M7003" i="4" s="1"/>
  <c r="L7002" i="4"/>
  <c r="M7002" i="4" s="1"/>
  <c r="L7001" i="4"/>
  <c r="M7001" i="4" s="1"/>
  <c r="L7000" i="4"/>
  <c r="M7000" i="4" s="1"/>
  <c r="L6999" i="4"/>
  <c r="M6999" i="4" s="1"/>
  <c r="L6998" i="4"/>
  <c r="M6998" i="4" s="1"/>
  <c r="L6997" i="4"/>
  <c r="M6997" i="4" s="1"/>
  <c r="L6996" i="4"/>
  <c r="M6996" i="4" s="1"/>
  <c r="L6995" i="4"/>
  <c r="M6995" i="4" s="1"/>
  <c r="L6994" i="4"/>
  <c r="M6994" i="4" s="1"/>
  <c r="L6993" i="4"/>
  <c r="M6993" i="4" s="1"/>
  <c r="L6992" i="4"/>
  <c r="M6992" i="4" s="1"/>
  <c r="L6991" i="4"/>
  <c r="M6991" i="4" s="1"/>
  <c r="L6990" i="4"/>
  <c r="M6990" i="4" s="1"/>
  <c r="L6989" i="4"/>
  <c r="M6989" i="4" s="1"/>
  <c r="L6988" i="4"/>
  <c r="M6988" i="4" s="1"/>
  <c r="L6987" i="4"/>
  <c r="M6987" i="4" s="1"/>
  <c r="L6986" i="4"/>
  <c r="M6986" i="4" s="1"/>
  <c r="L6985" i="4"/>
  <c r="M6985" i="4" s="1"/>
  <c r="L6984" i="4"/>
  <c r="M6984" i="4" s="1"/>
  <c r="L6983" i="4"/>
  <c r="M6983" i="4" s="1"/>
  <c r="L6982" i="4"/>
  <c r="M6982" i="4" s="1"/>
  <c r="L6981" i="4"/>
  <c r="M6981" i="4" s="1"/>
  <c r="L6980" i="4"/>
  <c r="M6980" i="4" s="1"/>
  <c r="L6979" i="4"/>
  <c r="M6979" i="4" s="1"/>
  <c r="L6978" i="4"/>
  <c r="M6978" i="4" s="1"/>
  <c r="L6977" i="4"/>
  <c r="M6977" i="4" s="1"/>
  <c r="L6976" i="4"/>
  <c r="M6976" i="4" s="1"/>
  <c r="L6975" i="4"/>
  <c r="M6975" i="4" s="1"/>
  <c r="L6974" i="4"/>
  <c r="M6974" i="4" s="1"/>
  <c r="L6973" i="4"/>
  <c r="M6973" i="4" s="1"/>
  <c r="L6972" i="4"/>
  <c r="M6972" i="4" s="1"/>
  <c r="L6971" i="4"/>
  <c r="M6971" i="4" s="1"/>
  <c r="L6970" i="4"/>
  <c r="M6970" i="4" s="1"/>
  <c r="L6969" i="4"/>
  <c r="M6969" i="4" s="1"/>
  <c r="L6968" i="4"/>
  <c r="M6968" i="4" s="1"/>
  <c r="L6967" i="4"/>
  <c r="M6967" i="4" s="1"/>
  <c r="L6966" i="4"/>
  <c r="M6966" i="4" s="1"/>
  <c r="L6965" i="4"/>
  <c r="M6965" i="4" s="1"/>
  <c r="L6964" i="4"/>
  <c r="M6964" i="4" s="1"/>
  <c r="L6963" i="4"/>
  <c r="M6963" i="4" s="1"/>
  <c r="L6962" i="4"/>
  <c r="M6962" i="4" s="1"/>
  <c r="L6961" i="4"/>
  <c r="M6961" i="4" s="1"/>
  <c r="L6960" i="4"/>
  <c r="M6960" i="4" s="1"/>
  <c r="L6959" i="4"/>
  <c r="M6959" i="4" s="1"/>
  <c r="L6958" i="4"/>
  <c r="M6958" i="4" s="1"/>
  <c r="L6957" i="4"/>
  <c r="M6957" i="4" s="1"/>
  <c r="L6956" i="4"/>
  <c r="M6956" i="4" s="1"/>
  <c r="L6955" i="4"/>
  <c r="M6955" i="4" s="1"/>
  <c r="L6954" i="4"/>
  <c r="M6954" i="4" s="1"/>
  <c r="L6953" i="4"/>
  <c r="M6953" i="4" s="1"/>
  <c r="L6952" i="4"/>
  <c r="M6952" i="4" s="1"/>
  <c r="L6951" i="4"/>
  <c r="M6951" i="4" s="1"/>
  <c r="L6950" i="4"/>
  <c r="M6950" i="4" s="1"/>
  <c r="L6949" i="4"/>
  <c r="M6949" i="4" s="1"/>
  <c r="L6948" i="4"/>
  <c r="M6948" i="4" s="1"/>
  <c r="L6947" i="4"/>
  <c r="M6947" i="4" s="1"/>
  <c r="L6946" i="4"/>
  <c r="M6946" i="4" s="1"/>
  <c r="L6945" i="4"/>
  <c r="M6945" i="4" s="1"/>
  <c r="L6944" i="4"/>
  <c r="M6944" i="4" s="1"/>
  <c r="L6943" i="4"/>
  <c r="M6943" i="4" s="1"/>
  <c r="L6942" i="4"/>
  <c r="M6942" i="4" s="1"/>
  <c r="L6941" i="4"/>
  <c r="M6941" i="4" s="1"/>
  <c r="L6940" i="4"/>
  <c r="M6940" i="4" s="1"/>
  <c r="L6939" i="4"/>
  <c r="M6939" i="4" s="1"/>
  <c r="L6938" i="4"/>
  <c r="M6938" i="4" s="1"/>
  <c r="L6937" i="4"/>
  <c r="M6937" i="4" s="1"/>
  <c r="L6936" i="4"/>
  <c r="M6936" i="4" s="1"/>
  <c r="L6935" i="4"/>
  <c r="M6935" i="4" s="1"/>
  <c r="L6934" i="4"/>
  <c r="M6934" i="4" s="1"/>
  <c r="L6933" i="4"/>
  <c r="M6933" i="4" s="1"/>
  <c r="L6932" i="4"/>
  <c r="M6932" i="4" s="1"/>
  <c r="L6931" i="4"/>
  <c r="M6931" i="4" s="1"/>
  <c r="L6930" i="4"/>
  <c r="M6930" i="4" s="1"/>
  <c r="L6929" i="4"/>
  <c r="M6929" i="4" s="1"/>
  <c r="L6928" i="4"/>
  <c r="M6928" i="4" s="1"/>
  <c r="L6927" i="4"/>
  <c r="M6927" i="4" s="1"/>
  <c r="L6926" i="4"/>
  <c r="M6926" i="4" s="1"/>
  <c r="L6925" i="4"/>
  <c r="M6925" i="4" s="1"/>
  <c r="L6924" i="4"/>
  <c r="M6924" i="4" s="1"/>
  <c r="L6923" i="4"/>
  <c r="M6923" i="4" s="1"/>
  <c r="L6922" i="4"/>
  <c r="M6922" i="4" s="1"/>
  <c r="L6921" i="4"/>
  <c r="M6921" i="4" s="1"/>
  <c r="L6920" i="4"/>
  <c r="M6920" i="4" s="1"/>
  <c r="L6919" i="4"/>
  <c r="M6919" i="4" s="1"/>
  <c r="L6918" i="4"/>
  <c r="M6918" i="4" s="1"/>
  <c r="L6917" i="4"/>
  <c r="M6917" i="4" s="1"/>
  <c r="L6916" i="4"/>
  <c r="M6916" i="4" s="1"/>
  <c r="L6915" i="4"/>
  <c r="M6915" i="4" s="1"/>
  <c r="L6914" i="4"/>
  <c r="M6914" i="4" s="1"/>
  <c r="L6913" i="4"/>
  <c r="M6913" i="4" s="1"/>
  <c r="L6912" i="4"/>
  <c r="M6912" i="4" s="1"/>
  <c r="L6911" i="4"/>
  <c r="M6911" i="4" s="1"/>
  <c r="L6910" i="4"/>
  <c r="M6910" i="4" s="1"/>
  <c r="L6909" i="4"/>
  <c r="M6909" i="4" s="1"/>
  <c r="L6908" i="4"/>
  <c r="M6908" i="4" s="1"/>
  <c r="L6907" i="4"/>
  <c r="M6907" i="4" s="1"/>
  <c r="L6906" i="4"/>
  <c r="M6906" i="4" s="1"/>
  <c r="L6905" i="4"/>
  <c r="M6905" i="4" s="1"/>
  <c r="L6904" i="4"/>
  <c r="M6904" i="4" s="1"/>
  <c r="L6903" i="4"/>
  <c r="M6903" i="4" s="1"/>
  <c r="L6902" i="4"/>
  <c r="M6902" i="4" s="1"/>
  <c r="L6901" i="4"/>
  <c r="M6901" i="4" s="1"/>
  <c r="L6900" i="4"/>
  <c r="M6900" i="4" s="1"/>
  <c r="L6899" i="4"/>
  <c r="M6899" i="4" s="1"/>
  <c r="L6898" i="4"/>
  <c r="M6898" i="4" s="1"/>
  <c r="L6897" i="4"/>
  <c r="M6897" i="4" s="1"/>
  <c r="L6896" i="4"/>
  <c r="M6896" i="4" s="1"/>
  <c r="L6895" i="4"/>
  <c r="M6895" i="4" s="1"/>
  <c r="L6894" i="4"/>
  <c r="M6894" i="4" s="1"/>
  <c r="L6893" i="4"/>
  <c r="M6893" i="4" s="1"/>
  <c r="L6892" i="4"/>
  <c r="M6892" i="4" s="1"/>
  <c r="L6891" i="4"/>
  <c r="M6891" i="4" s="1"/>
  <c r="L6890" i="4"/>
  <c r="M6890" i="4" s="1"/>
  <c r="L6889" i="4"/>
  <c r="M6889" i="4" s="1"/>
  <c r="L6888" i="4"/>
  <c r="M6888" i="4" s="1"/>
  <c r="L6887" i="4"/>
  <c r="M6887" i="4" s="1"/>
  <c r="L6886" i="4"/>
  <c r="M6886" i="4" s="1"/>
  <c r="L6885" i="4"/>
  <c r="M6885" i="4" s="1"/>
  <c r="L6884" i="4"/>
  <c r="M6884" i="4" s="1"/>
  <c r="L6883" i="4"/>
  <c r="M6883" i="4" s="1"/>
  <c r="L6882" i="4"/>
  <c r="M6882" i="4" s="1"/>
  <c r="L6881" i="4"/>
  <c r="M6881" i="4" s="1"/>
  <c r="L6880" i="4"/>
  <c r="M6880" i="4" s="1"/>
  <c r="L6879" i="4"/>
  <c r="M6879" i="4" s="1"/>
  <c r="L6878" i="4"/>
  <c r="M6878" i="4" s="1"/>
  <c r="L6877" i="4"/>
  <c r="M6877" i="4" s="1"/>
  <c r="L6876" i="4"/>
  <c r="M6876" i="4" s="1"/>
  <c r="L6875" i="4"/>
  <c r="M6875" i="4" s="1"/>
  <c r="L6874" i="4"/>
  <c r="M6874" i="4" s="1"/>
  <c r="L6873" i="4"/>
  <c r="M6873" i="4" s="1"/>
  <c r="L6872" i="4"/>
  <c r="M6872" i="4" s="1"/>
  <c r="L6871" i="4"/>
  <c r="M6871" i="4" s="1"/>
  <c r="L6870" i="4"/>
  <c r="M6870" i="4" s="1"/>
  <c r="L6869" i="4"/>
  <c r="M6869" i="4" s="1"/>
  <c r="L6868" i="4"/>
  <c r="M6868" i="4" s="1"/>
  <c r="L6867" i="4"/>
  <c r="M6867" i="4" s="1"/>
  <c r="L6866" i="4"/>
  <c r="M6866" i="4" s="1"/>
  <c r="L6865" i="4"/>
  <c r="M6865" i="4" s="1"/>
  <c r="L6864" i="4"/>
  <c r="M6864" i="4" s="1"/>
  <c r="L6863" i="4"/>
  <c r="M6863" i="4" s="1"/>
  <c r="L6862" i="4"/>
  <c r="M6862" i="4" s="1"/>
  <c r="L6861" i="4"/>
  <c r="M6861" i="4" s="1"/>
  <c r="L6860" i="4"/>
  <c r="M6860" i="4" s="1"/>
  <c r="L6859" i="4"/>
  <c r="M6859" i="4" s="1"/>
  <c r="L6858" i="4"/>
  <c r="M6858" i="4" s="1"/>
  <c r="L6857" i="4"/>
  <c r="M6857" i="4" s="1"/>
  <c r="L6856" i="4"/>
  <c r="M6856" i="4" s="1"/>
  <c r="L6855" i="4"/>
  <c r="M6855" i="4" s="1"/>
  <c r="L6854" i="4"/>
  <c r="M6854" i="4" s="1"/>
  <c r="L6853" i="4"/>
  <c r="M6853" i="4" s="1"/>
  <c r="L6852" i="4"/>
  <c r="M6852" i="4" s="1"/>
  <c r="L6851" i="4"/>
  <c r="M6851" i="4" s="1"/>
  <c r="L6850" i="4"/>
  <c r="M6850" i="4" s="1"/>
  <c r="L6849" i="4"/>
  <c r="M6849" i="4" s="1"/>
  <c r="L6848" i="4"/>
  <c r="M6848" i="4" s="1"/>
  <c r="L6847" i="4"/>
  <c r="M6847" i="4" s="1"/>
  <c r="L6846" i="4"/>
  <c r="M6846" i="4" s="1"/>
  <c r="L6845" i="4"/>
  <c r="M6845" i="4" s="1"/>
  <c r="L6844" i="4"/>
  <c r="M6844" i="4" s="1"/>
  <c r="L6843" i="4"/>
  <c r="M6843" i="4" s="1"/>
  <c r="L6842" i="4"/>
  <c r="M6842" i="4" s="1"/>
  <c r="L6841" i="4"/>
  <c r="M6841" i="4" s="1"/>
  <c r="L6840" i="4"/>
  <c r="M6840" i="4" s="1"/>
  <c r="L6839" i="4"/>
  <c r="M6839" i="4" s="1"/>
  <c r="L6838" i="4"/>
  <c r="M6838" i="4" s="1"/>
  <c r="L6837" i="4"/>
  <c r="M6837" i="4" s="1"/>
  <c r="L6836" i="4"/>
  <c r="M6836" i="4" s="1"/>
  <c r="L6835" i="4"/>
  <c r="M6835" i="4" s="1"/>
  <c r="L6834" i="4"/>
  <c r="M6834" i="4" s="1"/>
  <c r="L6833" i="4"/>
  <c r="M6833" i="4" s="1"/>
  <c r="L6832" i="4"/>
  <c r="M6832" i="4" s="1"/>
  <c r="L6831" i="4"/>
  <c r="M6831" i="4" s="1"/>
  <c r="L6830" i="4"/>
  <c r="M6830" i="4" s="1"/>
  <c r="L6829" i="4"/>
  <c r="M6829" i="4" s="1"/>
  <c r="L6828" i="4"/>
  <c r="M6828" i="4" s="1"/>
  <c r="L6827" i="4"/>
  <c r="M6827" i="4" s="1"/>
  <c r="L6826" i="4"/>
  <c r="M6826" i="4" s="1"/>
  <c r="L6825" i="4"/>
  <c r="M6825" i="4" s="1"/>
  <c r="L6824" i="4"/>
  <c r="M6824" i="4" s="1"/>
  <c r="L6823" i="4"/>
  <c r="M6823" i="4" s="1"/>
  <c r="L6822" i="4"/>
  <c r="M6822" i="4" s="1"/>
  <c r="L6821" i="4"/>
  <c r="M6821" i="4" s="1"/>
  <c r="L6820" i="4"/>
  <c r="M6820" i="4" s="1"/>
  <c r="L6819" i="4"/>
  <c r="M6819" i="4" s="1"/>
  <c r="L6818" i="4"/>
  <c r="M6818" i="4" s="1"/>
  <c r="L6817" i="4"/>
  <c r="M6817" i="4" s="1"/>
  <c r="L6816" i="4"/>
  <c r="M6816" i="4" s="1"/>
  <c r="L6815" i="4"/>
  <c r="M6815" i="4" s="1"/>
  <c r="L6814" i="4"/>
  <c r="M6814" i="4" s="1"/>
  <c r="L6813" i="4"/>
  <c r="M6813" i="4" s="1"/>
  <c r="L6812" i="4"/>
  <c r="M6812" i="4" s="1"/>
  <c r="L6811" i="4"/>
  <c r="M6811" i="4" s="1"/>
  <c r="L6810" i="4"/>
  <c r="M6810" i="4" s="1"/>
  <c r="L6809" i="4"/>
  <c r="M6809" i="4" s="1"/>
  <c r="L6808" i="4"/>
  <c r="M6808" i="4" s="1"/>
  <c r="L6807" i="4"/>
  <c r="M6807" i="4" s="1"/>
  <c r="L6806" i="4"/>
  <c r="M6806" i="4" s="1"/>
  <c r="L6805" i="4"/>
  <c r="M6805" i="4" s="1"/>
  <c r="L6804" i="4"/>
  <c r="M6804" i="4" s="1"/>
  <c r="L6803" i="4"/>
  <c r="M6803" i="4" s="1"/>
  <c r="L6802" i="4"/>
  <c r="M6802" i="4" s="1"/>
  <c r="L6801" i="4"/>
  <c r="M6801" i="4" s="1"/>
  <c r="L6800" i="4"/>
  <c r="M6800" i="4" s="1"/>
  <c r="L6799" i="4"/>
  <c r="M6799" i="4" s="1"/>
  <c r="L6798" i="4"/>
  <c r="M6798" i="4" s="1"/>
  <c r="L6797" i="4"/>
  <c r="M6797" i="4" s="1"/>
  <c r="L6796" i="4"/>
  <c r="M6796" i="4" s="1"/>
  <c r="L6795" i="4"/>
  <c r="M6795" i="4" s="1"/>
  <c r="L6794" i="4"/>
  <c r="M6794" i="4" s="1"/>
  <c r="L6793" i="4"/>
  <c r="M6793" i="4" s="1"/>
  <c r="L6792" i="4"/>
  <c r="M6792" i="4" s="1"/>
  <c r="L6791" i="4"/>
  <c r="M6791" i="4" s="1"/>
  <c r="L6790" i="4"/>
  <c r="M6790" i="4" s="1"/>
  <c r="L6789" i="4"/>
  <c r="M6789" i="4" s="1"/>
  <c r="L6788" i="4"/>
  <c r="M6788" i="4" s="1"/>
  <c r="L6787" i="4"/>
  <c r="M6787" i="4" s="1"/>
  <c r="L6786" i="4"/>
  <c r="M6786" i="4" s="1"/>
  <c r="L6785" i="4"/>
  <c r="M6785" i="4" s="1"/>
  <c r="L6784" i="4"/>
  <c r="M6784" i="4" s="1"/>
  <c r="L6783" i="4"/>
  <c r="M6783" i="4" s="1"/>
  <c r="L6782" i="4"/>
  <c r="M6782" i="4" s="1"/>
  <c r="L6781" i="4"/>
  <c r="M6781" i="4" s="1"/>
  <c r="L6780" i="4"/>
  <c r="M6780" i="4" s="1"/>
  <c r="L6779" i="4"/>
  <c r="M6779" i="4" s="1"/>
  <c r="L6778" i="4"/>
  <c r="M6778" i="4" s="1"/>
  <c r="L6777" i="4"/>
  <c r="M6777" i="4" s="1"/>
  <c r="L6776" i="4"/>
  <c r="M6776" i="4" s="1"/>
  <c r="L6775" i="4"/>
  <c r="M6775" i="4" s="1"/>
  <c r="L6774" i="4"/>
  <c r="M6774" i="4" s="1"/>
  <c r="L6773" i="4"/>
  <c r="M6773" i="4" s="1"/>
  <c r="L6772" i="4"/>
  <c r="M6772" i="4" s="1"/>
  <c r="L6771" i="4"/>
  <c r="M6771" i="4" s="1"/>
  <c r="L6770" i="4"/>
  <c r="M6770" i="4" s="1"/>
  <c r="L6769" i="4"/>
  <c r="M6769" i="4" s="1"/>
  <c r="L6768" i="4"/>
  <c r="M6768" i="4" s="1"/>
  <c r="L6767" i="4"/>
  <c r="M6767" i="4" s="1"/>
  <c r="L6766" i="4"/>
  <c r="M6766" i="4" s="1"/>
  <c r="L6765" i="4"/>
  <c r="M6765" i="4" s="1"/>
  <c r="L6764" i="4"/>
  <c r="M6764" i="4" s="1"/>
  <c r="L6763" i="4"/>
  <c r="M6763" i="4" s="1"/>
  <c r="L6762" i="4"/>
  <c r="M6762" i="4" s="1"/>
  <c r="L6761" i="4"/>
  <c r="M6761" i="4" s="1"/>
  <c r="L6760" i="4"/>
  <c r="M6760" i="4" s="1"/>
  <c r="L6759" i="4"/>
  <c r="M6759" i="4" s="1"/>
  <c r="L6758" i="4"/>
  <c r="M6758" i="4" s="1"/>
  <c r="L6757" i="4"/>
  <c r="M6757" i="4" s="1"/>
  <c r="L6756" i="4"/>
  <c r="M6756" i="4" s="1"/>
  <c r="L6755" i="4"/>
  <c r="M6755" i="4" s="1"/>
  <c r="L6754" i="4"/>
  <c r="M6754" i="4" s="1"/>
  <c r="L6753" i="4"/>
  <c r="M6753" i="4" s="1"/>
  <c r="L6752" i="4"/>
  <c r="M6752" i="4" s="1"/>
  <c r="L6751" i="4"/>
  <c r="M6751" i="4" s="1"/>
  <c r="L6750" i="4"/>
  <c r="M6750" i="4" s="1"/>
  <c r="L6749" i="4"/>
  <c r="M6749" i="4" s="1"/>
  <c r="L6748" i="4"/>
  <c r="M6748" i="4" s="1"/>
  <c r="L6747" i="4"/>
  <c r="M6747" i="4" s="1"/>
  <c r="L6746" i="4"/>
  <c r="M6746" i="4" s="1"/>
  <c r="L6745" i="4"/>
  <c r="M6745" i="4" s="1"/>
  <c r="L6744" i="4"/>
  <c r="M6744" i="4" s="1"/>
  <c r="L6743" i="4"/>
  <c r="M6743" i="4" s="1"/>
  <c r="L6742" i="4"/>
  <c r="M6742" i="4" s="1"/>
  <c r="L6741" i="4"/>
  <c r="M6741" i="4" s="1"/>
  <c r="L6740" i="4"/>
  <c r="M6740" i="4" s="1"/>
  <c r="L6739" i="4"/>
  <c r="M6739" i="4" s="1"/>
  <c r="L6738" i="4"/>
  <c r="M6738" i="4" s="1"/>
  <c r="L6737" i="4"/>
  <c r="M6737" i="4" s="1"/>
  <c r="L6736" i="4"/>
  <c r="M6736" i="4" s="1"/>
  <c r="L6735" i="4"/>
  <c r="M6735" i="4" s="1"/>
  <c r="L6734" i="4"/>
  <c r="M6734" i="4" s="1"/>
  <c r="L6733" i="4"/>
  <c r="M6733" i="4" s="1"/>
  <c r="L6732" i="4"/>
  <c r="M6732" i="4" s="1"/>
  <c r="L6731" i="4"/>
  <c r="M6731" i="4" s="1"/>
  <c r="L6730" i="4"/>
  <c r="M6730" i="4" s="1"/>
  <c r="L6729" i="4"/>
  <c r="M6729" i="4" s="1"/>
  <c r="L6728" i="4"/>
  <c r="M6728" i="4" s="1"/>
  <c r="L6727" i="4"/>
  <c r="M6727" i="4" s="1"/>
  <c r="L6726" i="4"/>
  <c r="M6726" i="4" s="1"/>
  <c r="L6725" i="4"/>
  <c r="M6725" i="4" s="1"/>
  <c r="L6724" i="4"/>
  <c r="M6724" i="4" s="1"/>
  <c r="L6723" i="4"/>
  <c r="M6723" i="4" s="1"/>
  <c r="L6722" i="4"/>
  <c r="M6722" i="4" s="1"/>
  <c r="L6721" i="4"/>
  <c r="M6721" i="4" s="1"/>
  <c r="L6720" i="4"/>
  <c r="M6720" i="4" s="1"/>
  <c r="L6719" i="4"/>
  <c r="M6719" i="4" s="1"/>
  <c r="L6718" i="4"/>
  <c r="M6718" i="4" s="1"/>
  <c r="L6717" i="4"/>
  <c r="M6717" i="4" s="1"/>
  <c r="L6716" i="4"/>
  <c r="M6716" i="4" s="1"/>
  <c r="L6715" i="4"/>
  <c r="M6715" i="4" s="1"/>
  <c r="L6714" i="4"/>
  <c r="M6714" i="4" s="1"/>
  <c r="L6713" i="4"/>
  <c r="M6713" i="4" s="1"/>
  <c r="L6712" i="4"/>
  <c r="M6712" i="4" s="1"/>
  <c r="L6711" i="4"/>
  <c r="M6711" i="4" s="1"/>
  <c r="L6710" i="4"/>
  <c r="M6710" i="4" s="1"/>
  <c r="L6709" i="4"/>
  <c r="M6709" i="4" s="1"/>
  <c r="L6708" i="4"/>
  <c r="M6708" i="4" s="1"/>
  <c r="L6707" i="4"/>
  <c r="M6707" i="4" s="1"/>
  <c r="L6706" i="4"/>
  <c r="M6706" i="4" s="1"/>
  <c r="L6705" i="4"/>
  <c r="M6705" i="4" s="1"/>
  <c r="L6704" i="4"/>
  <c r="M6704" i="4" s="1"/>
  <c r="L6703" i="4"/>
  <c r="M6703" i="4" s="1"/>
  <c r="L6702" i="4"/>
  <c r="M6702" i="4" s="1"/>
  <c r="L6701" i="4"/>
  <c r="M6701" i="4" s="1"/>
  <c r="L6700" i="4"/>
  <c r="M6700" i="4" s="1"/>
  <c r="L6699" i="4"/>
  <c r="M6699" i="4" s="1"/>
  <c r="L6698" i="4"/>
  <c r="M6698" i="4" s="1"/>
  <c r="L6697" i="4"/>
  <c r="M6697" i="4" s="1"/>
  <c r="L6696" i="4"/>
  <c r="M6696" i="4" s="1"/>
  <c r="L6695" i="4"/>
  <c r="M6695" i="4" s="1"/>
  <c r="L6694" i="4"/>
  <c r="M6694" i="4" s="1"/>
  <c r="L6693" i="4"/>
  <c r="M6693" i="4" s="1"/>
  <c r="L6692" i="4"/>
  <c r="M6692" i="4" s="1"/>
  <c r="L6691" i="4"/>
  <c r="M6691" i="4" s="1"/>
  <c r="L6690" i="4"/>
  <c r="M6690" i="4" s="1"/>
  <c r="L6689" i="4"/>
  <c r="M6689" i="4" s="1"/>
  <c r="L6688" i="4"/>
  <c r="M6688" i="4" s="1"/>
  <c r="L6687" i="4"/>
  <c r="M6687" i="4" s="1"/>
  <c r="L6686" i="4"/>
  <c r="M6686" i="4" s="1"/>
  <c r="L6685" i="4"/>
  <c r="M6685" i="4" s="1"/>
  <c r="L6684" i="4"/>
  <c r="M6684" i="4" s="1"/>
  <c r="L6683" i="4"/>
  <c r="M6683" i="4" s="1"/>
  <c r="L6682" i="4"/>
  <c r="M6682" i="4" s="1"/>
  <c r="L6681" i="4"/>
  <c r="M6681" i="4" s="1"/>
  <c r="L6680" i="4"/>
  <c r="M6680" i="4" s="1"/>
  <c r="L6679" i="4"/>
  <c r="M6679" i="4" s="1"/>
  <c r="L6678" i="4"/>
  <c r="M6678" i="4" s="1"/>
  <c r="L6677" i="4"/>
  <c r="M6677" i="4" s="1"/>
  <c r="L6676" i="4"/>
  <c r="M6676" i="4" s="1"/>
  <c r="L6675" i="4"/>
  <c r="M6675" i="4" s="1"/>
  <c r="L6674" i="4"/>
  <c r="M6674" i="4" s="1"/>
  <c r="L6673" i="4"/>
  <c r="M6673" i="4" s="1"/>
  <c r="L6672" i="4"/>
  <c r="M6672" i="4" s="1"/>
  <c r="L6671" i="4"/>
  <c r="M6671" i="4" s="1"/>
  <c r="L6670" i="4"/>
  <c r="M6670" i="4" s="1"/>
  <c r="L6669" i="4"/>
  <c r="M6669" i="4" s="1"/>
  <c r="L6668" i="4"/>
  <c r="M6668" i="4" s="1"/>
  <c r="L6667" i="4"/>
  <c r="M6667" i="4" s="1"/>
  <c r="L6666" i="4"/>
  <c r="M6666" i="4" s="1"/>
  <c r="L6665" i="4"/>
  <c r="M6665" i="4" s="1"/>
  <c r="L6664" i="4"/>
  <c r="M6664" i="4" s="1"/>
  <c r="L6663" i="4"/>
  <c r="M6663" i="4" s="1"/>
  <c r="L6662" i="4"/>
  <c r="M6662" i="4" s="1"/>
  <c r="L6661" i="4"/>
  <c r="M6661" i="4" s="1"/>
  <c r="L6660" i="4"/>
  <c r="M6660" i="4" s="1"/>
  <c r="L6659" i="4"/>
  <c r="M6659" i="4" s="1"/>
  <c r="L6658" i="4"/>
  <c r="M6658" i="4" s="1"/>
  <c r="L6657" i="4"/>
  <c r="M6657" i="4" s="1"/>
  <c r="L6656" i="4"/>
  <c r="M6656" i="4" s="1"/>
  <c r="L6655" i="4"/>
  <c r="M6655" i="4" s="1"/>
  <c r="L6654" i="4"/>
  <c r="M6654" i="4" s="1"/>
  <c r="L6653" i="4"/>
  <c r="M6653" i="4" s="1"/>
  <c r="L6652" i="4"/>
  <c r="M6652" i="4" s="1"/>
  <c r="L6651" i="4"/>
  <c r="M6651" i="4" s="1"/>
  <c r="L6650" i="4"/>
  <c r="M6650" i="4" s="1"/>
  <c r="L6649" i="4"/>
  <c r="M6649" i="4" s="1"/>
  <c r="L6648" i="4"/>
  <c r="M6648" i="4" s="1"/>
  <c r="L6647" i="4"/>
  <c r="M6647" i="4" s="1"/>
  <c r="L6646" i="4"/>
  <c r="M6646" i="4" s="1"/>
  <c r="L6645" i="4"/>
  <c r="M6645" i="4" s="1"/>
  <c r="L6644" i="4"/>
  <c r="M6644" i="4" s="1"/>
  <c r="L6643" i="4"/>
  <c r="M6643" i="4" s="1"/>
  <c r="L6642" i="4"/>
  <c r="M6642" i="4" s="1"/>
  <c r="L6641" i="4"/>
  <c r="M6641" i="4" s="1"/>
  <c r="L6640" i="4"/>
  <c r="M6640" i="4" s="1"/>
  <c r="L6639" i="4"/>
  <c r="M6639" i="4" s="1"/>
  <c r="L6638" i="4"/>
  <c r="M6638" i="4" s="1"/>
  <c r="L6637" i="4"/>
  <c r="M6637" i="4" s="1"/>
  <c r="L6636" i="4"/>
  <c r="M6636" i="4" s="1"/>
  <c r="L6635" i="4"/>
  <c r="M6635" i="4" s="1"/>
  <c r="L6634" i="4"/>
  <c r="M6634" i="4" s="1"/>
  <c r="L6633" i="4"/>
  <c r="M6633" i="4" s="1"/>
  <c r="L6632" i="4"/>
  <c r="M6632" i="4" s="1"/>
  <c r="L6631" i="4"/>
  <c r="M6631" i="4" s="1"/>
  <c r="L6630" i="4"/>
  <c r="M6630" i="4" s="1"/>
  <c r="L6629" i="4"/>
  <c r="M6629" i="4" s="1"/>
  <c r="L6628" i="4"/>
  <c r="M6628" i="4" s="1"/>
  <c r="L6627" i="4"/>
  <c r="M6627" i="4" s="1"/>
  <c r="L6626" i="4"/>
  <c r="M6626" i="4" s="1"/>
  <c r="L6625" i="4"/>
  <c r="M6625" i="4" s="1"/>
  <c r="L6624" i="4"/>
  <c r="M6624" i="4" s="1"/>
  <c r="L6623" i="4"/>
  <c r="M6623" i="4" s="1"/>
  <c r="L6622" i="4"/>
  <c r="M6622" i="4" s="1"/>
  <c r="L6621" i="4"/>
  <c r="M6621" i="4" s="1"/>
  <c r="L6620" i="4"/>
  <c r="M6620" i="4" s="1"/>
  <c r="L6619" i="4"/>
  <c r="M6619" i="4" s="1"/>
  <c r="L6618" i="4"/>
  <c r="M6618" i="4" s="1"/>
  <c r="L6617" i="4"/>
  <c r="M6617" i="4" s="1"/>
  <c r="L6616" i="4"/>
  <c r="M6616" i="4" s="1"/>
  <c r="L6615" i="4"/>
  <c r="M6615" i="4" s="1"/>
  <c r="L6614" i="4"/>
  <c r="M6614" i="4" s="1"/>
  <c r="L6613" i="4"/>
  <c r="M6613" i="4" s="1"/>
  <c r="L6612" i="4"/>
  <c r="M6612" i="4" s="1"/>
  <c r="L6611" i="4"/>
  <c r="M6611" i="4" s="1"/>
  <c r="L6610" i="4"/>
  <c r="M6610" i="4" s="1"/>
  <c r="L6609" i="4"/>
  <c r="M6609" i="4" s="1"/>
  <c r="L6608" i="4"/>
  <c r="M6608" i="4" s="1"/>
  <c r="L6607" i="4"/>
  <c r="M6607" i="4" s="1"/>
  <c r="L6606" i="4"/>
  <c r="M6606" i="4" s="1"/>
  <c r="L6605" i="4"/>
  <c r="M6605" i="4" s="1"/>
  <c r="L6604" i="4"/>
  <c r="M6604" i="4" s="1"/>
  <c r="L6603" i="4"/>
  <c r="M6603" i="4" s="1"/>
  <c r="L6602" i="4"/>
  <c r="M6602" i="4" s="1"/>
  <c r="L6601" i="4"/>
  <c r="M6601" i="4" s="1"/>
  <c r="L6600" i="4"/>
  <c r="M6600" i="4" s="1"/>
  <c r="L6599" i="4"/>
  <c r="M6599" i="4" s="1"/>
  <c r="L6598" i="4"/>
  <c r="M6598" i="4" s="1"/>
  <c r="L6597" i="4"/>
  <c r="M6597" i="4" s="1"/>
  <c r="L6596" i="4"/>
  <c r="M6596" i="4" s="1"/>
  <c r="L6595" i="4"/>
  <c r="M6595" i="4" s="1"/>
  <c r="L6594" i="4"/>
  <c r="M6594" i="4" s="1"/>
  <c r="L6593" i="4"/>
  <c r="M6593" i="4" s="1"/>
  <c r="L6592" i="4"/>
  <c r="M6592" i="4" s="1"/>
  <c r="L6591" i="4"/>
  <c r="M6591" i="4" s="1"/>
  <c r="L6590" i="4"/>
  <c r="M6590" i="4" s="1"/>
  <c r="L6589" i="4"/>
  <c r="M6589" i="4" s="1"/>
  <c r="L6588" i="4"/>
  <c r="M6588" i="4" s="1"/>
  <c r="L6587" i="4"/>
  <c r="M6587" i="4" s="1"/>
  <c r="L6586" i="4"/>
  <c r="M6586" i="4" s="1"/>
  <c r="L6585" i="4"/>
  <c r="M6585" i="4" s="1"/>
  <c r="L6584" i="4"/>
  <c r="M6584" i="4" s="1"/>
  <c r="L6583" i="4"/>
  <c r="M6583" i="4" s="1"/>
  <c r="L6582" i="4"/>
  <c r="M6582" i="4" s="1"/>
  <c r="L6581" i="4"/>
  <c r="M6581" i="4" s="1"/>
  <c r="L6580" i="4"/>
  <c r="M6580" i="4" s="1"/>
  <c r="L6579" i="4"/>
  <c r="M6579" i="4" s="1"/>
  <c r="L6578" i="4"/>
  <c r="M6578" i="4" s="1"/>
  <c r="L6577" i="4"/>
  <c r="M6577" i="4" s="1"/>
  <c r="L6576" i="4"/>
  <c r="M6576" i="4" s="1"/>
  <c r="L6575" i="4"/>
  <c r="M6575" i="4" s="1"/>
  <c r="L6574" i="4"/>
  <c r="M6574" i="4" s="1"/>
  <c r="L6573" i="4"/>
  <c r="M6573" i="4" s="1"/>
  <c r="L6572" i="4"/>
  <c r="M6572" i="4" s="1"/>
  <c r="L6571" i="4"/>
  <c r="M6571" i="4" s="1"/>
  <c r="L6570" i="4"/>
  <c r="M6570" i="4" s="1"/>
  <c r="L6569" i="4"/>
  <c r="M6569" i="4" s="1"/>
  <c r="L6568" i="4"/>
  <c r="M6568" i="4" s="1"/>
  <c r="L6567" i="4"/>
  <c r="M6567" i="4" s="1"/>
  <c r="L6566" i="4"/>
  <c r="M6566" i="4" s="1"/>
  <c r="L6565" i="4"/>
  <c r="M6565" i="4" s="1"/>
  <c r="L6564" i="4"/>
  <c r="M6564" i="4" s="1"/>
  <c r="L6563" i="4"/>
  <c r="M6563" i="4" s="1"/>
  <c r="L6562" i="4"/>
  <c r="M6562" i="4" s="1"/>
  <c r="L6561" i="4"/>
  <c r="M6561" i="4" s="1"/>
  <c r="L6560" i="4"/>
  <c r="M6560" i="4" s="1"/>
  <c r="L6559" i="4"/>
  <c r="M6559" i="4" s="1"/>
  <c r="L6558" i="4"/>
  <c r="M6558" i="4" s="1"/>
  <c r="L6557" i="4"/>
  <c r="M6557" i="4" s="1"/>
  <c r="L6556" i="4"/>
  <c r="M6556" i="4" s="1"/>
  <c r="L6555" i="4"/>
  <c r="M6555" i="4" s="1"/>
  <c r="L6554" i="4"/>
  <c r="M6554" i="4" s="1"/>
  <c r="L6553" i="4"/>
  <c r="M6553" i="4" s="1"/>
  <c r="L6552" i="4"/>
  <c r="M6552" i="4" s="1"/>
  <c r="L6551" i="4"/>
  <c r="M6551" i="4" s="1"/>
  <c r="L6550" i="4"/>
  <c r="M6550" i="4" s="1"/>
  <c r="L6549" i="4"/>
  <c r="M6549" i="4" s="1"/>
  <c r="L6548" i="4"/>
  <c r="M6548" i="4" s="1"/>
  <c r="L6547" i="4"/>
  <c r="M6547" i="4" s="1"/>
  <c r="L6546" i="4"/>
  <c r="M6546" i="4" s="1"/>
  <c r="L6545" i="4"/>
  <c r="M6545" i="4" s="1"/>
  <c r="L6544" i="4"/>
  <c r="M6544" i="4" s="1"/>
  <c r="L6543" i="4"/>
  <c r="M6543" i="4" s="1"/>
  <c r="L6542" i="4"/>
  <c r="M6542" i="4" s="1"/>
  <c r="L6541" i="4"/>
  <c r="M6541" i="4" s="1"/>
  <c r="L6540" i="4"/>
  <c r="M6540" i="4" s="1"/>
  <c r="L6539" i="4"/>
  <c r="M6539" i="4" s="1"/>
  <c r="L6538" i="4"/>
  <c r="M6538" i="4" s="1"/>
  <c r="L6537" i="4"/>
  <c r="M6537" i="4" s="1"/>
  <c r="L6536" i="4"/>
  <c r="M6536" i="4" s="1"/>
  <c r="L6535" i="4"/>
  <c r="M6535" i="4" s="1"/>
  <c r="L6534" i="4"/>
  <c r="M6534" i="4" s="1"/>
  <c r="L6533" i="4"/>
  <c r="M6533" i="4" s="1"/>
  <c r="L6532" i="4"/>
  <c r="M6532" i="4" s="1"/>
  <c r="L6531" i="4"/>
  <c r="M6531" i="4" s="1"/>
  <c r="L6530" i="4"/>
  <c r="M6530" i="4" s="1"/>
  <c r="L6529" i="4"/>
  <c r="M6529" i="4" s="1"/>
  <c r="L6528" i="4"/>
  <c r="M6528" i="4" s="1"/>
  <c r="L6527" i="4"/>
  <c r="M6527" i="4" s="1"/>
  <c r="L6526" i="4"/>
  <c r="M6526" i="4" s="1"/>
  <c r="L6525" i="4"/>
  <c r="M6525" i="4" s="1"/>
  <c r="L6524" i="4"/>
  <c r="M6524" i="4" s="1"/>
  <c r="L6523" i="4"/>
  <c r="M6523" i="4" s="1"/>
  <c r="L6522" i="4"/>
  <c r="M6522" i="4" s="1"/>
  <c r="L6521" i="4"/>
  <c r="M6521" i="4" s="1"/>
  <c r="L6520" i="4"/>
  <c r="M6520" i="4" s="1"/>
  <c r="L6519" i="4"/>
  <c r="M6519" i="4" s="1"/>
  <c r="L6518" i="4"/>
  <c r="M6518" i="4" s="1"/>
  <c r="L6517" i="4"/>
  <c r="M6517" i="4" s="1"/>
  <c r="L6516" i="4"/>
  <c r="M6516" i="4" s="1"/>
  <c r="L6515" i="4"/>
  <c r="M6515" i="4" s="1"/>
  <c r="L6514" i="4"/>
  <c r="M6514" i="4" s="1"/>
  <c r="L6513" i="4"/>
  <c r="M6513" i="4" s="1"/>
  <c r="L6512" i="4"/>
  <c r="M6512" i="4" s="1"/>
  <c r="L6511" i="4"/>
  <c r="M6511" i="4" s="1"/>
  <c r="L6510" i="4"/>
  <c r="M6510" i="4" s="1"/>
  <c r="L6509" i="4"/>
  <c r="M6509" i="4" s="1"/>
  <c r="L6508" i="4"/>
  <c r="M6508" i="4" s="1"/>
  <c r="L6507" i="4"/>
  <c r="M6507" i="4" s="1"/>
  <c r="L6506" i="4"/>
  <c r="M6506" i="4" s="1"/>
  <c r="L6505" i="4"/>
  <c r="M6505" i="4" s="1"/>
  <c r="L6504" i="4"/>
  <c r="M6504" i="4" s="1"/>
  <c r="L6503" i="4"/>
  <c r="M6503" i="4" s="1"/>
  <c r="L6502" i="4"/>
  <c r="M6502" i="4" s="1"/>
  <c r="L6501" i="4"/>
  <c r="M6501" i="4" s="1"/>
  <c r="L6500" i="4"/>
  <c r="M6500" i="4" s="1"/>
  <c r="L6499" i="4"/>
  <c r="M6499" i="4" s="1"/>
  <c r="L6498" i="4"/>
  <c r="M6498" i="4" s="1"/>
  <c r="L6497" i="4"/>
  <c r="M6497" i="4" s="1"/>
  <c r="L6496" i="4"/>
  <c r="M6496" i="4" s="1"/>
  <c r="L6495" i="4"/>
  <c r="M6495" i="4" s="1"/>
  <c r="L6494" i="4"/>
  <c r="M6494" i="4" s="1"/>
  <c r="L6493" i="4"/>
  <c r="M6493" i="4" s="1"/>
  <c r="L6492" i="4"/>
  <c r="M6492" i="4" s="1"/>
  <c r="L6491" i="4"/>
  <c r="M6491" i="4" s="1"/>
  <c r="L6490" i="4"/>
  <c r="M6490" i="4" s="1"/>
  <c r="L6489" i="4"/>
  <c r="M6489" i="4" s="1"/>
  <c r="L6488" i="4"/>
  <c r="M6488" i="4" s="1"/>
  <c r="L6487" i="4"/>
  <c r="M6487" i="4" s="1"/>
  <c r="L6486" i="4"/>
  <c r="M6486" i="4" s="1"/>
  <c r="L6485" i="4"/>
  <c r="M6485" i="4" s="1"/>
  <c r="L6484" i="4"/>
  <c r="M6484" i="4" s="1"/>
  <c r="L6483" i="4"/>
  <c r="M6483" i="4" s="1"/>
  <c r="L6482" i="4"/>
  <c r="M6482" i="4" s="1"/>
  <c r="L6481" i="4"/>
  <c r="M6481" i="4" s="1"/>
  <c r="L6480" i="4"/>
  <c r="M6480" i="4" s="1"/>
  <c r="L6479" i="4"/>
  <c r="M6479" i="4" s="1"/>
  <c r="L6478" i="4"/>
  <c r="M6478" i="4" s="1"/>
  <c r="L6477" i="4"/>
  <c r="M6477" i="4" s="1"/>
  <c r="L6476" i="4"/>
  <c r="M6476" i="4" s="1"/>
  <c r="L6475" i="4"/>
  <c r="M6475" i="4" s="1"/>
  <c r="L6474" i="4"/>
  <c r="M6474" i="4" s="1"/>
  <c r="L6473" i="4"/>
  <c r="M6473" i="4" s="1"/>
  <c r="L6472" i="4"/>
  <c r="M6472" i="4" s="1"/>
  <c r="L6471" i="4"/>
  <c r="M6471" i="4" s="1"/>
  <c r="L6470" i="4"/>
  <c r="M6470" i="4" s="1"/>
  <c r="L6469" i="4"/>
  <c r="M6469" i="4" s="1"/>
  <c r="L6468" i="4"/>
  <c r="M6468" i="4" s="1"/>
  <c r="L6467" i="4"/>
  <c r="M6467" i="4" s="1"/>
  <c r="L6466" i="4"/>
  <c r="M6466" i="4" s="1"/>
  <c r="L6465" i="4"/>
  <c r="M6465" i="4" s="1"/>
  <c r="L6464" i="4"/>
  <c r="M6464" i="4" s="1"/>
  <c r="L6463" i="4"/>
  <c r="M6463" i="4" s="1"/>
  <c r="L6462" i="4"/>
  <c r="M6462" i="4" s="1"/>
  <c r="L6461" i="4"/>
  <c r="M6461" i="4" s="1"/>
  <c r="L6460" i="4"/>
  <c r="M6460" i="4" s="1"/>
  <c r="L6459" i="4"/>
  <c r="M6459" i="4" s="1"/>
  <c r="L6458" i="4"/>
  <c r="M6458" i="4" s="1"/>
  <c r="L6457" i="4"/>
  <c r="M6457" i="4" s="1"/>
  <c r="L6456" i="4"/>
  <c r="M6456" i="4" s="1"/>
  <c r="L6455" i="4"/>
  <c r="M6455" i="4" s="1"/>
  <c r="L6454" i="4"/>
  <c r="M6454" i="4" s="1"/>
  <c r="L6453" i="4"/>
  <c r="M6453" i="4" s="1"/>
  <c r="L6452" i="4"/>
  <c r="M6452" i="4" s="1"/>
  <c r="L6451" i="4"/>
  <c r="M6451" i="4" s="1"/>
  <c r="L6450" i="4"/>
  <c r="M6450" i="4" s="1"/>
  <c r="L6449" i="4"/>
  <c r="M6449" i="4" s="1"/>
  <c r="L6448" i="4"/>
  <c r="M6448" i="4" s="1"/>
  <c r="L6447" i="4"/>
  <c r="M6447" i="4" s="1"/>
  <c r="L6446" i="4"/>
  <c r="M6446" i="4" s="1"/>
  <c r="L6445" i="4"/>
  <c r="M6445" i="4" s="1"/>
  <c r="L6444" i="4"/>
  <c r="M6444" i="4" s="1"/>
  <c r="L6443" i="4"/>
  <c r="M6443" i="4" s="1"/>
  <c r="L6442" i="4"/>
  <c r="M6442" i="4" s="1"/>
  <c r="L6441" i="4"/>
  <c r="M6441" i="4" s="1"/>
  <c r="L6440" i="4"/>
  <c r="M6440" i="4" s="1"/>
  <c r="L6439" i="4"/>
  <c r="M6439" i="4" s="1"/>
  <c r="L6438" i="4"/>
  <c r="M6438" i="4" s="1"/>
  <c r="L6437" i="4"/>
  <c r="M6437" i="4" s="1"/>
  <c r="L6436" i="4"/>
  <c r="M6436" i="4" s="1"/>
  <c r="L6435" i="4"/>
  <c r="M6435" i="4" s="1"/>
  <c r="L6434" i="4"/>
  <c r="M6434" i="4" s="1"/>
  <c r="L6433" i="4"/>
  <c r="M6433" i="4" s="1"/>
  <c r="L6432" i="4"/>
  <c r="M6432" i="4" s="1"/>
  <c r="L6431" i="4"/>
  <c r="M6431" i="4" s="1"/>
  <c r="L6430" i="4"/>
  <c r="M6430" i="4" s="1"/>
  <c r="L6429" i="4"/>
  <c r="M6429" i="4" s="1"/>
  <c r="L6428" i="4"/>
  <c r="M6428" i="4" s="1"/>
  <c r="L6427" i="4"/>
  <c r="M6427" i="4" s="1"/>
  <c r="L6426" i="4"/>
  <c r="M6426" i="4" s="1"/>
  <c r="L6425" i="4"/>
  <c r="M6425" i="4" s="1"/>
  <c r="L6424" i="4"/>
  <c r="M6424" i="4" s="1"/>
  <c r="L6423" i="4"/>
  <c r="M6423" i="4" s="1"/>
  <c r="L6422" i="4"/>
  <c r="M6422" i="4" s="1"/>
  <c r="L6421" i="4"/>
  <c r="M6421" i="4" s="1"/>
  <c r="L6420" i="4"/>
  <c r="M6420" i="4" s="1"/>
  <c r="L6419" i="4"/>
  <c r="M6419" i="4" s="1"/>
  <c r="L6418" i="4"/>
  <c r="M6418" i="4" s="1"/>
  <c r="L6417" i="4"/>
  <c r="M6417" i="4" s="1"/>
  <c r="L6416" i="4"/>
  <c r="M6416" i="4" s="1"/>
  <c r="L6415" i="4"/>
  <c r="M6415" i="4" s="1"/>
  <c r="L6414" i="4"/>
  <c r="M6414" i="4" s="1"/>
  <c r="L6413" i="4"/>
  <c r="M6413" i="4" s="1"/>
  <c r="L6412" i="4"/>
  <c r="M6412" i="4" s="1"/>
  <c r="L6411" i="4"/>
  <c r="M6411" i="4" s="1"/>
  <c r="L6410" i="4"/>
  <c r="M6410" i="4" s="1"/>
  <c r="L6409" i="4"/>
  <c r="M6409" i="4" s="1"/>
  <c r="L6408" i="4"/>
  <c r="M6408" i="4" s="1"/>
  <c r="L6407" i="4"/>
  <c r="M6407" i="4" s="1"/>
  <c r="L6406" i="4"/>
  <c r="M6406" i="4" s="1"/>
  <c r="L6405" i="4"/>
  <c r="M6405" i="4" s="1"/>
  <c r="L6404" i="4"/>
  <c r="M6404" i="4" s="1"/>
  <c r="L6403" i="4"/>
  <c r="M6403" i="4" s="1"/>
  <c r="L6402" i="4"/>
  <c r="M6402" i="4" s="1"/>
  <c r="L6401" i="4"/>
  <c r="M6401" i="4" s="1"/>
  <c r="L6400" i="4"/>
  <c r="M6400" i="4" s="1"/>
  <c r="L6399" i="4"/>
  <c r="M6399" i="4" s="1"/>
  <c r="L6398" i="4"/>
  <c r="M6398" i="4" s="1"/>
  <c r="L6397" i="4"/>
  <c r="M6397" i="4" s="1"/>
  <c r="L6396" i="4"/>
  <c r="M6396" i="4" s="1"/>
  <c r="L6395" i="4"/>
  <c r="M6395" i="4" s="1"/>
  <c r="L6394" i="4"/>
  <c r="M6394" i="4" s="1"/>
  <c r="L6393" i="4"/>
  <c r="M6393" i="4" s="1"/>
  <c r="L6392" i="4"/>
  <c r="M6392" i="4" s="1"/>
  <c r="L6391" i="4"/>
  <c r="M6391" i="4" s="1"/>
  <c r="L6390" i="4"/>
  <c r="M6390" i="4" s="1"/>
  <c r="L6389" i="4"/>
  <c r="M6389" i="4" s="1"/>
  <c r="L6388" i="4"/>
  <c r="M6388" i="4" s="1"/>
  <c r="L6387" i="4"/>
  <c r="M6387" i="4" s="1"/>
  <c r="L6386" i="4"/>
  <c r="M6386" i="4" s="1"/>
  <c r="L6385" i="4"/>
  <c r="M6385" i="4" s="1"/>
  <c r="L6384" i="4"/>
  <c r="M6384" i="4" s="1"/>
  <c r="L6383" i="4"/>
  <c r="M6383" i="4" s="1"/>
  <c r="L6382" i="4"/>
  <c r="M6382" i="4" s="1"/>
  <c r="L6381" i="4"/>
  <c r="M6381" i="4" s="1"/>
  <c r="L6380" i="4"/>
  <c r="M6380" i="4" s="1"/>
  <c r="L6379" i="4"/>
  <c r="M6379" i="4" s="1"/>
  <c r="L6378" i="4"/>
  <c r="M6378" i="4" s="1"/>
  <c r="L6377" i="4"/>
  <c r="M6377" i="4" s="1"/>
  <c r="L6376" i="4"/>
  <c r="M6376" i="4" s="1"/>
  <c r="L6375" i="4"/>
  <c r="M6375" i="4" s="1"/>
  <c r="L6374" i="4"/>
  <c r="M6374" i="4" s="1"/>
  <c r="L6373" i="4"/>
  <c r="M6373" i="4" s="1"/>
  <c r="L6372" i="4"/>
  <c r="M6372" i="4" s="1"/>
  <c r="L6371" i="4"/>
  <c r="M6371" i="4" s="1"/>
  <c r="L6370" i="4"/>
  <c r="M6370" i="4" s="1"/>
  <c r="L6369" i="4"/>
  <c r="M6369" i="4" s="1"/>
  <c r="L6368" i="4"/>
  <c r="M6368" i="4" s="1"/>
  <c r="L6367" i="4"/>
  <c r="M6367" i="4" s="1"/>
  <c r="L6366" i="4"/>
  <c r="M6366" i="4" s="1"/>
  <c r="L6365" i="4"/>
  <c r="M6365" i="4" s="1"/>
  <c r="L6364" i="4"/>
  <c r="M6364" i="4" s="1"/>
  <c r="L6363" i="4"/>
  <c r="M6363" i="4" s="1"/>
  <c r="L6362" i="4"/>
  <c r="M6362" i="4" s="1"/>
  <c r="L6361" i="4"/>
  <c r="M6361" i="4" s="1"/>
  <c r="L6360" i="4"/>
  <c r="M6360" i="4" s="1"/>
  <c r="L6359" i="4"/>
  <c r="M6359" i="4" s="1"/>
  <c r="L6358" i="4"/>
  <c r="M6358" i="4" s="1"/>
  <c r="L6357" i="4"/>
  <c r="M6357" i="4" s="1"/>
  <c r="L6356" i="4"/>
  <c r="M6356" i="4" s="1"/>
  <c r="L6355" i="4"/>
  <c r="M6355" i="4" s="1"/>
  <c r="L6354" i="4"/>
  <c r="M6354" i="4" s="1"/>
  <c r="L6353" i="4"/>
  <c r="M6353" i="4" s="1"/>
  <c r="L6352" i="4"/>
  <c r="M6352" i="4" s="1"/>
  <c r="L6351" i="4"/>
  <c r="M6351" i="4" s="1"/>
  <c r="L6350" i="4"/>
  <c r="M6350" i="4" s="1"/>
  <c r="L6349" i="4"/>
  <c r="M6349" i="4" s="1"/>
  <c r="L6348" i="4"/>
  <c r="M6348" i="4" s="1"/>
  <c r="L6347" i="4"/>
  <c r="M6347" i="4" s="1"/>
  <c r="L6346" i="4"/>
  <c r="M6346" i="4" s="1"/>
  <c r="L6345" i="4"/>
  <c r="M6345" i="4" s="1"/>
  <c r="L6344" i="4"/>
  <c r="M6344" i="4" s="1"/>
  <c r="L6343" i="4"/>
  <c r="M6343" i="4" s="1"/>
  <c r="L6342" i="4"/>
  <c r="M6342" i="4" s="1"/>
  <c r="L6341" i="4"/>
  <c r="M6341" i="4" s="1"/>
  <c r="L6340" i="4"/>
  <c r="M6340" i="4" s="1"/>
  <c r="L6339" i="4"/>
  <c r="M6339" i="4" s="1"/>
  <c r="L6338" i="4"/>
  <c r="M6338" i="4" s="1"/>
  <c r="L6337" i="4"/>
  <c r="M6337" i="4" s="1"/>
  <c r="L6336" i="4"/>
  <c r="M6336" i="4" s="1"/>
  <c r="L6335" i="4"/>
  <c r="M6335" i="4" s="1"/>
  <c r="L6334" i="4"/>
  <c r="M6334" i="4" s="1"/>
  <c r="L6333" i="4"/>
  <c r="M6333" i="4" s="1"/>
  <c r="L6332" i="4"/>
  <c r="M6332" i="4" s="1"/>
  <c r="L6331" i="4"/>
  <c r="M6331" i="4" s="1"/>
  <c r="L6330" i="4"/>
  <c r="M6330" i="4" s="1"/>
  <c r="L6329" i="4"/>
  <c r="M6329" i="4" s="1"/>
  <c r="L6328" i="4"/>
  <c r="M6328" i="4" s="1"/>
  <c r="L6327" i="4"/>
  <c r="M6327" i="4" s="1"/>
  <c r="L6326" i="4"/>
  <c r="M6326" i="4" s="1"/>
  <c r="L6325" i="4"/>
  <c r="M6325" i="4" s="1"/>
  <c r="L6324" i="4"/>
  <c r="M6324" i="4" s="1"/>
  <c r="L6323" i="4"/>
  <c r="M6323" i="4" s="1"/>
  <c r="L6322" i="4"/>
  <c r="M6322" i="4" s="1"/>
  <c r="L6321" i="4"/>
  <c r="M6321" i="4" s="1"/>
  <c r="L6320" i="4"/>
  <c r="M6320" i="4" s="1"/>
  <c r="L6319" i="4"/>
  <c r="M6319" i="4" s="1"/>
  <c r="L6318" i="4"/>
  <c r="M6318" i="4" s="1"/>
  <c r="L6317" i="4"/>
  <c r="M6317" i="4" s="1"/>
  <c r="L6316" i="4"/>
  <c r="M6316" i="4" s="1"/>
  <c r="L6315" i="4"/>
  <c r="M6315" i="4" s="1"/>
  <c r="L6314" i="4"/>
  <c r="M6314" i="4" s="1"/>
  <c r="L6313" i="4"/>
  <c r="M6313" i="4" s="1"/>
  <c r="L6312" i="4"/>
  <c r="M6312" i="4" s="1"/>
  <c r="L6311" i="4"/>
  <c r="M6311" i="4" s="1"/>
  <c r="L6310" i="4"/>
  <c r="M6310" i="4" s="1"/>
  <c r="L6309" i="4"/>
  <c r="M6309" i="4" s="1"/>
  <c r="L6308" i="4"/>
  <c r="M6308" i="4" s="1"/>
  <c r="L6307" i="4"/>
  <c r="M6307" i="4" s="1"/>
  <c r="L6306" i="4"/>
  <c r="M6306" i="4" s="1"/>
  <c r="L6305" i="4"/>
  <c r="M6305" i="4" s="1"/>
  <c r="L6304" i="4"/>
  <c r="M6304" i="4" s="1"/>
  <c r="L6303" i="4"/>
  <c r="M6303" i="4" s="1"/>
  <c r="L6302" i="4"/>
  <c r="M6302" i="4" s="1"/>
  <c r="L6301" i="4"/>
  <c r="M6301" i="4" s="1"/>
  <c r="L6300" i="4"/>
  <c r="M6300" i="4" s="1"/>
  <c r="L6299" i="4"/>
  <c r="M6299" i="4" s="1"/>
  <c r="L6298" i="4"/>
  <c r="M6298" i="4" s="1"/>
  <c r="L6297" i="4"/>
  <c r="M6297" i="4" s="1"/>
  <c r="L6296" i="4"/>
  <c r="M6296" i="4" s="1"/>
  <c r="L6295" i="4"/>
  <c r="M6295" i="4" s="1"/>
  <c r="L6294" i="4"/>
  <c r="M6294" i="4" s="1"/>
  <c r="L6293" i="4"/>
  <c r="M6293" i="4" s="1"/>
  <c r="L6292" i="4"/>
  <c r="M6292" i="4" s="1"/>
  <c r="L6291" i="4"/>
  <c r="M6291" i="4" s="1"/>
  <c r="L6290" i="4"/>
  <c r="M6290" i="4" s="1"/>
  <c r="L6289" i="4"/>
  <c r="M6289" i="4" s="1"/>
  <c r="L6288" i="4"/>
  <c r="M6288" i="4" s="1"/>
  <c r="L6287" i="4"/>
  <c r="M6287" i="4" s="1"/>
  <c r="L6286" i="4"/>
  <c r="M6286" i="4" s="1"/>
  <c r="L6285" i="4"/>
  <c r="M6285" i="4" s="1"/>
  <c r="L6284" i="4"/>
  <c r="M6284" i="4" s="1"/>
  <c r="L6283" i="4"/>
  <c r="M6283" i="4" s="1"/>
  <c r="L6282" i="4"/>
  <c r="M6282" i="4" s="1"/>
  <c r="L6281" i="4"/>
  <c r="M6281" i="4" s="1"/>
  <c r="L6280" i="4"/>
  <c r="M6280" i="4" s="1"/>
  <c r="L6279" i="4"/>
  <c r="M6279" i="4" s="1"/>
  <c r="L6278" i="4"/>
  <c r="M6278" i="4" s="1"/>
  <c r="L6277" i="4"/>
  <c r="M6277" i="4" s="1"/>
  <c r="L6276" i="4"/>
  <c r="M6276" i="4" s="1"/>
  <c r="L6275" i="4"/>
  <c r="M6275" i="4" s="1"/>
  <c r="L6274" i="4"/>
  <c r="M6274" i="4" s="1"/>
  <c r="L6273" i="4"/>
  <c r="M6273" i="4" s="1"/>
  <c r="L6272" i="4"/>
  <c r="M6272" i="4" s="1"/>
  <c r="L6271" i="4"/>
  <c r="M6271" i="4" s="1"/>
  <c r="L6270" i="4"/>
  <c r="M6270" i="4" s="1"/>
  <c r="L6269" i="4"/>
  <c r="M6269" i="4" s="1"/>
  <c r="L6268" i="4"/>
  <c r="M6268" i="4" s="1"/>
  <c r="L6267" i="4"/>
  <c r="M6267" i="4" s="1"/>
  <c r="L6266" i="4"/>
  <c r="M6266" i="4" s="1"/>
  <c r="L6265" i="4"/>
  <c r="M6265" i="4" s="1"/>
  <c r="L6264" i="4"/>
  <c r="M6264" i="4" s="1"/>
  <c r="L6263" i="4"/>
  <c r="M6263" i="4" s="1"/>
  <c r="L6262" i="4"/>
  <c r="M6262" i="4" s="1"/>
  <c r="L6261" i="4"/>
  <c r="M6261" i="4" s="1"/>
  <c r="L6260" i="4"/>
  <c r="M6260" i="4" s="1"/>
  <c r="L6259" i="4"/>
  <c r="M6259" i="4" s="1"/>
  <c r="L6258" i="4"/>
  <c r="M6258" i="4" s="1"/>
  <c r="L6257" i="4"/>
  <c r="M6257" i="4" s="1"/>
  <c r="L6256" i="4"/>
  <c r="M6256" i="4" s="1"/>
  <c r="L6255" i="4"/>
  <c r="M6255" i="4" s="1"/>
  <c r="L6254" i="4"/>
  <c r="M6254" i="4" s="1"/>
  <c r="L6253" i="4"/>
  <c r="M6253" i="4" s="1"/>
  <c r="L6252" i="4"/>
  <c r="M6252" i="4" s="1"/>
  <c r="L6251" i="4"/>
  <c r="M6251" i="4" s="1"/>
  <c r="L6250" i="4"/>
  <c r="M6250" i="4" s="1"/>
  <c r="L6249" i="4"/>
  <c r="M6249" i="4" s="1"/>
  <c r="L6248" i="4"/>
  <c r="M6248" i="4" s="1"/>
  <c r="L6247" i="4"/>
  <c r="M6247" i="4" s="1"/>
  <c r="L6246" i="4"/>
  <c r="M6246" i="4" s="1"/>
  <c r="L6245" i="4"/>
  <c r="M6245" i="4" s="1"/>
  <c r="L6244" i="4"/>
  <c r="M6244" i="4" s="1"/>
  <c r="L6243" i="4"/>
  <c r="M6243" i="4" s="1"/>
  <c r="L6242" i="4"/>
  <c r="M6242" i="4" s="1"/>
  <c r="L6241" i="4"/>
  <c r="M6241" i="4" s="1"/>
  <c r="L6240" i="4"/>
  <c r="M6240" i="4" s="1"/>
  <c r="L6239" i="4"/>
  <c r="M6239" i="4" s="1"/>
  <c r="L6238" i="4"/>
  <c r="M6238" i="4" s="1"/>
  <c r="L6237" i="4"/>
  <c r="M6237" i="4" s="1"/>
  <c r="L6236" i="4"/>
  <c r="M6236" i="4" s="1"/>
  <c r="L6235" i="4"/>
  <c r="M6235" i="4" s="1"/>
  <c r="L6234" i="4"/>
  <c r="M6234" i="4" s="1"/>
  <c r="L6233" i="4"/>
  <c r="M6233" i="4" s="1"/>
  <c r="L6232" i="4"/>
  <c r="M6232" i="4" s="1"/>
  <c r="L6231" i="4"/>
  <c r="M6231" i="4" s="1"/>
  <c r="L6230" i="4"/>
  <c r="M6230" i="4" s="1"/>
  <c r="L6229" i="4"/>
  <c r="M6229" i="4" s="1"/>
  <c r="L6228" i="4"/>
  <c r="M6228" i="4" s="1"/>
  <c r="L6227" i="4"/>
  <c r="M6227" i="4" s="1"/>
  <c r="L6226" i="4"/>
  <c r="M6226" i="4" s="1"/>
  <c r="L6225" i="4"/>
  <c r="M6225" i="4" s="1"/>
  <c r="L6224" i="4"/>
  <c r="M6224" i="4" s="1"/>
  <c r="L6223" i="4"/>
  <c r="M6223" i="4" s="1"/>
  <c r="L6222" i="4"/>
  <c r="M6222" i="4" s="1"/>
  <c r="L6221" i="4"/>
  <c r="M6221" i="4" s="1"/>
  <c r="L6220" i="4"/>
  <c r="M6220" i="4" s="1"/>
  <c r="L6219" i="4"/>
  <c r="M6219" i="4" s="1"/>
  <c r="L6218" i="4"/>
  <c r="M6218" i="4" s="1"/>
  <c r="L6217" i="4"/>
  <c r="M6217" i="4" s="1"/>
  <c r="L6216" i="4"/>
  <c r="M6216" i="4" s="1"/>
  <c r="L6215" i="4"/>
  <c r="M6215" i="4" s="1"/>
  <c r="L6214" i="4"/>
  <c r="M6214" i="4" s="1"/>
  <c r="L6213" i="4"/>
  <c r="M6213" i="4" s="1"/>
  <c r="L6212" i="4"/>
  <c r="M6212" i="4" s="1"/>
  <c r="L6211" i="4"/>
  <c r="M6211" i="4" s="1"/>
  <c r="L6210" i="4"/>
  <c r="M6210" i="4" s="1"/>
  <c r="L6209" i="4"/>
  <c r="M6209" i="4" s="1"/>
  <c r="L6208" i="4"/>
  <c r="M6208" i="4" s="1"/>
  <c r="L6207" i="4"/>
  <c r="M6207" i="4" s="1"/>
  <c r="L6206" i="4"/>
  <c r="M6206" i="4" s="1"/>
  <c r="L6205" i="4"/>
  <c r="M6205" i="4" s="1"/>
  <c r="L6204" i="4"/>
  <c r="M6204" i="4" s="1"/>
  <c r="L6203" i="4"/>
  <c r="M6203" i="4" s="1"/>
  <c r="L6202" i="4"/>
  <c r="M6202" i="4" s="1"/>
  <c r="L6201" i="4"/>
  <c r="M6201" i="4" s="1"/>
  <c r="L6200" i="4"/>
  <c r="M6200" i="4" s="1"/>
  <c r="L6199" i="4"/>
  <c r="M6199" i="4" s="1"/>
  <c r="L6198" i="4"/>
  <c r="M6198" i="4" s="1"/>
  <c r="L6197" i="4"/>
  <c r="M6197" i="4" s="1"/>
  <c r="L6196" i="4"/>
  <c r="M6196" i="4" s="1"/>
  <c r="L6195" i="4"/>
  <c r="M6195" i="4" s="1"/>
  <c r="L6194" i="4"/>
  <c r="M6194" i="4" s="1"/>
  <c r="L6193" i="4"/>
  <c r="M6193" i="4" s="1"/>
  <c r="L6192" i="4"/>
  <c r="M6192" i="4" s="1"/>
  <c r="L6191" i="4"/>
  <c r="M6191" i="4" s="1"/>
  <c r="L6190" i="4"/>
  <c r="M6190" i="4" s="1"/>
  <c r="L6189" i="4"/>
  <c r="M6189" i="4" s="1"/>
  <c r="L6188" i="4"/>
  <c r="M6188" i="4" s="1"/>
  <c r="L6187" i="4"/>
  <c r="M6187" i="4" s="1"/>
  <c r="L6186" i="4"/>
  <c r="M6186" i="4" s="1"/>
  <c r="L6185" i="4"/>
  <c r="M6185" i="4" s="1"/>
  <c r="L6184" i="4"/>
  <c r="M6184" i="4" s="1"/>
  <c r="L6183" i="4"/>
  <c r="M6183" i="4" s="1"/>
  <c r="L6182" i="4"/>
  <c r="M6182" i="4" s="1"/>
  <c r="L6181" i="4"/>
  <c r="M6181" i="4" s="1"/>
  <c r="L6180" i="4"/>
  <c r="M6180" i="4" s="1"/>
  <c r="L6179" i="4"/>
  <c r="M6179" i="4" s="1"/>
  <c r="L6178" i="4"/>
  <c r="M6178" i="4" s="1"/>
  <c r="L6177" i="4"/>
  <c r="M6177" i="4" s="1"/>
  <c r="L6176" i="4"/>
  <c r="M6176" i="4" s="1"/>
  <c r="L6175" i="4"/>
  <c r="M6175" i="4" s="1"/>
  <c r="L6174" i="4"/>
  <c r="M6174" i="4" s="1"/>
  <c r="L6173" i="4"/>
  <c r="M6173" i="4" s="1"/>
  <c r="L6172" i="4"/>
  <c r="M6172" i="4" s="1"/>
  <c r="L6171" i="4"/>
  <c r="M6171" i="4" s="1"/>
  <c r="L6170" i="4"/>
  <c r="M6170" i="4" s="1"/>
  <c r="L6169" i="4"/>
  <c r="M6169" i="4" s="1"/>
  <c r="L6168" i="4"/>
  <c r="M6168" i="4" s="1"/>
  <c r="L6167" i="4"/>
  <c r="M6167" i="4" s="1"/>
  <c r="L6166" i="4"/>
  <c r="M6166" i="4" s="1"/>
  <c r="L6165" i="4"/>
  <c r="M6165" i="4" s="1"/>
  <c r="L6164" i="4"/>
  <c r="M6164" i="4" s="1"/>
  <c r="L6163" i="4"/>
  <c r="M6163" i="4" s="1"/>
  <c r="L6162" i="4"/>
  <c r="M6162" i="4" s="1"/>
  <c r="L6161" i="4"/>
  <c r="M6161" i="4" s="1"/>
  <c r="L6160" i="4"/>
  <c r="M6160" i="4" s="1"/>
  <c r="L6159" i="4"/>
  <c r="M6159" i="4" s="1"/>
  <c r="L6158" i="4"/>
  <c r="M6158" i="4" s="1"/>
  <c r="L6157" i="4"/>
  <c r="M6157" i="4" s="1"/>
  <c r="L6156" i="4"/>
  <c r="M6156" i="4" s="1"/>
  <c r="L6155" i="4"/>
  <c r="M6155" i="4" s="1"/>
  <c r="L6154" i="4"/>
  <c r="M6154" i="4" s="1"/>
  <c r="L6153" i="4"/>
  <c r="M6153" i="4" s="1"/>
  <c r="L6152" i="4"/>
  <c r="M6152" i="4" s="1"/>
  <c r="L6151" i="4"/>
  <c r="M6151" i="4" s="1"/>
  <c r="L6150" i="4"/>
  <c r="M6150" i="4" s="1"/>
  <c r="L6149" i="4"/>
  <c r="M6149" i="4" s="1"/>
  <c r="L6148" i="4"/>
  <c r="M6148" i="4" s="1"/>
  <c r="L6147" i="4"/>
  <c r="M6147" i="4" s="1"/>
  <c r="L6146" i="4"/>
  <c r="M6146" i="4" s="1"/>
  <c r="L6145" i="4"/>
  <c r="M6145" i="4" s="1"/>
  <c r="L6144" i="4"/>
  <c r="M6144" i="4" s="1"/>
  <c r="L6143" i="4"/>
  <c r="M6143" i="4" s="1"/>
  <c r="L6142" i="4"/>
  <c r="M6142" i="4" s="1"/>
  <c r="L6141" i="4"/>
  <c r="M6141" i="4" s="1"/>
  <c r="L6140" i="4"/>
  <c r="M6140" i="4" s="1"/>
  <c r="L6139" i="4"/>
  <c r="M6139" i="4" s="1"/>
  <c r="L6138" i="4"/>
  <c r="M6138" i="4" s="1"/>
  <c r="L6137" i="4"/>
  <c r="M6137" i="4" s="1"/>
  <c r="L6136" i="4"/>
  <c r="M6136" i="4" s="1"/>
  <c r="L6135" i="4"/>
  <c r="M6135" i="4" s="1"/>
  <c r="L6134" i="4"/>
  <c r="M6134" i="4" s="1"/>
  <c r="L6133" i="4"/>
  <c r="M6133" i="4" s="1"/>
  <c r="L6132" i="4"/>
  <c r="M6132" i="4" s="1"/>
  <c r="L6131" i="4"/>
  <c r="M6131" i="4" s="1"/>
  <c r="L6130" i="4"/>
  <c r="M6130" i="4" s="1"/>
  <c r="L6129" i="4"/>
  <c r="M6129" i="4" s="1"/>
  <c r="L6128" i="4"/>
  <c r="M6128" i="4" s="1"/>
  <c r="L6127" i="4"/>
  <c r="M6127" i="4" s="1"/>
  <c r="L6126" i="4"/>
  <c r="M6126" i="4" s="1"/>
  <c r="L6125" i="4"/>
  <c r="M6125" i="4" s="1"/>
  <c r="L6124" i="4"/>
  <c r="M6124" i="4" s="1"/>
  <c r="L6123" i="4"/>
  <c r="M6123" i="4" s="1"/>
  <c r="L6122" i="4"/>
  <c r="M6122" i="4" s="1"/>
  <c r="L6121" i="4"/>
  <c r="M6121" i="4" s="1"/>
  <c r="L6120" i="4"/>
  <c r="M6120" i="4" s="1"/>
  <c r="L6119" i="4"/>
  <c r="M6119" i="4" s="1"/>
  <c r="L6118" i="4"/>
  <c r="M6118" i="4" s="1"/>
  <c r="L6117" i="4"/>
  <c r="M6117" i="4" s="1"/>
  <c r="L6116" i="4"/>
  <c r="M6116" i="4" s="1"/>
  <c r="L6115" i="4"/>
  <c r="M6115" i="4" s="1"/>
  <c r="L6114" i="4"/>
  <c r="M6114" i="4" s="1"/>
  <c r="L6113" i="4"/>
  <c r="M6113" i="4" s="1"/>
  <c r="L6112" i="4"/>
  <c r="M6112" i="4" s="1"/>
  <c r="L6111" i="4"/>
  <c r="M6111" i="4" s="1"/>
  <c r="L6110" i="4"/>
  <c r="M6110" i="4" s="1"/>
  <c r="L6109" i="4"/>
  <c r="M6109" i="4" s="1"/>
  <c r="L6108" i="4"/>
  <c r="M6108" i="4" s="1"/>
  <c r="L6107" i="4"/>
  <c r="M6107" i="4" s="1"/>
  <c r="L6106" i="4"/>
  <c r="M6106" i="4" s="1"/>
  <c r="L6105" i="4"/>
  <c r="M6105" i="4" s="1"/>
  <c r="L6104" i="4"/>
  <c r="M6104" i="4" s="1"/>
  <c r="L6103" i="4"/>
  <c r="M6103" i="4" s="1"/>
  <c r="L6102" i="4"/>
  <c r="M6102" i="4" s="1"/>
  <c r="L6101" i="4"/>
  <c r="M6101" i="4" s="1"/>
  <c r="L6100" i="4"/>
  <c r="M6100" i="4" s="1"/>
  <c r="L6099" i="4"/>
  <c r="M6099" i="4" s="1"/>
  <c r="L6098" i="4"/>
  <c r="M6098" i="4" s="1"/>
  <c r="L6097" i="4"/>
  <c r="M6097" i="4" s="1"/>
  <c r="L6096" i="4"/>
  <c r="M6096" i="4" s="1"/>
  <c r="L6095" i="4"/>
  <c r="M6095" i="4" s="1"/>
  <c r="L6094" i="4"/>
  <c r="M6094" i="4" s="1"/>
  <c r="L6093" i="4"/>
  <c r="M6093" i="4" s="1"/>
  <c r="L6092" i="4"/>
  <c r="M6092" i="4" s="1"/>
  <c r="L6091" i="4"/>
  <c r="M6091" i="4" s="1"/>
  <c r="L6090" i="4"/>
  <c r="M6090" i="4" s="1"/>
  <c r="L6089" i="4"/>
  <c r="M6089" i="4" s="1"/>
  <c r="L6088" i="4"/>
  <c r="M6088" i="4" s="1"/>
  <c r="L6087" i="4"/>
  <c r="M6087" i="4" s="1"/>
  <c r="L6086" i="4"/>
  <c r="M6086" i="4" s="1"/>
  <c r="L6085" i="4"/>
  <c r="M6085" i="4" s="1"/>
  <c r="L6084" i="4"/>
  <c r="M6084" i="4" s="1"/>
  <c r="L6083" i="4"/>
  <c r="M6083" i="4" s="1"/>
  <c r="L6082" i="4"/>
  <c r="M6082" i="4" s="1"/>
  <c r="L6081" i="4"/>
  <c r="M6081" i="4" s="1"/>
  <c r="L6080" i="4"/>
  <c r="M6080" i="4" s="1"/>
  <c r="L6079" i="4"/>
  <c r="M6079" i="4" s="1"/>
  <c r="L6078" i="4"/>
  <c r="M6078" i="4" s="1"/>
  <c r="L6077" i="4"/>
  <c r="M6077" i="4" s="1"/>
  <c r="L6076" i="4"/>
  <c r="M6076" i="4" s="1"/>
  <c r="L6075" i="4"/>
  <c r="M6075" i="4" s="1"/>
  <c r="L6074" i="4"/>
  <c r="M6074" i="4" s="1"/>
  <c r="L6073" i="4"/>
  <c r="M6073" i="4" s="1"/>
  <c r="L6072" i="4"/>
  <c r="M6072" i="4" s="1"/>
  <c r="L6071" i="4"/>
  <c r="M6071" i="4" s="1"/>
  <c r="L6070" i="4"/>
  <c r="M6070" i="4" s="1"/>
  <c r="L6069" i="4"/>
  <c r="M6069" i="4" s="1"/>
  <c r="L6068" i="4"/>
  <c r="M6068" i="4" s="1"/>
  <c r="L6067" i="4"/>
  <c r="M6067" i="4" s="1"/>
  <c r="L6066" i="4"/>
  <c r="M6066" i="4" s="1"/>
  <c r="L6065" i="4"/>
  <c r="M6065" i="4" s="1"/>
  <c r="L6064" i="4"/>
  <c r="M6064" i="4" s="1"/>
  <c r="L6063" i="4"/>
  <c r="M6063" i="4" s="1"/>
  <c r="L6062" i="4"/>
  <c r="M6062" i="4" s="1"/>
  <c r="L6061" i="4"/>
  <c r="M6061" i="4" s="1"/>
  <c r="L6060" i="4"/>
  <c r="M6060" i="4" s="1"/>
  <c r="L6059" i="4"/>
  <c r="M6059" i="4" s="1"/>
  <c r="L6058" i="4"/>
  <c r="M6058" i="4" s="1"/>
  <c r="L6057" i="4"/>
  <c r="M6057" i="4" s="1"/>
  <c r="L6056" i="4"/>
  <c r="M6056" i="4" s="1"/>
  <c r="L6055" i="4"/>
  <c r="M6055" i="4" s="1"/>
  <c r="L6054" i="4"/>
  <c r="M6054" i="4" s="1"/>
  <c r="L6053" i="4"/>
  <c r="M6053" i="4" s="1"/>
  <c r="L6052" i="4"/>
  <c r="M6052" i="4" s="1"/>
  <c r="L6051" i="4"/>
  <c r="M6051" i="4" s="1"/>
  <c r="L6050" i="4"/>
  <c r="M6050" i="4" s="1"/>
  <c r="L6049" i="4"/>
  <c r="M6049" i="4" s="1"/>
  <c r="L6048" i="4"/>
  <c r="M6048" i="4" s="1"/>
  <c r="L6047" i="4"/>
  <c r="M6047" i="4" s="1"/>
  <c r="L6046" i="4"/>
  <c r="M6046" i="4" s="1"/>
  <c r="L6045" i="4"/>
  <c r="M6045" i="4" s="1"/>
  <c r="L6044" i="4"/>
  <c r="M6044" i="4" s="1"/>
  <c r="L6043" i="4"/>
  <c r="M6043" i="4" s="1"/>
  <c r="L6042" i="4"/>
  <c r="M6042" i="4" s="1"/>
  <c r="L6041" i="4"/>
  <c r="M6041" i="4" s="1"/>
  <c r="L6040" i="4"/>
  <c r="M6040" i="4" s="1"/>
  <c r="L6039" i="4"/>
  <c r="M6039" i="4" s="1"/>
  <c r="L6038" i="4"/>
  <c r="M6038" i="4" s="1"/>
  <c r="L6037" i="4"/>
  <c r="M6037" i="4" s="1"/>
  <c r="L6036" i="4"/>
  <c r="M6036" i="4" s="1"/>
  <c r="L6035" i="4"/>
  <c r="M6035" i="4" s="1"/>
  <c r="L6034" i="4"/>
  <c r="M6034" i="4" s="1"/>
  <c r="L6033" i="4"/>
  <c r="M6033" i="4" s="1"/>
  <c r="L6032" i="4"/>
  <c r="M6032" i="4" s="1"/>
  <c r="L6031" i="4"/>
  <c r="M6031" i="4" s="1"/>
  <c r="L6030" i="4"/>
  <c r="M6030" i="4" s="1"/>
  <c r="L6029" i="4"/>
  <c r="M6029" i="4" s="1"/>
  <c r="L6028" i="4"/>
  <c r="M6028" i="4" s="1"/>
  <c r="L6027" i="4"/>
  <c r="M6027" i="4" s="1"/>
  <c r="L6026" i="4"/>
  <c r="M6026" i="4" s="1"/>
  <c r="L6025" i="4"/>
  <c r="M6025" i="4" s="1"/>
  <c r="L6024" i="4"/>
  <c r="M6024" i="4" s="1"/>
  <c r="L6023" i="4"/>
  <c r="M6023" i="4" s="1"/>
  <c r="L6022" i="4"/>
  <c r="M6022" i="4" s="1"/>
  <c r="L6021" i="4"/>
  <c r="M6021" i="4" s="1"/>
  <c r="L6020" i="4"/>
  <c r="M6020" i="4" s="1"/>
  <c r="L6019" i="4"/>
  <c r="M6019" i="4" s="1"/>
  <c r="L6018" i="4"/>
  <c r="M6018" i="4" s="1"/>
  <c r="L6017" i="4"/>
  <c r="M6017" i="4" s="1"/>
  <c r="L6016" i="4"/>
  <c r="M6016" i="4" s="1"/>
  <c r="L6015" i="4"/>
  <c r="M6015" i="4" s="1"/>
  <c r="L6014" i="4"/>
  <c r="M6014" i="4" s="1"/>
  <c r="L6013" i="4"/>
  <c r="M6013" i="4" s="1"/>
  <c r="L6012" i="4"/>
  <c r="M6012" i="4" s="1"/>
  <c r="L6011" i="4"/>
  <c r="M6011" i="4" s="1"/>
  <c r="L6010" i="4"/>
  <c r="M6010" i="4" s="1"/>
  <c r="L6009" i="4"/>
  <c r="M6009" i="4" s="1"/>
  <c r="L6008" i="4"/>
  <c r="M6008" i="4" s="1"/>
  <c r="L6007" i="4"/>
  <c r="M6007" i="4" s="1"/>
  <c r="L6006" i="4"/>
  <c r="M6006" i="4" s="1"/>
  <c r="L6005" i="4"/>
  <c r="M6005" i="4" s="1"/>
  <c r="L6004" i="4"/>
  <c r="M6004" i="4" s="1"/>
  <c r="L6003" i="4"/>
  <c r="M6003" i="4" s="1"/>
  <c r="L6002" i="4"/>
  <c r="M6002" i="4" s="1"/>
  <c r="L6001" i="4"/>
  <c r="M6001" i="4" s="1"/>
  <c r="L6000" i="4"/>
  <c r="M6000" i="4" s="1"/>
  <c r="L5999" i="4"/>
  <c r="M5999" i="4" s="1"/>
  <c r="L5998" i="4"/>
  <c r="M5998" i="4" s="1"/>
  <c r="L5997" i="4"/>
  <c r="M5997" i="4" s="1"/>
  <c r="L5996" i="4"/>
  <c r="M5996" i="4" s="1"/>
  <c r="L5995" i="4"/>
  <c r="M5995" i="4" s="1"/>
  <c r="L5994" i="4"/>
  <c r="M5994" i="4" s="1"/>
  <c r="L5993" i="4"/>
  <c r="M5993" i="4" s="1"/>
  <c r="L5992" i="4"/>
  <c r="M5992" i="4" s="1"/>
  <c r="L5991" i="4"/>
  <c r="M5991" i="4" s="1"/>
  <c r="L5990" i="4"/>
  <c r="M5990" i="4" s="1"/>
  <c r="L5989" i="4"/>
  <c r="M5989" i="4" s="1"/>
  <c r="L5988" i="4"/>
  <c r="M5988" i="4" s="1"/>
  <c r="L5987" i="4"/>
  <c r="M5987" i="4" s="1"/>
  <c r="L5986" i="4"/>
  <c r="M5986" i="4" s="1"/>
  <c r="L5985" i="4"/>
  <c r="M5985" i="4" s="1"/>
  <c r="L5984" i="4"/>
  <c r="M5984" i="4" s="1"/>
  <c r="L5983" i="4"/>
  <c r="M5983" i="4" s="1"/>
  <c r="L5982" i="4"/>
  <c r="M5982" i="4" s="1"/>
  <c r="L5981" i="4"/>
  <c r="M5981" i="4" s="1"/>
  <c r="L5980" i="4"/>
  <c r="M5980" i="4" s="1"/>
  <c r="L5979" i="4"/>
  <c r="M5979" i="4" s="1"/>
  <c r="L5978" i="4"/>
  <c r="M5978" i="4" s="1"/>
  <c r="L5977" i="4"/>
  <c r="M5977" i="4" s="1"/>
  <c r="L5976" i="4"/>
  <c r="M5976" i="4" s="1"/>
  <c r="L5975" i="4"/>
  <c r="M5975" i="4" s="1"/>
  <c r="L5974" i="4"/>
  <c r="M5974" i="4" s="1"/>
  <c r="L5973" i="4"/>
  <c r="M5973" i="4" s="1"/>
  <c r="L5972" i="4"/>
  <c r="M5972" i="4" s="1"/>
  <c r="L5971" i="4"/>
  <c r="M5971" i="4" s="1"/>
  <c r="L5970" i="4"/>
  <c r="M5970" i="4" s="1"/>
  <c r="L5969" i="4"/>
  <c r="M5969" i="4" s="1"/>
  <c r="L5968" i="4"/>
  <c r="M5968" i="4" s="1"/>
  <c r="L5967" i="4"/>
  <c r="M5967" i="4" s="1"/>
  <c r="L5966" i="4"/>
  <c r="M5966" i="4" s="1"/>
  <c r="L5965" i="4"/>
  <c r="M5965" i="4" s="1"/>
  <c r="L5964" i="4"/>
  <c r="M5964" i="4" s="1"/>
  <c r="L5963" i="4"/>
  <c r="M5963" i="4" s="1"/>
  <c r="L5962" i="4"/>
  <c r="M5962" i="4" s="1"/>
  <c r="L5961" i="4"/>
  <c r="M5961" i="4" s="1"/>
  <c r="L5960" i="4"/>
  <c r="M5960" i="4" s="1"/>
  <c r="L5959" i="4"/>
  <c r="M5959" i="4" s="1"/>
  <c r="L5958" i="4"/>
  <c r="M5958" i="4" s="1"/>
  <c r="L5957" i="4"/>
  <c r="M5957" i="4" s="1"/>
  <c r="L5956" i="4"/>
  <c r="M5956" i="4" s="1"/>
  <c r="L5955" i="4"/>
  <c r="M5955" i="4" s="1"/>
  <c r="L5954" i="4"/>
  <c r="M5954" i="4" s="1"/>
  <c r="L5953" i="4"/>
  <c r="M5953" i="4" s="1"/>
  <c r="L5952" i="4"/>
  <c r="M5952" i="4" s="1"/>
  <c r="L5951" i="4"/>
  <c r="M5951" i="4" s="1"/>
  <c r="L5950" i="4"/>
  <c r="M5950" i="4" s="1"/>
  <c r="L5949" i="4"/>
  <c r="M5949" i="4" s="1"/>
  <c r="L5948" i="4"/>
  <c r="M5948" i="4" s="1"/>
  <c r="L5947" i="4"/>
  <c r="M5947" i="4" s="1"/>
  <c r="L5946" i="4"/>
  <c r="M5946" i="4" s="1"/>
  <c r="L5945" i="4"/>
  <c r="M5945" i="4" s="1"/>
  <c r="L5944" i="4"/>
  <c r="M5944" i="4" s="1"/>
  <c r="L5943" i="4"/>
  <c r="M5943" i="4" s="1"/>
  <c r="L5942" i="4"/>
  <c r="M5942" i="4" s="1"/>
  <c r="L5941" i="4"/>
  <c r="M5941" i="4" s="1"/>
  <c r="L5940" i="4"/>
  <c r="M5940" i="4" s="1"/>
  <c r="L5939" i="4"/>
  <c r="M5939" i="4" s="1"/>
  <c r="L5938" i="4"/>
  <c r="M5938" i="4" s="1"/>
  <c r="L5937" i="4"/>
  <c r="M5937" i="4" s="1"/>
  <c r="L5936" i="4"/>
  <c r="M5936" i="4" s="1"/>
  <c r="L5935" i="4"/>
  <c r="M5935" i="4" s="1"/>
  <c r="L5934" i="4"/>
  <c r="M5934" i="4" s="1"/>
  <c r="L5933" i="4"/>
  <c r="M5933" i="4" s="1"/>
  <c r="L5932" i="4"/>
  <c r="M5932" i="4" s="1"/>
  <c r="L5931" i="4"/>
  <c r="M5931" i="4" s="1"/>
  <c r="L5930" i="4"/>
  <c r="M5930" i="4" s="1"/>
  <c r="L5929" i="4"/>
  <c r="M5929" i="4" s="1"/>
  <c r="L5928" i="4"/>
  <c r="M5928" i="4" s="1"/>
  <c r="L5927" i="4"/>
  <c r="M5927" i="4" s="1"/>
  <c r="L5926" i="4"/>
  <c r="M5926" i="4" s="1"/>
  <c r="L5925" i="4"/>
  <c r="M5925" i="4" s="1"/>
  <c r="L5924" i="4"/>
  <c r="M5924" i="4" s="1"/>
  <c r="L5923" i="4"/>
  <c r="M5923" i="4" s="1"/>
  <c r="L5922" i="4"/>
  <c r="M5922" i="4" s="1"/>
  <c r="L5921" i="4"/>
  <c r="M5921" i="4" s="1"/>
  <c r="L5920" i="4"/>
  <c r="M5920" i="4" s="1"/>
  <c r="L5919" i="4"/>
  <c r="M5919" i="4" s="1"/>
  <c r="L5918" i="4"/>
  <c r="M5918" i="4" s="1"/>
  <c r="L5917" i="4"/>
  <c r="M5917" i="4" s="1"/>
  <c r="L5916" i="4"/>
  <c r="M5916" i="4" s="1"/>
  <c r="L5915" i="4"/>
  <c r="M5915" i="4" s="1"/>
  <c r="L5914" i="4"/>
  <c r="M5914" i="4" s="1"/>
  <c r="L5913" i="4"/>
  <c r="M5913" i="4" s="1"/>
  <c r="L5912" i="4"/>
  <c r="M5912" i="4" s="1"/>
  <c r="L5911" i="4"/>
  <c r="M5911" i="4" s="1"/>
  <c r="L5910" i="4"/>
  <c r="M5910" i="4" s="1"/>
  <c r="L5909" i="4"/>
  <c r="M5909" i="4" s="1"/>
  <c r="L5908" i="4"/>
  <c r="M5908" i="4" s="1"/>
  <c r="L5907" i="4"/>
  <c r="M5907" i="4" s="1"/>
  <c r="L5906" i="4"/>
  <c r="M5906" i="4" s="1"/>
  <c r="L5905" i="4"/>
  <c r="M5905" i="4" s="1"/>
  <c r="L5904" i="4"/>
  <c r="M5904" i="4" s="1"/>
  <c r="L5903" i="4"/>
  <c r="M5903" i="4" s="1"/>
  <c r="L5902" i="4"/>
  <c r="M5902" i="4" s="1"/>
  <c r="L5901" i="4"/>
  <c r="M5901" i="4" s="1"/>
  <c r="L5900" i="4"/>
  <c r="M5900" i="4" s="1"/>
  <c r="L5899" i="4"/>
  <c r="M5899" i="4" s="1"/>
  <c r="L5898" i="4"/>
  <c r="M5898" i="4" s="1"/>
  <c r="L5897" i="4"/>
  <c r="M5897" i="4" s="1"/>
  <c r="L5896" i="4"/>
  <c r="M5896" i="4" s="1"/>
  <c r="L5895" i="4"/>
  <c r="M5895" i="4" s="1"/>
  <c r="L5894" i="4"/>
  <c r="M5894" i="4" s="1"/>
  <c r="L5893" i="4"/>
  <c r="M5893" i="4" s="1"/>
  <c r="L5892" i="4"/>
  <c r="M5892" i="4" s="1"/>
  <c r="L5891" i="4"/>
  <c r="M5891" i="4" s="1"/>
  <c r="L5890" i="4"/>
  <c r="M5890" i="4" s="1"/>
  <c r="L5889" i="4"/>
  <c r="M5889" i="4" s="1"/>
  <c r="L5888" i="4"/>
  <c r="M5888" i="4" s="1"/>
  <c r="L5887" i="4"/>
  <c r="M5887" i="4" s="1"/>
  <c r="L5886" i="4"/>
  <c r="M5886" i="4" s="1"/>
  <c r="L5885" i="4"/>
  <c r="M5885" i="4" s="1"/>
  <c r="L5884" i="4"/>
  <c r="M5884" i="4" s="1"/>
  <c r="L5883" i="4"/>
  <c r="M5883" i="4" s="1"/>
  <c r="L5882" i="4"/>
  <c r="M5882" i="4" s="1"/>
  <c r="L5881" i="4"/>
  <c r="M5881" i="4" s="1"/>
  <c r="L5880" i="4"/>
  <c r="M5880" i="4" s="1"/>
  <c r="L5879" i="4"/>
  <c r="M5879" i="4" s="1"/>
  <c r="L5878" i="4"/>
  <c r="M5878" i="4" s="1"/>
  <c r="L5877" i="4"/>
  <c r="M5877" i="4" s="1"/>
  <c r="L5876" i="4"/>
  <c r="M5876" i="4" s="1"/>
  <c r="L5875" i="4"/>
  <c r="M5875" i="4" s="1"/>
  <c r="L5874" i="4"/>
  <c r="M5874" i="4" s="1"/>
  <c r="L5873" i="4"/>
  <c r="M5873" i="4" s="1"/>
  <c r="L5872" i="4"/>
  <c r="M5872" i="4" s="1"/>
  <c r="L5871" i="4"/>
  <c r="M5871" i="4" s="1"/>
  <c r="L5870" i="4"/>
  <c r="M5870" i="4" s="1"/>
  <c r="L5869" i="4"/>
  <c r="M5869" i="4" s="1"/>
  <c r="L5868" i="4"/>
  <c r="M5868" i="4" s="1"/>
  <c r="L5867" i="4"/>
  <c r="M5867" i="4" s="1"/>
  <c r="L5866" i="4"/>
  <c r="M5866" i="4" s="1"/>
  <c r="L5865" i="4"/>
  <c r="M5865" i="4" s="1"/>
  <c r="L5864" i="4"/>
  <c r="M5864" i="4" s="1"/>
  <c r="L5863" i="4"/>
  <c r="M5863" i="4" s="1"/>
  <c r="L5862" i="4"/>
  <c r="M5862" i="4" s="1"/>
  <c r="L5861" i="4"/>
  <c r="M5861" i="4" s="1"/>
  <c r="L5860" i="4"/>
  <c r="M5860" i="4" s="1"/>
  <c r="L5859" i="4"/>
  <c r="M5859" i="4" s="1"/>
  <c r="L5858" i="4"/>
  <c r="M5858" i="4" s="1"/>
  <c r="L5857" i="4"/>
  <c r="M5857" i="4" s="1"/>
  <c r="L5856" i="4"/>
  <c r="M5856" i="4" s="1"/>
  <c r="L5855" i="4"/>
  <c r="M5855" i="4" s="1"/>
  <c r="L5854" i="4"/>
  <c r="M5854" i="4" s="1"/>
  <c r="L5853" i="4"/>
  <c r="M5853" i="4" s="1"/>
  <c r="L5852" i="4"/>
  <c r="M5852" i="4" s="1"/>
  <c r="L5851" i="4"/>
  <c r="M5851" i="4" s="1"/>
  <c r="L5850" i="4"/>
  <c r="M5850" i="4" s="1"/>
  <c r="L5849" i="4"/>
  <c r="M5849" i="4" s="1"/>
  <c r="L5848" i="4"/>
  <c r="M5848" i="4" s="1"/>
  <c r="L5847" i="4"/>
  <c r="M5847" i="4" s="1"/>
  <c r="L5846" i="4"/>
  <c r="M5846" i="4" s="1"/>
  <c r="L5845" i="4"/>
  <c r="M5845" i="4" s="1"/>
  <c r="L5844" i="4"/>
  <c r="M5844" i="4" s="1"/>
  <c r="L5843" i="4"/>
  <c r="M5843" i="4" s="1"/>
  <c r="L5842" i="4"/>
  <c r="M5842" i="4" s="1"/>
  <c r="L5841" i="4"/>
  <c r="M5841" i="4" s="1"/>
  <c r="L5840" i="4"/>
  <c r="M5840" i="4" s="1"/>
  <c r="L5839" i="4"/>
  <c r="M5839" i="4" s="1"/>
  <c r="L5838" i="4"/>
  <c r="M5838" i="4" s="1"/>
  <c r="L5837" i="4"/>
  <c r="M5837" i="4" s="1"/>
  <c r="L5836" i="4"/>
  <c r="M5836" i="4" s="1"/>
  <c r="L5835" i="4"/>
  <c r="M5835" i="4" s="1"/>
  <c r="L5834" i="4"/>
  <c r="M5834" i="4" s="1"/>
  <c r="L5833" i="4"/>
  <c r="M5833" i="4" s="1"/>
  <c r="L5832" i="4"/>
  <c r="M5832" i="4" s="1"/>
  <c r="L5831" i="4"/>
  <c r="M5831" i="4" s="1"/>
  <c r="L5830" i="4"/>
  <c r="M5830" i="4" s="1"/>
  <c r="L5829" i="4"/>
  <c r="M5829" i="4" s="1"/>
  <c r="L5828" i="4"/>
  <c r="M5828" i="4" s="1"/>
  <c r="L5827" i="4"/>
  <c r="M5827" i="4" s="1"/>
  <c r="L5826" i="4"/>
  <c r="M5826" i="4" s="1"/>
  <c r="L5825" i="4"/>
  <c r="M5825" i="4" s="1"/>
  <c r="L5824" i="4"/>
  <c r="M5824" i="4" s="1"/>
  <c r="L5823" i="4"/>
  <c r="M5823" i="4" s="1"/>
  <c r="L5822" i="4"/>
  <c r="M5822" i="4" s="1"/>
  <c r="L5821" i="4"/>
  <c r="M5821" i="4" s="1"/>
  <c r="L5820" i="4"/>
  <c r="M5820" i="4" s="1"/>
  <c r="L5819" i="4"/>
  <c r="M5819" i="4" s="1"/>
  <c r="L5818" i="4"/>
  <c r="M5818" i="4" s="1"/>
  <c r="L5817" i="4"/>
  <c r="M5817" i="4" s="1"/>
  <c r="L5816" i="4"/>
  <c r="M5816" i="4" s="1"/>
  <c r="L5815" i="4"/>
  <c r="M5815" i="4" s="1"/>
  <c r="L5814" i="4"/>
  <c r="M5814" i="4" s="1"/>
  <c r="L5813" i="4"/>
  <c r="M5813" i="4" s="1"/>
  <c r="L5812" i="4"/>
  <c r="M5812" i="4" s="1"/>
  <c r="L5811" i="4"/>
  <c r="M5811" i="4" s="1"/>
  <c r="L5810" i="4"/>
  <c r="M5810" i="4" s="1"/>
  <c r="L5809" i="4"/>
  <c r="M5809" i="4" s="1"/>
  <c r="L5808" i="4"/>
  <c r="M5808" i="4" s="1"/>
  <c r="L5807" i="4"/>
  <c r="M5807" i="4" s="1"/>
  <c r="L5806" i="4"/>
  <c r="M5806" i="4" s="1"/>
  <c r="L5805" i="4"/>
  <c r="M5805" i="4" s="1"/>
  <c r="L5804" i="4"/>
  <c r="M5804" i="4" s="1"/>
  <c r="L5803" i="4"/>
  <c r="M5803" i="4" s="1"/>
  <c r="L5802" i="4"/>
  <c r="M5802" i="4" s="1"/>
  <c r="L5801" i="4"/>
  <c r="M5801" i="4" s="1"/>
  <c r="L5800" i="4"/>
  <c r="M5800" i="4" s="1"/>
  <c r="L5799" i="4"/>
  <c r="M5799" i="4" s="1"/>
  <c r="L5798" i="4"/>
  <c r="M5798" i="4" s="1"/>
  <c r="L5797" i="4"/>
  <c r="M5797" i="4" s="1"/>
  <c r="L5796" i="4"/>
  <c r="M5796" i="4" s="1"/>
  <c r="L5795" i="4"/>
  <c r="M5795" i="4" s="1"/>
  <c r="L5794" i="4"/>
  <c r="M5794" i="4" s="1"/>
  <c r="L5793" i="4"/>
  <c r="M5793" i="4" s="1"/>
  <c r="L5792" i="4"/>
  <c r="M5792" i="4" s="1"/>
  <c r="L5791" i="4"/>
  <c r="M5791" i="4" s="1"/>
  <c r="L5790" i="4"/>
  <c r="M5790" i="4" s="1"/>
  <c r="L5789" i="4"/>
  <c r="M5789" i="4" s="1"/>
  <c r="L5788" i="4"/>
  <c r="M5788" i="4" s="1"/>
  <c r="L5787" i="4"/>
  <c r="M5787" i="4" s="1"/>
  <c r="L5786" i="4"/>
  <c r="M5786" i="4" s="1"/>
  <c r="L5785" i="4"/>
  <c r="M5785" i="4" s="1"/>
  <c r="L5784" i="4"/>
  <c r="M5784" i="4" s="1"/>
  <c r="L5783" i="4"/>
  <c r="M5783" i="4" s="1"/>
  <c r="L5782" i="4"/>
  <c r="M5782" i="4" s="1"/>
  <c r="L5781" i="4"/>
  <c r="M5781" i="4" s="1"/>
  <c r="L5780" i="4"/>
  <c r="M5780" i="4" s="1"/>
  <c r="L5779" i="4"/>
  <c r="M5779" i="4" s="1"/>
  <c r="L5778" i="4"/>
  <c r="M5778" i="4" s="1"/>
  <c r="L5777" i="4"/>
  <c r="M5777" i="4" s="1"/>
  <c r="L5776" i="4"/>
  <c r="M5776" i="4" s="1"/>
  <c r="L5775" i="4"/>
  <c r="M5775" i="4" s="1"/>
  <c r="L5774" i="4"/>
  <c r="M5774" i="4" s="1"/>
  <c r="L5773" i="4"/>
  <c r="M5773" i="4" s="1"/>
  <c r="L5772" i="4"/>
  <c r="M5772" i="4" s="1"/>
  <c r="L5771" i="4"/>
  <c r="M5771" i="4" s="1"/>
  <c r="L5770" i="4"/>
  <c r="M5770" i="4" s="1"/>
  <c r="L5769" i="4"/>
  <c r="M5769" i="4" s="1"/>
  <c r="L5768" i="4"/>
  <c r="M5768" i="4" s="1"/>
  <c r="L5767" i="4"/>
  <c r="M5767" i="4" s="1"/>
  <c r="L5766" i="4"/>
  <c r="M5766" i="4" s="1"/>
  <c r="L5765" i="4"/>
  <c r="M5765" i="4" s="1"/>
  <c r="L5764" i="4"/>
  <c r="M5764" i="4" s="1"/>
  <c r="L5763" i="4"/>
  <c r="M5763" i="4" s="1"/>
  <c r="L5762" i="4"/>
  <c r="M5762" i="4" s="1"/>
  <c r="L5761" i="4"/>
  <c r="M5761" i="4" s="1"/>
  <c r="L5760" i="4"/>
  <c r="M5760" i="4" s="1"/>
  <c r="L5759" i="4"/>
  <c r="M5759" i="4" s="1"/>
  <c r="L5758" i="4"/>
  <c r="M5758" i="4" s="1"/>
  <c r="L5757" i="4"/>
  <c r="M5757" i="4" s="1"/>
  <c r="L5756" i="4"/>
  <c r="M5756" i="4" s="1"/>
  <c r="L5755" i="4"/>
  <c r="M5755" i="4" s="1"/>
  <c r="L5754" i="4"/>
  <c r="M5754" i="4" s="1"/>
  <c r="L5753" i="4"/>
  <c r="M5753" i="4" s="1"/>
  <c r="L5752" i="4"/>
  <c r="M5752" i="4" s="1"/>
  <c r="L5751" i="4"/>
  <c r="M5751" i="4" s="1"/>
  <c r="L5750" i="4"/>
  <c r="M5750" i="4" s="1"/>
  <c r="L5749" i="4"/>
  <c r="M5749" i="4" s="1"/>
  <c r="L5748" i="4"/>
  <c r="M5748" i="4" s="1"/>
  <c r="L5747" i="4"/>
  <c r="M5747" i="4" s="1"/>
  <c r="L5746" i="4"/>
  <c r="M5746" i="4" s="1"/>
  <c r="L5745" i="4"/>
  <c r="M5745" i="4" s="1"/>
  <c r="L5744" i="4"/>
  <c r="M5744" i="4" s="1"/>
  <c r="L5743" i="4"/>
  <c r="M5743" i="4" s="1"/>
  <c r="L5742" i="4"/>
  <c r="M5742" i="4" s="1"/>
  <c r="L5741" i="4"/>
  <c r="M5741" i="4" s="1"/>
  <c r="L5740" i="4"/>
  <c r="M5740" i="4" s="1"/>
  <c r="L5739" i="4"/>
  <c r="M5739" i="4" s="1"/>
  <c r="L5738" i="4"/>
  <c r="M5738" i="4" s="1"/>
  <c r="L5737" i="4"/>
  <c r="M5737" i="4" s="1"/>
  <c r="L5736" i="4"/>
  <c r="M5736" i="4" s="1"/>
  <c r="L5735" i="4"/>
  <c r="M5735" i="4" s="1"/>
  <c r="L5734" i="4"/>
  <c r="M5734" i="4" s="1"/>
  <c r="L5733" i="4"/>
  <c r="M5733" i="4" s="1"/>
  <c r="L5732" i="4"/>
  <c r="M5732" i="4" s="1"/>
  <c r="L5731" i="4"/>
  <c r="M5731" i="4" s="1"/>
  <c r="L5730" i="4"/>
  <c r="M5730" i="4" s="1"/>
  <c r="L5729" i="4"/>
  <c r="M5729" i="4" s="1"/>
  <c r="L5728" i="4"/>
  <c r="M5728" i="4" s="1"/>
  <c r="L5727" i="4"/>
  <c r="M5727" i="4" s="1"/>
  <c r="L5726" i="4"/>
  <c r="M5726" i="4" s="1"/>
  <c r="L5725" i="4"/>
  <c r="M5725" i="4" s="1"/>
  <c r="L5724" i="4"/>
  <c r="M5724" i="4" s="1"/>
  <c r="L5723" i="4"/>
  <c r="M5723" i="4" s="1"/>
  <c r="L5722" i="4"/>
  <c r="M5722" i="4" s="1"/>
  <c r="L5721" i="4"/>
  <c r="M5721" i="4" s="1"/>
  <c r="L5720" i="4"/>
  <c r="M5720" i="4" s="1"/>
  <c r="L5719" i="4"/>
  <c r="M5719" i="4" s="1"/>
  <c r="L5718" i="4"/>
  <c r="M5718" i="4" s="1"/>
  <c r="L5717" i="4"/>
  <c r="M5717" i="4" s="1"/>
  <c r="L5716" i="4"/>
  <c r="M5716" i="4" s="1"/>
  <c r="L5715" i="4"/>
  <c r="M5715" i="4" s="1"/>
  <c r="L5714" i="4"/>
  <c r="M5714" i="4" s="1"/>
  <c r="L5713" i="4"/>
  <c r="M5713" i="4" s="1"/>
  <c r="L5712" i="4"/>
  <c r="M5712" i="4" s="1"/>
  <c r="L5711" i="4"/>
  <c r="M5711" i="4" s="1"/>
  <c r="L5710" i="4"/>
  <c r="M5710" i="4" s="1"/>
  <c r="L5709" i="4"/>
  <c r="M5709" i="4" s="1"/>
  <c r="L5708" i="4"/>
  <c r="M5708" i="4" s="1"/>
  <c r="L5707" i="4"/>
  <c r="M5707" i="4" s="1"/>
  <c r="L5706" i="4"/>
  <c r="M5706" i="4" s="1"/>
  <c r="L5705" i="4"/>
  <c r="M5705" i="4" s="1"/>
  <c r="L5704" i="4"/>
  <c r="M5704" i="4" s="1"/>
  <c r="L5703" i="4"/>
  <c r="M5703" i="4" s="1"/>
  <c r="L5702" i="4"/>
  <c r="M5702" i="4" s="1"/>
  <c r="L5701" i="4"/>
  <c r="M5701" i="4" s="1"/>
  <c r="L5700" i="4"/>
  <c r="M5700" i="4" s="1"/>
  <c r="L5699" i="4"/>
  <c r="M5699" i="4" s="1"/>
  <c r="L5698" i="4"/>
  <c r="M5698" i="4" s="1"/>
  <c r="L5697" i="4"/>
  <c r="M5697" i="4" s="1"/>
  <c r="L5696" i="4"/>
  <c r="M5696" i="4" s="1"/>
  <c r="L5695" i="4"/>
  <c r="M5695" i="4" s="1"/>
  <c r="L5694" i="4"/>
  <c r="M5694" i="4" s="1"/>
  <c r="L5693" i="4"/>
  <c r="M5693" i="4" s="1"/>
  <c r="L5692" i="4"/>
  <c r="M5692" i="4" s="1"/>
  <c r="L5691" i="4"/>
  <c r="M5691" i="4" s="1"/>
  <c r="L5690" i="4"/>
  <c r="M5690" i="4" s="1"/>
  <c r="L5689" i="4"/>
  <c r="M5689" i="4" s="1"/>
  <c r="L5688" i="4"/>
  <c r="M5688" i="4" s="1"/>
  <c r="L5687" i="4"/>
  <c r="M5687" i="4" s="1"/>
  <c r="L5686" i="4"/>
  <c r="M5686" i="4" s="1"/>
  <c r="L5685" i="4"/>
  <c r="M5685" i="4" s="1"/>
  <c r="L5684" i="4"/>
  <c r="M5684" i="4" s="1"/>
  <c r="L5683" i="4"/>
  <c r="M5683" i="4" s="1"/>
  <c r="L5682" i="4"/>
  <c r="M5682" i="4" s="1"/>
  <c r="L5681" i="4"/>
  <c r="M5681" i="4" s="1"/>
  <c r="L5680" i="4"/>
  <c r="M5680" i="4" s="1"/>
  <c r="L5679" i="4"/>
  <c r="M5679" i="4" s="1"/>
  <c r="L5678" i="4"/>
  <c r="M5678" i="4" s="1"/>
  <c r="L5677" i="4"/>
  <c r="M5677" i="4" s="1"/>
  <c r="L5676" i="4"/>
  <c r="M5676" i="4" s="1"/>
  <c r="L5675" i="4"/>
  <c r="M5675" i="4" s="1"/>
  <c r="L5674" i="4"/>
  <c r="M5674" i="4" s="1"/>
  <c r="L5673" i="4"/>
  <c r="M5673" i="4" s="1"/>
  <c r="L5672" i="4"/>
  <c r="M5672" i="4" s="1"/>
  <c r="L5671" i="4"/>
  <c r="M5671" i="4" s="1"/>
  <c r="L5670" i="4"/>
  <c r="M5670" i="4" s="1"/>
  <c r="L5669" i="4"/>
  <c r="M5669" i="4" s="1"/>
  <c r="L5668" i="4"/>
  <c r="M5668" i="4" s="1"/>
  <c r="L5667" i="4"/>
  <c r="M5667" i="4" s="1"/>
  <c r="L5666" i="4"/>
  <c r="M5666" i="4" s="1"/>
  <c r="L5665" i="4"/>
  <c r="M5665" i="4" s="1"/>
  <c r="L5664" i="4"/>
  <c r="M5664" i="4" s="1"/>
  <c r="L5663" i="4"/>
  <c r="M5663" i="4" s="1"/>
  <c r="L5662" i="4"/>
  <c r="M5662" i="4" s="1"/>
  <c r="L5661" i="4"/>
  <c r="M5661" i="4" s="1"/>
  <c r="L5660" i="4"/>
  <c r="M5660" i="4" s="1"/>
  <c r="L5659" i="4"/>
  <c r="M5659" i="4" s="1"/>
  <c r="L5658" i="4"/>
  <c r="M5658" i="4" s="1"/>
  <c r="L5657" i="4"/>
  <c r="M5657" i="4" s="1"/>
  <c r="L5656" i="4"/>
  <c r="M5656" i="4" s="1"/>
  <c r="L5655" i="4"/>
  <c r="M5655" i="4" s="1"/>
  <c r="L5654" i="4"/>
  <c r="M5654" i="4" s="1"/>
  <c r="L5653" i="4"/>
  <c r="M5653" i="4" s="1"/>
  <c r="L5652" i="4"/>
  <c r="M5652" i="4" s="1"/>
  <c r="L5651" i="4"/>
  <c r="M5651" i="4" s="1"/>
  <c r="L5650" i="4"/>
  <c r="M5650" i="4" s="1"/>
  <c r="L5649" i="4"/>
  <c r="M5649" i="4" s="1"/>
  <c r="L5648" i="4"/>
  <c r="M5648" i="4" s="1"/>
  <c r="L5647" i="4"/>
  <c r="M5647" i="4" s="1"/>
  <c r="L5646" i="4"/>
  <c r="M5646" i="4" s="1"/>
  <c r="L5645" i="4"/>
  <c r="M5645" i="4" s="1"/>
  <c r="L5644" i="4"/>
  <c r="M5644" i="4" s="1"/>
  <c r="L5643" i="4"/>
  <c r="M5643" i="4" s="1"/>
  <c r="L5642" i="4"/>
  <c r="M5642" i="4" s="1"/>
  <c r="L5641" i="4"/>
  <c r="M5641" i="4" s="1"/>
  <c r="L5640" i="4"/>
  <c r="M5640" i="4" s="1"/>
  <c r="L5639" i="4"/>
  <c r="M5639" i="4" s="1"/>
  <c r="L5638" i="4"/>
  <c r="M5638" i="4" s="1"/>
  <c r="L5637" i="4"/>
  <c r="M5637" i="4" s="1"/>
  <c r="L5636" i="4"/>
  <c r="M5636" i="4" s="1"/>
  <c r="L5635" i="4"/>
  <c r="M5635" i="4" s="1"/>
  <c r="L5634" i="4"/>
  <c r="M5634" i="4" s="1"/>
  <c r="L5633" i="4"/>
  <c r="M5633" i="4" s="1"/>
  <c r="L5632" i="4"/>
  <c r="M5632" i="4" s="1"/>
  <c r="L5631" i="4"/>
  <c r="M5631" i="4" s="1"/>
  <c r="L5630" i="4"/>
  <c r="M5630" i="4" s="1"/>
  <c r="L5629" i="4"/>
  <c r="M5629" i="4" s="1"/>
  <c r="L5628" i="4"/>
  <c r="M5628" i="4" s="1"/>
  <c r="L5627" i="4"/>
  <c r="M5627" i="4" s="1"/>
  <c r="L5626" i="4"/>
  <c r="M5626" i="4" s="1"/>
  <c r="L5625" i="4"/>
  <c r="M5625" i="4" s="1"/>
  <c r="L5624" i="4"/>
  <c r="M5624" i="4" s="1"/>
  <c r="L5623" i="4"/>
  <c r="M5623" i="4" s="1"/>
  <c r="L5622" i="4"/>
  <c r="M5622" i="4" s="1"/>
  <c r="L5621" i="4"/>
  <c r="M5621" i="4" s="1"/>
  <c r="L5620" i="4"/>
  <c r="M5620" i="4" s="1"/>
  <c r="L5619" i="4"/>
  <c r="M5619" i="4" s="1"/>
  <c r="L5618" i="4"/>
  <c r="M5618" i="4" s="1"/>
  <c r="L5617" i="4"/>
  <c r="M5617" i="4" s="1"/>
  <c r="L5616" i="4"/>
  <c r="M5616" i="4" s="1"/>
  <c r="L5615" i="4"/>
  <c r="M5615" i="4" s="1"/>
  <c r="L5614" i="4"/>
  <c r="M5614" i="4" s="1"/>
  <c r="L5613" i="4"/>
  <c r="M5613" i="4" s="1"/>
  <c r="L5612" i="4"/>
  <c r="M5612" i="4" s="1"/>
  <c r="L5611" i="4"/>
  <c r="M5611" i="4" s="1"/>
  <c r="L5610" i="4"/>
  <c r="M5610" i="4" s="1"/>
  <c r="L5609" i="4"/>
  <c r="M5609" i="4" s="1"/>
  <c r="L5608" i="4"/>
  <c r="M5608" i="4" s="1"/>
  <c r="L5607" i="4"/>
  <c r="M5607" i="4" s="1"/>
  <c r="L5606" i="4"/>
  <c r="M5606" i="4" s="1"/>
  <c r="L5605" i="4"/>
  <c r="M5605" i="4" s="1"/>
  <c r="L5604" i="4"/>
  <c r="M5604" i="4" s="1"/>
  <c r="L5603" i="4"/>
  <c r="M5603" i="4" s="1"/>
  <c r="L5602" i="4"/>
  <c r="M5602" i="4" s="1"/>
  <c r="L5601" i="4"/>
  <c r="M5601" i="4" s="1"/>
  <c r="L5600" i="4"/>
  <c r="M5600" i="4" s="1"/>
  <c r="L5599" i="4"/>
  <c r="M5599" i="4" s="1"/>
  <c r="L5598" i="4"/>
  <c r="M5598" i="4" s="1"/>
  <c r="L5597" i="4"/>
  <c r="M5597" i="4" s="1"/>
  <c r="L5596" i="4"/>
  <c r="M5596" i="4" s="1"/>
  <c r="L5595" i="4"/>
  <c r="M5595" i="4" s="1"/>
  <c r="L5594" i="4"/>
  <c r="M5594" i="4" s="1"/>
  <c r="L5593" i="4"/>
  <c r="M5593" i="4" s="1"/>
  <c r="L5592" i="4"/>
  <c r="M5592" i="4" s="1"/>
  <c r="L5591" i="4"/>
  <c r="M5591" i="4" s="1"/>
  <c r="L5590" i="4"/>
  <c r="M5590" i="4" s="1"/>
  <c r="L5589" i="4"/>
  <c r="M5589" i="4" s="1"/>
  <c r="L5588" i="4"/>
  <c r="M5588" i="4" s="1"/>
  <c r="L5587" i="4"/>
  <c r="M5587" i="4" s="1"/>
  <c r="L5586" i="4"/>
  <c r="M5586" i="4" s="1"/>
  <c r="L5585" i="4"/>
  <c r="M5585" i="4" s="1"/>
  <c r="L5584" i="4"/>
  <c r="M5584" i="4" s="1"/>
  <c r="L5583" i="4"/>
  <c r="M5583" i="4" s="1"/>
  <c r="L5582" i="4"/>
  <c r="M5582" i="4" s="1"/>
  <c r="L5581" i="4"/>
  <c r="M5581" i="4" s="1"/>
  <c r="L5580" i="4"/>
  <c r="M5580" i="4" s="1"/>
  <c r="L5579" i="4"/>
  <c r="M5579" i="4" s="1"/>
  <c r="L5578" i="4"/>
  <c r="M5578" i="4" s="1"/>
  <c r="L5577" i="4"/>
  <c r="M5577" i="4" s="1"/>
  <c r="L5576" i="4"/>
  <c r="M5576" i="4" s="1"/>
  <c r="L5575" i="4"/>
  <c r="M5575" i="4" s="1"/>
  <c r="L5574" i="4"/>
  <c r="M5574" i="4" s="1"/>
  <c r="L5573" i="4"/>
  <c r="M5573" i="4" s="1"/>
  <c r="L5572" i="4"/>
  <c r="M5572" i="4" s="1"/>
  <c r="L5571" i="4"/>
  <c r="M5571" i="4" s="1"/>
  <c r="L5570" i="4"/>
  <c r="M5570" i="4" s="1"/>
  <c r="L5569" i="4"/>
  <c r="M5569" i="4" s="1"/>
  <c r="L5568" i="4"/>
  <c r="M5568" i="4" s="1"/>
  <c r="L5567" i="4"/>
  <c r="M5567" i="4" s="1"/>
  <c r="L5566" i="4"/>
  <c r="M5566" i="4" s="1"/>
  <c r="L5565" i="4"/>
  <c r="M5565" i="4" s="1"/>
  <c r="L5564" i="4"/>
  <c r="M5564" i="4" s="1"/>
  <c r="L5563" i="4"/>
  <c r="M5563" i="4" s="1"/>
  <c r="L5562" i="4"/>
  <c r="M5562" i="4" s="1"/>
  <c r="L5561" i="4"/>
  <c r="M5561" i="4" s="1"/>
  <c r="L5560" i="4"/>
  <c r="M5560" i="4" s="1"/>
  <c r="L5559" i="4"/>
  <c r="M5559" i="4" s="1"/>
  <c r="L5558" i="4"/>
  <c r="M5558" i="4" s="1"/>
  <c r="L5557" i="4"/>
  <c r="M5557" i="4" s="1"/>
  <c r="L5556" i="4"/>
  <c r="M5556" i="4" s="1"/>
  <c r="L5555" i="4"/>
  <c r="M5555" i="4" s="1"/>
  <c r="L5554" i="4"/>
  <c r="M5554" i="4" s="1"/>
  <c r="L5553" i="4"/>
  <c r="M5553" i="4" s="1"/>
  <c r="L5552" i="4"/>
  <c r="M5552" i="4" s="1"/>
  <c r="L5551" i="4"/>
  <c r="M5551" i="4" s="1"/>
  <c r="L5550" i="4"/>
  <c r="M5550" i="4" s="1"/>
  <c r="L5549" i="4"/>
  <c r="M5549" i="4" s="1"/>
  <c r="L5548" i="4"/>
  <c r="M5548" i="4" s="1"/>
  <c r="L5547" i="4"/>
  <c r="M5547" i="4" s="1"/>
  <c r="L5546" i="4"/>
  <c r="M5546" i="4" s="1"/>
  <c r="L5545" i="4"/>
  <c r="M5545" i="4" s="1"/>
  <c r="L5544" i="4"/>
  <c r="M5544" i="4" s="1"/>
  <c r="L5543" i="4"/>
  <c r="M5543" i="4" s="1"/>
  <c r="L5542" i="4"/>
  <c r="M5542" i="4" s="1"/>
  <c r="L5541" i="4"/>
  <c r="M5541" i="4" s="1"/>
  <c r="L5540" i="4"/>
  <c r="M5540" i="4" s="1"/>
  <c r="L5539" i="4"/>
  <c r="M5539" i="4" s="1"/>
  <c r="L5538" i="4"/>
  <c r="M5538" i="4" s="1"/>
  <c r="L5537" i="4"/>
  <c r="M5537" i="4" s="1"/>
  <c r="L5536" i="4"/>
  <c r="M5536" i="4" s="1"/>
  <c r="L5535" i="4"/>
  <c r="M5535" i="4" s="1"/>
  <c r="L5534" i="4"/>
  <c r="M5534" i="4" s="1"/>
  <c r="L5533" i="4"/>
  <c r="M5533" i="4" s="1"/>
  <c r="L5532" i="4"/>
  <c r="M5532" i="4" s="1"/>
  <c r="L5531" i="4"/>
  <c r="M5531" i="4" s="1"/>
  <c r="L5530" i="4"/>
  <c r="M5530" i="4" s="1"/>
  <c r="L5529" i="4"/>
  <c r="M5529" i="4" s="1"/>
  <c r="L5528" i="4"/>
  <c r="M5528" i="4" s="1"/>
  <c r="L5527" i="4"/>
  <c r="M5527" i="4" s="1"/>
  <c r="L5526" i="4"/>
  <c r="M5526" i="4" s="1"/>
  <c r="L5525" i="4"/>
  <c r="M5525" i="4" s="1"/>
  <c r="L5524" i="4"/>
  <c r="M5524" i="4" s="1"/>
  <c r="L5523" i="4"/>
  <c r="M5523" i="4" s="1"/>
  <c r="L5522" i="4"/>
  <c r="M5522" i="4" s="1"/>
  <c r="L5521" i="4"/>
  <c r="M5521" i="4" s="1"/>
  <c r="L5520" i="4"/>
  <c r="M5520" i="4" s="1"/>
  <c r="L5519" i="4"/>
  <c r="M5519" i="4" s="1"/>
  <c r="L5518" i="4"/>
  <c r="M5518" i="4" s="1"/>
  <c r="L5517" i="4"/>
  <c r="M5517" i="4" s="1"/>
  <c r="L5516" i="4"/>
  <c r="M5516" i="4" s="1"/>
  <c r="L5515" i="4"/>
  <c r="M5515" i="4" s="1"/>
  <c r="L5514" i="4"/>
  <c r="M5514" i="4" s="1"/>
  <c r="L5513" i="4"/>
  <c r="M5513" i="4" s="1"/>
  <c r="L5512" i="4"/>
  <c r="M5512" i="4" s="1"/>
  <c r="L5511" i="4"/>
  <c r="M5511" i="4" s="1"/>
  <c r="L5510" i="4"/>
  <c r="M5510" i="4" s="1"/>
  <c r="L5509" i="4"/>
  <c r="M5509" i="4" s="1"/>
  <c r="L5508" i="4"/>
  <c r="M5508" i="4" s="1"/>
  <c r="L5507" i="4"/>
  <c r="M5507" i="4" s="1"/>
  <c r="L5506" i="4"/>
  <c r="M5506" i="4" s="1"/>
  <c r="L5505" i="4"/>
  <c r="M5505" i="4" s="1"/>
  <c r="L5504" i="4"/>
  <c r="M5504" i="4" s="1"/>
  <c r="L5503" i="4"/>
  <c r="M5503" i="4" s="1"/>
  <c r="L5502" i="4"/>
  <c r="M5502" i="4" s="1"/>
  <c r="L5501" i="4"/>
  <c r="M5501" i="4" s="1"/>
  <c r="L5500" i="4"/>
  <c r="M5500" i="4" s="1"/>
  <c r="L5499" i="4"/>
  <c r="M5499" i="4" s="1"/>
  <c r="L5498" i="4"/>
  <c r="M5498" i="4" s="1"/>
  <c r="L5497" i="4"/>
  <c r="M5497" i="4" s="1"/>
  <c r="L5496" i="4"/>
  <c r="M5496" i="4" s="1"/>
  <c r="L5495" i="4"/>
  <c r="M5495" i="4" s="1"/>
  <c r="L5494" i="4"/>
  <c r="M5494" i="4" s="1"/>
  <c r="L5493" i="4"/>
  <c r="M5493" i="4" s="1"/>
  <c r="L5492" i="4"/>
  <c r="M5492" i="4" s="1"/>
  <c r="L5491" i="4"/>
  <c r="M5491" i="4" s="1"/>
  <c r="L5490" i="4"/>
  <c r="M5490" i="4" s="1"/>
  <c r="L5489" i="4"/>
  <c r="M5489" i="4" s="1"/>
  <c r="L5488" i="4"/>
  <c r="M5488" i="4" s="1"/>
  <c r="L5487" i="4"/>
  <c r="M5487" i="4" s="1"/>
  <c r="L5486" i="4"/>
  <c r="M5486" i="4" s="1"/>
  <c r="L5485" i="4"/>
  <c r="M5485" i="4" s="1"/>
  <c r="L5484" i="4"/>
  <c r="M5484" i="4" s="1"/>
  <c r="L5483" i="4"/>
  <c r="M5483" i="4" s="1"/>
  <c r="L5482" i="4"/>
  <c r="M5482" i="4" s="1"/>
  <c r="L5481" i="4"/>
  <c r="M5481" i="4" s="1"/>
  <c r="L5480" i="4"/>
  <c r="M5480" i="4" s="1"/>
  <c r="L5479" i="4"/>
  <c r="M5479" i="4" s="1"/>
  <c r="L5478" i="4"/>
  <c r="M5478" i="4" s="1"/>
  <c r="L5477" i="4"/>
  <c r="M5477" i="4" s="1"/>
  <c r="L5476" i="4"/>
  <c r="M5476" i="4" s="1"/>
  <c r="L5475" i="4"/>
  <c r="M5475" i="4" s="1"/>
  <c r="L5474" i="4"/>
  <c r="M5474" i="4" s="1"/>
  <c r="L5473" i="4"/>
  <c r="M5473" i="4" s="1"/>
  <c r="L5472" i="4"/>
  <c r="M5472" i="4" s="1"/>
  <c r="L5471" i="4"/>
  <c r="M5471" i="4" s="1"/>
  <c r="L5470" i="4"/>
  <c r="M5470" i="4" s="1"/>
  <c r="L5469" i="4"/>
  <c r="M5469" i="4" s="1"/>
  <c r="L5468" i="4"/>
  <c r="M5468" i="4" s="1"/>
  <c r="L5467" i="4"/>
  <c r="M5467" i="4" s="1"/>
  <c r="L5466" i="4"/>
  <c r="M5466" i="4" s="1"/>
  <c r="L5465" i="4"/>
  <c r="M5465" i="4" s="1"/>
  <c r="L5464" i="4"/>
  <c r="M5464" i="4" s="1"/>
  <c r="L5463" i="4"/>
  <c r="M5463" i="4" s="1"/>
  <c r="L5462" i="4"/>
  <c r="M5462" i="4" s="1"/>
  <c r="L5461" i="4"/>
  <c r="M5461" i="4" s="1"/>
  <c r="L5460" i="4"/>
  <c r="M5460" i="4" s="1"/>
  <c r="L5459" i="4"/>
  <c r="M5459" i="4" s="1"/>
  <c r="L5458" i="4"/>
  <c r="M5458" i="4" s="1"/>
  <c r="L5457" i="4"/>
  <c r="M5457" i="4" s="1"/>
  <c r="L5456" i="4"/>
  <c r="M5456" i="4" s="1"/>
  <c r="L5455" i="4"/>
  <c r="M5455" i="4" s="1"/>
  <c r="L5454" i="4"/>
  <c r="M5454" i="4" s="1"/>
  <c r="L5453" i="4"/>
  <c r="M5453" i="4" s="1"/>
  <c r="L5452" i="4"/>
  <c r="M5452" i="4" s="1"/>
  <c r="L5451" i="4"/>
  <c r="M5451" i="4" s="1"/>
  <c r="L5450" i="4"/>
  <c r="M5450" i="4" s="1"/>
  <c r="L5449" i="4"/>
  <c r="M5449" i="4" s="1"/>
  <c r="L5448" i="4"/>
  <c r="M5448" i="4" s="1"/>
  <c r="L5447" i="4"/>
  <c r="M5447" i="4" s="1"/>
  <c r="L5446" i="4"/>
  <c r="M5446" i="4" s="1"/>
  <c r="L5445" i="4"/>
  <c r="M5445" i="4" s="1"/>
  <c r="L5444" i="4"/>
  <c r="M5444" i="4" s="1"/>
  <c r="L5443" i="4"/>
  <c r="M5443" i="4" s="1"/>
  <c r="L5442" i="4"/>
  <c r="M5442" i="4" s="1"/>
  <c r="L5441" i="4"/>
  <c r="M5441" i="4" s="1"/>
  <c r="L5440" i="4"/>
  <c r="M5440" i="4" s="1"/>
  <c r="L5439" i="4"/>
  <c r="M5439" i="4" s="1"/>
  <c r="L5438" i="4"/>
  <c r="M5438" i="4" s="1"/>
  <c r="L5437" i="4"/>
  <c r="M5437" i="4" s="1"/>
  <c r="L5436" i="4"/>
  <c r="M5436" i="4" s="1"/>
  <c r="L5435" i="4"/>
  <c r="M5435" i="4" s="1"/>
  <c r="L5434" i="4"/>
  <c r="M5434" i="4" s="1"/>
  <c r="L5433" i="4"/>
  <c r="M5433" i="4" s="1"/>
  <c r="L5432" i="4"/>
  <c r="M5432" i="4" s="1"/>
  <c r="L5431" i="4"/>
  <c r="M5431" i="4" s="1"/>
  <c r="L5430" i="4"/>
  <c r="M5430" i="4" s="1"/>
  <c r="L5429" i="4"/>
  <c r="M5429" i="4" s="1"/>
  <c r="L5428" i="4"/>
  <c r="M5428" i="4" s="1"/>
  <c r="L5427" i="4"/>
  <c r="M5427" i="4" s="1"/>
  <c r="L5426" i="4"/>
  <c r="M5426" i="4" s="1"/>
  <c r="L5425" i="4"/>
  <c r="M5425" i="4" s="1"/>
  <c r="L5424" i="4"/>
  <c r="M5424" i="4" s="1"/>
  <c r="L5423" i="4"/>
  <c r="M5423" i="4" s="1"/>
  <c r="L5422" i="4"/>
  <c r="M5422" i="4" s="1"/>
  <c r="L5421" i="4"/>
  <c r="M5421" i="4" s="1"/>
  <c r="L5420" i="4"/>
  <c r="M5420" i="4" s="1"/>
  <c r="L5419" i="4"/>
  <c r="M5419" i="4" s="1"/>
  <c r="L5418" i="4"/>
  <c r="M5418" i="4" s="1"/>
  <c r="L5417" i="4"/>
  <c r="M5417" i="4" s="1"/>
  <c r="L5416" i="4"/>
  <c r="M5416" i="4" s="1"/>
  <c r="L5415" i="4"/>
  <c r="M5415" i="4" s="1"/>
  <c r="L5414" i="4"/>
  <c r="M5414" i="4" s="1"/>
  <c r="L5413" i="4"/>
  <c r="M5413" i="4" s="1"/>
  <c r="L5412" i="4"/>
  <c r="M5412" i="4" s="1"/>
  <c r="L5411" i="4"/>
  <c r="M5411" i="4" s="1"/>
  <c r="L5410" i="4"/>
  <c r="M5410" i="4" s="1"/>
  <c r="L5409" i="4"/>
  <c r="M5409" i="4" s="1"/>
  <c r="L5408" i="4"/>
  <c r="M5408" i="4" s="1"/>
  <c r="L5407" i="4"/>
  <c r="M5407" i="4" s="1"/>
  <c r="L5406" i="4"/>
  <c r="M5406" i="4" s="1"/>
  <c r="L5405" i="4"/>
  <c r="M5405" i="4" s="1"/>
  <c r="L5404" i="4"/>
  <c r="M5404" i="4" s="1"/>
  <c r="L5403" i="4"/>
  <c r="M5403" i="4" s="1"/>
  <c r="L5402" i="4"/>
  <c r="M5402" i="4" s="1"/>
  <c r="L5401" i="4"/>
  <c r="M5401" i="4" s="1"/>
  <c r="L5400" i="4"/>
  <c r="M5400" i="4" s="1"/>
  <c r="L5399" i="4"/>
  <c r="M5399" i="4" s="1"/>
  <c r="L5398" i="4"/>
  <c r="M5398" i="4" s="1"/>
  <c r="L5397" i="4"/>
  <c r="M5397" i="4" s="1"/>
  <c r="L5396" i="4"/>
  <c r="M5396" i="4" s="1"/>
  <c r="L5395" i="4"/>
  <c r="M5395" i="4" s="1"/>
  <c r="L5394" i="4"/>
  <c r="M5394" i="4" s="1"/>
  <c r="L5393" i="4"/>
  <c r="M5393" i="4" s="1"/>
  <c r="L5392" i="4"/>
  <c r="M5392" i="4" s="1"/>
  <c r="L5391" i="4"/>
  <c r="M5391" i="4" s="1"/>
  <c r="L5390" i="4"/>
  <c r="M5390" i="4" s="1"/>
  <c r="L5389" i="4"/>
  <c r="M5389" i="4" s="1"/>
  <c r="L5388" i="4"/>
  <c r="M5388" i="4" s="1"/>
  <c r="L5387" i="4"/>
  <c r="M5387" i="4" s="1"/>
  <c r="L5386" i="4"/>
  <c r="M5386" i="4" s="1"/>
  <c r="L5385" i="4"/>
  <c r="M5385" i="4" s="1"/>
  <c r="L5384" i="4"/>
  <c r="M5384" i="4" s="1"/>
  <c r="L5383" i="4"/>
  <c r="M5383" i="4" s="1"/>
  <c r="L5382" i="4"/>
  <c r="M5382" i="4" s="1"/>
  <c r="L5381" i="4"/>
  <c r="M5381" i="4" s="1"/>
  <c r="L5380" i="4"/>
  <c r="M5380" i="4" s="1"/>
  <c r="L5379" i="4"/>
  <c r="M5379" i="4" s="1"/>
  <c r="L5378" i="4"/>
  <c r="M5378" i="4" s="1"/>
  <c r="L5377" i="4"/>
  <c r="M5377" i="4" s="1"/>
  <c r="L5376" i="4"/>
  <c r="M5376" i="4" s="1"/>
  <c r="L5375" i="4"/>
  <c r="M5375" i="4" s="1"/>
  <c r="L5374" i="4"/>
  <c r="M5374" i="4" s="1"/>
  <c r="L5373" i="4"/>
  <c r="M5373" i="4" s="1"/>
  <c r="L5372" i="4"/>
  <c r="M5372" i="4" s="1"/>
  <c r="L5371" i="4"/>
  <c r="M5371" i="4" s="1"/>
  <c r="L5370" i="4"/>
  <c r="M5370" i="4" s="1"/>
  <c r="L5369" i="4"/>
  <c r="M5369" i="4" s="1"/>
  <c r="L5368" i="4"/>
  <c r="M5368" i="4" s="1"/>
  <c r="L5367" i="4"/>
  <c r="M5367" i="4" s="1"/>
  <c r="L5366" i="4"/>
  <c r="M5366" i="4" s="1"/>
  <c r="L5365" i="4"/>
  <c r="M5365" i="4" s="1"/>
  <c r="L5364" i="4"/>
  <c r="M5364" i="4" s="1"/>
  <c r="L5363" i="4"/>
  <c r="M5363" i="4" s="1"/>
  <c r="L5362" i="4"/>
  <c r="M5362" i="4" s="1"/>
  <c r="L5361" i="4"/>
  <c r="M5361" i="4" s="1"/>
  <c r="L5360" i="4"/>
  <c r="M5360" i="4" s="1"/>
  <c r="L5359" i="4"/>
  <c r="M5359" i="4" s="1"/>
  <c r="L5358" i="4"/>
  <c r="M5358" i="4" s="1"/>
  <c r="L5357" i="4"/>
  <c r="M5357" i="4" s="1"/>
  <c r="L5356" i="4"/>
  <c r="M5356" i="4" s="1"/>
  <c r="L5355" i="4"/>
  <c r="M5355" i="4" s="1"/>
  <c r="L5354" i="4"/>
  <c r="M5354" i="4" s="1"/>
  <c r="L5353" i="4"/>
  <c r="M5353" i="4" s="1"/>
  <c r="L5352" i="4"/>
  <c r="M5352" i="4" s="1"/>
  <c r="L5351" i="4"/>
  <c r="M5351" i="4" s="1"/>
  <c r="L5350" i="4"/>
  <c r="M5350" i="4" s="1"/>
  <c r="L5349" i="4"/>
  <c r="M5349" i="4" s="1"/>
  <c r="L5348" i="4"/>
  <c r="M5348" i="4" s="1"/>
  <c r="L5347" i="4"/>
  <c r="M5347" i="4" s="1"/>
  <c r="L5346" i="4"/>
  <c r="M5346" i="4" s="1"/>
  <c r="L5345" i="4"/>
  <c r="M5345" i="4" s="1"/>
  <c r="L5344" i="4"/>
  <c r="M5344" i="4" s="1"/>
  <c r="L5343" i="4"/>
  <c r="M5343" i="4" s="1"/>
  <c r="L5342" i="4"/>
  <c r="M5342" i="4" s="1"/>
  <c r="L5341" i="4"/>
  <c r="M5341" i="4" s="1"/>
  <c r="L5340" i="4"/>
  <c r="M5340" i="4" s="1"/>
  <c r="L5339" i="4"/>
  <c r="M5339" i="4" s="1"/>
  <c r="L5338" i="4"/>
  <c r="M5338" i="4" s="1"/>
  <c r="L5337" i="4"/>
  <c r="M5337" i="4" s="1"/>
  <c r="L5336" i="4"/>
  <c r="M5336" i="4" s="1"/>
  <c r="L5335" i="4"/>
  <c r="M5335" i="4" s="1"/>
  <c r="L5334" i="4"/>
  <c r="M5334" i="4" s="1"/>
  <c r="L5333" i="4"/>
  <c r="M5333" i="4" s="1"/>
  <c r="L5332" i="4"/>
  <c r="M5332" i="4" s="1"/>
  <c r="L5331" i="4"/>
  <c r="M5331" i="4" s="1"/>
  <c r="L5330" i="4"/>
  <c r="M5330" i="4" s="1"/>
  <c r="L5329" i="4"/>
  <c r="M5329" i="4" s="1"/>
  <c r="L5328" i="4"/>
  <c r="M5328" i="4" s="1"/>
  <c r="L5327" i="4"/>
  <c r="M5327" i="4" s="1"/>
  <c r="L5326" i="4"/>
  <c r="M5326" i="4" s="1"/>
  <c r="L5325" i="4"/>
  <c r="M5325" i="4" s="1"/>
  <c r="L5324" i="4"/>
  <c r="M5324" i="4" s="1"/>
  <c r="L5323" i="4"/>
  <c r="M5323" i="4" s="1"/>
  <c r="L5322" i="4"/>
  <c r="M5322" i="4" s="1"/>
  <c r="L5321" i="4"/>
  <c r="M5321" i="4" s="1"/>
  <c r="L5320" i="4"/>
  <c r="M5320" i="4" s="1"/>
  <c r="L5319" i="4"/>
  <c r="M5319" i="4" s="1"/>
  <c r="L5318" i="4"/>
  <c r="M5318" i="4" s="1"/>
  <c r="L5317" i="4"/>
  <c r="M5317" i="4" s="1"/>
  <c r="L5316" i="4"/>
  <c r="M5316" i="4" s="1"/>
  <c r="L5315" i="4"/>
  <c r="M5315" i="4" s="1"/>
  <c r="L5314" i="4"/>
  <c r="M5314" i="4" s="1"/>
  <c r="L5313" i="4"/>
  <c r="M5313" i="4" s="1"/>
  <c r="L5312" i="4"/>
  <c r="M5312" i="4" s="1"/>
  <c r="L5311" i="4"/>
  <c r="M5311" i="4" s="1"/>
  <c r="L5310" i="4"/>
  <c r="M5310" i="4" s="1"/>
  <c r="L5309" i="4"/>
  <c r="M5309" i="4" s="1"/>
  <c r="L5308" i="4"/>
  <c r="M5308" i="4" s="1"/>
  <c r="L5307" i="4"/>
  <c r="M5307" i="4" s="1"/>
  <c r="L5306" i="4"/>
  <c r="M5306" i="4" s="1"/>
  <c r="L5305" i="4"/>
  <c r="M5305" i="4" s="1"/>
  <c r="L5304" i="4"/>
  <c r="M5304" i="4" s="1"/>
  <c r="L5303" i="4"/>
  <c r="M5303" i="4" s="1"/>
  <c r="L5302" i="4"/>
  <c r="M5302" i="4" s="1"/>
  <c r="L5301" i="4"/>
  <c r="M5301" i="4" s="1"/>
  <c r="L5300" i="4"/>
  <c r="M5300" i="4" s="1"/>
  <c r="L5299" i="4"/>
  <c r="M5299" i="4" s="1"/>
  <c r="L5298" i="4"/>
  <c r="M5298" i="4" s="1"/>
  <c r="L5297" i="4"/>
  <c r="M5297" i="4" s="1"/>
  <c r="L5296" i="4"/>
  <c r="M5296" i="4" s="1"/>
  <c r="L5295" i="4"/>
  <c r="M5295" i="4" s="1"/>
  <c r="L5294" i="4"/>
  <c r="M5294" i="4" s="1"/>
  <c r="L5293" i="4"/>
  <c r="M5293" i="4" s="1"/>
  <c r="L5292" i="4"/>
  <c r="M5292" i="4" s="1"/>
  <c r="L5291" i="4"/>
  <c r="M5291" i="4" s="1"/>
  <c r="L5290" i="4"/>
  <c r="M5290" i="4" s="1"/>
  <c r="L5289" i="4"/>
  <c r="M5289" i="4" s="1"/>
  <c r="L5288" i="4"/>
  <c r="M5288" i="4" s="1"/>
  <c r="L5287" i="4"/>
  <c r="M5287" i="4" s="1"/>
  <c r="L5286" i="4"/>
  <c r="M5286" i="4" s="1"/>
  <c r="L5285" i="4"/>
  <c r="M5285" i="4" s="1"/>
  <c r="L5284" i="4"/>
  <c r="M5284" i="4" s="1"/>
  <c r="L5283" i="4"/>
  <c r="M5283" i="4" s="1"/>
  <c r="L5282" i="4"/>
  <c r="M5282" i="4" s="1"/>
  <c r="L5281" i="4"/>
  <c r="M5281" i="4" s="1"/>
  <c r="L5280" i="4"/>
  <c r="M5280" i="4" s="1"/>
  <c r="L5279" i="4"/>
  <c r="M5279" i="4" s="1"/>
  <c r="L5278" i="4"/>
  <c r="M5278" i="4" s="1"/>
  <c r="L5277" i="4"/>
  <c r="M5277" i="4" s="1"/>
  <c r="L5276" i="4"/>
  <c r="M5276" i="4" s="1"/>
  <c r="L5275" i="4"/>
  <c r="M5275" i="4" s="1"/>
  <c r="L5274" i="4"/>
  <c r="M5274" i="4" s="1"/>
  <c r="L5273" i="4"/>
  <c r="M5273" i="4" s="1"/>
  <c r="L5272" i="4"/>
  <c r="M5272" i="4" s="1"/>
  <c r="L5271" i="4"/>
  <c r="M5271" i="4" s="1"/>
  <c r="L5270" i="4"/>
  <c r="M5270" i="4" s="1"/>
  <c r="L5269" i="4"/>
  <c r="M5269" i="4" s="1"/>
  <c r="L5268" i="4"/>
  <c r="M5268" i="4" s="1"/>
  <c r="L5267" i="4"/>
  <c r="M5267" i="4" s="1"/>
  <c r="L5266" i="4"/>
  <c r="M5266" i="4" s="1"/>
  <c r="L5265" i="4"/>
  <c r="M5265" i="4" s="1"/>
  <c r="L5264" i="4"/>
  <c r="M5264" i="4" s="1"/>
  <c r="L5263" i="4"/>
  <c r="M5263" i="4" s="1"/>
  <c r="L5262" i="4"/>
  <c r="M5262" i="4" s="1"/>
  <c r="L5261" i="4"/>
  <c r="M5261" i="4" s="1"/>
  <c r="L5260" i="4"/>
  <c r="M5260" i="4" s="1"/>
  <c r="L5259" i="4"/>
  <c r="M5259" i="4" s="1"/>
  <c r="L5258" i="4"/>
  <c r="M5258" i="4" s="1"/>
  <c r="L5257" i="4"/>
  <c r="M5257" i="4" s="1"/>
  <c r="L5256" i="4"/>
  <c r="M5256" i="4" s="1"/>
  <c r="L5255" i="4"/>
  <c r="M5255" i="4" s="1"/>
  <c r="L5254" i="4"/>
  <c r="M5254" i="4" s="1"/>
  <c r="L5253" i="4"/>
  <c r="M5253" i="4" s="1"/>
  <c r="L5252" i="4"/>
  <c r="M5252" i="4" s="1"/>
  <c r="L5251" i="4"/>
  <c r="M5251" i="4" s="1"/>
  <c r="L5250" i="4"/>
  <c r="M5250" i="4" s="1"/>
  <c r="L5249" i="4"/>
  <c r="M5249" i="4" s="1"/>
  <c r="L5248" i="4"/>
  <c r="M5248" i="4" s="1"/>
  <c r="L5247" i="4"/>
  <c r="M5247" i="4" s="1"/>
  <c r="L5246" i="4"/>
  <c r="M5246" i="4" s="1"/>
  <c r="L5245" i="4"/>
  <c r="M5245" i="4" s="1"/>
  <c r="L5244" i="4"/>
  <c r="M5244" i="4" s="1"/>
  <c r="L5243" i="4"/>
  <c r="M5243" i="4" s="1"/>
  <c r="L5242" i="4"/>
  <c r="M5242" i="4" s="1"/>
  <c r="L5241" i="4"/>
  <c r="M5241" i="4" s="1"/>
  <c r="L5240" i="4"/>
  <c r="M5240" i="4" s="1"/>
  <c r="L5239" i="4"/>
  <c r="M5239" i="4" s="1"/>
  <c r="L5238" i="4"/>
  <c r="M5238" i="4" s="1"/>
  <c r="L5237" i="4"/>
  <c r="M5237" i="4" s="1"/>
  <c r="L5236" i="4"/>
  <c r="M5236" i="4" s="1"/>
  <c r="L5235" i="4"/>
  <c r="M5235" i="4" s="1"/>
  <c r="L5234" i="4"/>
  <c r="M5234" i="4" s="1"/>
  <c r="L5233" i="4"/>
  <c r="M5233" i="4" s="1"/>
  <c r="L5232" i="4"/>
  <c r="M5232" i="4" s="1"/>
  <c r="L5231" i="4"/>
  <c r="M5231" i="4" s="1"/>
  <c r="L5230" i="4"/>
  <c r="M5230" i="4" s="1"/>
  <c r="L5229" i="4"/>
  <c r="M5229" i="4" s="1"/>
  <c r="L5228" i="4"/>
  <c r="M5228" i="4" s="1"/>
  <c r="L5227" i="4"/>
  <c r="M5227" i="4" s="1"/>
  <c r="L5226" i="4"/>
  <c r="M5226" i="4" s="1"/>
  <c r="L5225" i="4"/>
  <c r="M5225" i="4" s="1"/>
  <c r="L5224" i="4"/>
  <c r="M5224" i="4" s="1"/>
  <c r="L5223" i="4"/>
  <c r="M5223" i="4" s="1"/>
  <c r="L5222" i="4"/>
  <c r="M5222" i="4" s="1"/>
  <c r="L5221" i="4"/>
  <c r="M5221" i="4" s="1"/>
  <c r="L5220" i="4"/>
  <c r="M5220" i="4" s="1"/>
  <c r="L5219" i="4"/>
  <c r="M5219" i="4" s="1"/>
  <c r="L5218" i="4"/>
  <c r="M5218" i="4" s="1"/>
  <c r="L5217" i="4"/>
  <c r="M5217" i="4" s="1"/>
  <c r="L5216" i="4"/>
  <c r="M5216" i="4" s="1"/>
  <c r="L5215" i="4"/>
  <c r="M5215" i="4" s="1"/>
  <c r="L5214" i="4"/>
  <c r="M5214" i="4" s="1"/>
  <c r="L5213" i="4"/>
  <c r="M5213" i="4" s="1"/>
  <c r="L5212" i="4"/>
  <c r="M5212" i="4" s="1"/>
  <c r="L5211" i="4"/>
  <c r="M5211" i="4" s="1"/>
  <c r="L5210" i="4"/>
  <c r="M5210" i="4" s="1"/>
  <c r="L5209" i="4"/>
  <c r="M5209" i="4" s="1"/>
  <c r="L5208" i="4"/>
  <c r="M5208" i="4" s="1"/>
  <c r="L5207" i="4"/>
  <c r="M5207" i="4" s="1"/>
  <c r="L5206" i="4"/>
  <c r="M5206" i="4" s="1"/>
  <c r="L5205" i="4"/>
  <c r="M5205" i="4" s="1"/>
  <c r="L5204" i="4"/>
  <c r="M5204" i="4" s="1"/>
  <c r="L5203" i="4"/>
  <c r="M5203" i="4" s="1"/>
  <c r="L5202" i="4"/>
  <c r="M5202" i="4" s="1"/>
  <c r="L5201" i="4"/>
  <c r="M5201" i="4" s="1"/>
  <c r="L5200" i="4"/>
  <c r="M5200" i="4" s="1"/>
  <c r="L5199" i="4"/>
  <c r="M5199" i="4" s="1"/>
  <c r="L5198" i="4"/>
  <c r="M5198" i="4" s="1"/>
  <c r="L5197" i="4"/>
  <c r="M5197" i="4" s="1"/>
  <c r="L5196" i="4"/>
  <c r="M5196" i="4" s="1"/>
  <c r="L5195" i="4"/>
  <c r="M5195" i="4" s="1"/>
  <c r="L5194" i="4"/>
  <c r="M5194" i="4" s="1"/>
  <c r="L5193" i="4"/>
  <c r="M5193" i="4" s="1"/>
  <c r="L5192" i="4"/>
  <c r="M5192" i="4" s="1"/>
  <c r="L5191" i="4"/>
  <c r="M5191" i="4" s="1"/>
  <c r="L5190" i="4"/>
  <c r="M5190" i="4" s="1"/>
  <c r="L5189" i="4"/>
  <c r="M5189" i="4" s="1"/>
  <c r="L5188" i="4"/>
  <c r="M5188" i="4" s="1"/>
  <c r="L5187" i="4"/>
  <c r="M5187" i="4" s="1"/>
  <c r="L5186" i="4"/>
  <c r="M5186" i="4" s="1"/>
  <c r="L5185" i="4"/>
  <c r="M5185" i="4" s="1"/>
  <c r="L5184" i="4"/>
  <c r="M5184" i="4" s="1"/>
  <c r="L5183" i="4"/>
  <c r="M5183" i="4" s="1"/>
  <c r="L5182" i="4"/>
  <c r="M5182" i="4" s="1"/>
  <c r="L5181" i="4"/>
  <c r="M5181" i="4" s="1"/>
  <c r="L5180" i="4"/>
  <c r="M5180" i="4" s="1"/>
  <c r="L5179" i="4"/>
  <c r="M5179" i="4" s="1"/>
  <c r="L5178" i="4"/>
  <c r="M5178" i="4" s="1"/>
  <c r="L5177" i="4"/>
  <c r="M5177" i="4" s="1"/>
  <c r="L5176" i="4"/>
  <c r="M5176" i="4" s="1"/>
  <c r="L5175" i="4"/>
  <c r="M5175" i="4" s="1"/>
  <c r="L5174" i="4"/>
  <c r="M5174" i="4" s="1"/>
  <c r="L5173" i="4"/>
  <c r="M5173" i="4" s="1"/>
  <c r="L5172" i="4"/>
  <c r="M5172" i="4" s="1"/>
  <c r="L5171" i="4"/>
  <c r="M5171" i="4" s="1"/>
  <c r="L5170" i="4"/>
  <c r="M5170" i="4" s="1"/>
  <c r="L5169" i="4"/>
  <c r="M5169" i="4" s="1"/>
  <c r="L5168" i="4"/>
  <c r="M5168" i="4" s="1"/>
  <c r="L5167" i="4"/>
  <c r="M5167" i="4" s="1"/>
  <c r="L5166" i="4"/>
  <c r="M5166" i="4" s="1"/>
  <c r="L5165" i="4"/>
  <c r="M5165" i="4" s="1"/>
  <c r="L5164" i="4"/>
  <c r="M5164" i="4" s="1"/>
  <c r="L5163" i="4"/>
  <c r="M5163" i="4" s="1"/>
  <c r="L5162" i="4"/>
  <c r="M5162" i="4" s="1"/>
  <c r="L5161" i="4"/>
  <c r="M5161" i="4" s="1"/>
  <c r="L5160" i="4"/>
  <c r="M5160" i="4" s="1"/>
  <c r="L5159" i="4"/>
  <c r="M5159" i="4" s="1"/>
  <c r="L5158" i="4"/>
  <c r="M5158" i="4" s="1"/>
  <c r="L5157" i="4"/>
  <c r="M5157" i="4" s="1"/>
  <c r="L5156" i="4"/>
  <c r="M5156" i="4" s="1"/>
  <c r="L5155" i="4"/>
  <c r="M5155" i="4" s="1"/>
  <c r="L5154" i="4"/>
  <c r="M5154" i="4" s="1"/>
  <c r="L5153" i="4"/>
  <c r="M5153" i="4" s="1"/>
  <c r="L5152" i="4"/>
  <c r="M5152" i="4" s="1"/>
  <c r="L5151" i="4"/>
  <c r="M5151" i="4" s="1"/>
  <c r="L5150" i="4"/>
  <c r="M5150" i="4" s="1"/>
  <c r="L5149" i="4"/>
  <c r="M5149" i="4" s="1"/>
  <c r="L5148" i="4"/>
  <c r="M5148" i="4" s="1"/>
  <c r="L5147" i="4"/>
  <c r="M5147" i="4" s="1"/>
  <c r="L5146" i="4"/>
  <c r="M5146" i="4" s="1"/>
  <c r="L5145" i="4"/>
  <c r="M5145" i="4" s="1"/>
  <c r="L5144" i="4"/>
  <c r="M5144" i="4" s="1"/>
  <c r="L5143" i="4"/>
  <c r="M5143" i="4" s="1"/>
  <c r="L5142" i="4"/>
  <c r="M5142" i="4" s="1"/>
  <c r="L5141" i="4"/>
  <c r="M5141" i="4" s="1"/>
  <c r="L5140" i="4"/>
  <c r="M5140" i="4" s="1"/>
  <c r="L5139" i="4"/>
  <c r="M5139" i="4" s="1"/>
  <c r="L5138" i="4"/>
  <c r="M5138" i="4" s="1"/>
  <c r="L5137" i="4"/>
  <c r="M5137" i="4" s="1"/>
  <c r="L5136" i="4"/>
  <c r="M5136" i="4" s="1"/>
  <c r="L5135" i="4"/>
  <c r="M5135" i="4" s="1"/>
  <c r="L5134" i="4"/>
  <c r="M5134" i="4" s="1"/>
  <c r="L5133" i="4"/>
  <c r="M5133" i="4" s="1"/>
  <c r="L5132" i="4"/>
  <c r="M5132" i="4" s="1"/>
  <c r="L5131" i="4"/>
  <c r="M5131" i="4" s="1"/>
  <c r="L5130" i="4"/>
  <c r="M5130" i="4" s="1"/>
  <c r="L5129" i="4"/>
  <c r="M5129" i="4" s="1"/>
  <c r="L5128" i="4"/>
  <c r="M5128" i="4" s="1"/>
  <c r="L5127" i="4"/>
  <c r="M5127" i="4" s="1"/>
  <c r="L5126" i="4"/>
  <c r="M5126" i="4" s="1"/>
  <c r="L5125" i="4"/>
  <c r="M5125" i="4" s="1"/>
  <c r="L5124" i="4"/>
  <c r="M5124" i="4" s="1"/>
  <c r="L5123" i="4"/>
  <c r="M5123" i="4" s="1"/>
  <c r="L5122" i="4"/>
  <c r="M5122" i="4" s="1"/>
  <c r="L5121" i="4"/>
  <c r="M5121" i="4" s="1"/>
  <c r="L5120" i="4"/>
  <c r="M5120" i="4" s="1"/>
  <c r="L5119" i="4"/>
  <c r="M5119" i="4" s="1"/>
  <c r="L5118" i="4"/>
  <c r="M5118" i="4" s="1"/>
  <c r="L5117" i="4"/>
  <c r="M5117" i="4" s="1"/>
  <c r="L5116" i="4"/>
  <c r="M5116" i="4" s="1"/>
  <c r="L5115" i="4"/>
  <c r="M5115" i="4" s="1"/>
  <c r="L5114" i="4"/>
  <c r="M5114" i="4" s="1"/>
  <c r="L5113" i="4"/>
  <c r="M5113" i="4" s="1"/>
  <c r="L5112" i="4"/>
  <c r="M5112" i="4" s="1"/>
  <c r="L5111" i="4"/>
  <c r="M5111" i="4" s="1"/>
  <c r="L5110" i="4"/>
  <c r="M5110" i="4" s="1"/>
  <c r="L5109" i="4"/>
  <c r="M5109" i="4" s="1"/>
  <c r="L5108" i="4"/>
  <c r="M5108" i="4" s="1"/>
  <c r="L5107" i="4"/>
  <c r="M5107" i="4" s="1"/>
  <c r="L5106" i="4"/>
  <c r="M5106" i="4" s="1"/>
  <c r="L5105" i="4"/>
  <c r="M5105" i="4" s="1"/>
  <c r="L5104" i="4"/>
  <c r="M5104" i="4" s="1"/>
  <c r="L5103" i="4"/>
  <c r="M5103" i="4" s="1"/>
  <c r="L5102" i="4"/>
  <c r="M5102" i="4" s="1"/>
  <c r="L5101" i="4"/>
  <c r="M5101" i="4" s="1"/>
  <c r="L5100" i="4"/>
  <c r="M5100" i="4" s="1"/>
  <c r="L5099" i="4"/>
  <c r="M5099" i="4" s="1"/>
  <c r="L5098" i="4"/>
  <c r="M5098" i="4" s="1"/>
  <c r="L5097" i="4"/>
  <c r="M5097" i="4" s="1"/>
  <c r="L5096" i="4"/>
  <c r="M5096" i="4" s="1"/>
  <c r="L5095" i="4"/>
  <c r="M5095" i="4" s="1"/>
  <c r="L5094" i="4"/>
  <c r="M5094" i="4" s="1"/>
  <c r="L5093" i="4"/>
  <c r="M5093" i="4" s="1"/>
  <c r="L5092" i="4"/>
  <c r="M5092" i="4" s="1"/>
  <c r="L5091" i="4"/>
  <c r="M5091" i="4" s="1"/>
  <c r="L5090" i="4"/>
  <c r="M5090" i="4" s="1"/>
  <c r="L5089" i="4"/>
  <c r="M5089" i="4" s="1"/>
  <c r="L5088" i="4"/>
  <c r="M5088" i="4" s="1"/>
  <c r="L5087" i="4"/>
  <c r="M5087" i="4" s="1"/>
  <c r="L5086" i="4"/>
  <c r="M5086" i="4" s="1"/>
  <c r="L5085" i="4"/>
  <c r="M5085" i="4" s="1"/>
  <c r="L5084" i="4"/>
  <c r="M5084" i="4" s="1"/>
  <c r="L5083" i="4"/>
  <c r="M5083" i="4" s="1"/>
  <c r="L5082" i="4"/>
  <c r="M5082" i="4" s="1"/>
  <c r="L5081" i="4"/>
  <c r="M5081" i="4" s="1"/>
  <c r="L5080" i="4"/>
  <c r="M5080" i="4" s="1"/>
  <c r="L5079" i="4"/>
  <c r="M5079" i="4" s="1"/>
  <c r="L5078" i="4"/>
  <c r="M5078" i="4" s="1"/>
  <c r="L5077" i="4"/>
  <c r="M5077" i="4" s="1"/>
  <c r="L5076" i="4"/>
  <c r="M5076" i="4" s="1"/>
  <c r="L5075" i="4"/>
  <c r="M5075" i="4" s="1"/>
  <c r="L5074" i="4"/>
  <c r="M5074" i="4" s="1"/>
  <c r="L5073" i="4"/>
  <c r="M5073" i="4" s="1"/>
  <c r="L5072" i="4"/>
  <c r="M5072" i="4" s="1"/>
  <c r="L5071" i="4"/>
  <c r="M5071" i="4" s="1"/>
  <c r="L5070" i="4"/>
  <c r="M5070" i="4" s="1"/>
  <c r="L5069" i="4"/>
  <c r="M5069" i="4" s="1"/>
  <c r="L5068" i="4"/>
  <c r="M5068" i="4" s="1"/>
  <c r="L5067" i="4"/>
  <c r="M5067" i="4" s="1"/>
  <c r="L5066" i="4"/>
  <c r="M5066" i="4" s="1"/>
  <c r="L5065" i="4"/>
  <c r="M5065" i="4" s="1"/>
  <c r="L5064" i="4"/>
  <c r="M5064" i="4" s="1"/>
  <c r="L5063" i="4"/>
  <c r="M5063" i="4" s="1"/>
  <c r="L5062" i="4"/>
  <c r="M5062" i="4" s="1"/>
  <c r="L5061" i="4"/>
  <c r="M5061" i="4" s="1"/>
  <c r="L5060" i="4"/>
  <c r="M5060" i="4" s="1"/>
  <c r="L5059" i="4"/>
  <c r="M5059" i="4" s="1"/>
  <c r="L5058" i="4"/>
  <c r="M5058" i="4" s="1"/>
  <c r="L5057" i="4"/>
  <c r="M5057" i="4" s="1"/>
  <c r="L5056" i="4"/>
  <c r="M5056" i="4" s="1"/>
  <c r="L5055" i="4"/>
  <c r="M5055" i="4" s="1"/>
  <c r="L5054" i="4"/>
  <c r="M5054" i="4" s="1"/>
  <c r="L5053" i="4"/>
  <c r="M5053" i="4" s="1"/>
  <c r="L5052" i="4"/>
  <c r="M5052" i="4" s="1"/>
  <c r="L5051" i="4"/>
  <c r="M5051" i="4" s="1"/>
  <c r="L5050" i="4"/>
  <c r="M5050" i="4" s="1"/>
  <c r="L5049" i="4"/>
  <c r="M5049" i="4" s="1"/>
  <c r="L5048" i="4"/>
  <c r="M5048" i="4" s="1"/>
  <c r="L5047" i="4"/>
  <c r="M5047" i="4" s="1"/>
  <c r="L5046" i="4"/>
  <c r="M5046" i="4" s="1"/>
  <c r="L5045" i="4"/>
  <c r="M5045" i="4" s="1"/>
  <c r="L5044" i="4"/>
  <c r="M5044" i="4" s="1"/>
  <c r="L5043" i="4"/>
  <c r="M5043" i="4" s="1"/>
  <c r="L5042" i="4"/>
  <c r="M5042" i="4" s="1"/>
  <c r="L5041" i="4"/>
  <c r="M5041" i="4" s="1"/>
  <c r="L5040" i="4"/>
  <c r="M5040" i="4" s="1"/>
  <c r="L5039" i="4"/>
  <c r="M5039" i="4" s="1"/>
  <c r="L5038" i="4"/>
  <c r="M5038" i="4" s="1"/>
  <c r="L5037" i="4"/>
  <c r="M5037" i="4" s="1"/>
  <c r="L5036" i="4"/>
  <c r="M5036" i="4" s="1"/>
  <c r="L5035" i="4"/>
  <c r="M5035" i="4" s="1"/>
  <c r="L5034" i="4"/>
  <c r="M5034" i="4" s="1"/>
  <c r="L5033" i="4"/>
  <c r="M5033" i="4" s="1"/>
  <c r="L5032" i="4"/>
  <c r="M5032" i="4" s="1"/>
  <c r="L5031" i="4"/>
  <c r="M5031" i="4" s="1"/>
  <c r="L5030" i="4"/>
  <c r="M5030" i="4" s="1"/>
  <c r="L5029" i="4"/>
  <c r="M5029" i="4" s="1"/>
  <c r="L5028" i="4"/>
  <c r="M5028" i="4" s="1"/>
  <c r="L5027" i="4"/>
  <c r="M5027" i="4" s="1"/>
  <c r="L5026" i="4"/>
  <c r="M5026" i="4" s="1"/>
  <c r="L5025" i="4"/>
  <c r="M5025" i="4" s="1"/>
  <c r="L5024" i="4"/>
  <c r="M5024" i="4" s="1"/>
  <c r="L5023" i="4"/>
  <c r="M5023" i="4" s="1"/>
  <c r="L5022" i="4"/>
  <c r="M5022" i="4" s="1"/>
  <c r="L5021" i="4"/>
  <c r="M5021" i="4" s="1"/>
  <c r="L5020" i="4"/>
  <c r="M5020" i="4" s="1"/>
  <c r="L5019" i="4"/>
  <c r="M5019" i="4" s="1"/>
  <c r="L5018" i="4"/>
  <c r="M5018" i="4" s="1"/>
  <c r="L5017" i="4"/>
  <c r="M5017" i="4" s="1"/>
  <c r="L5016" i="4"/>
  <c r="M5016" i="4" s="1"/>
  <c r="L5015" i="4"/>
  <c r="M5015" i="4" s="1"/>
  <c r="L5014" i="4"/>
  <c r="M5014" i="4" s="1"/>
  <c r="L5013" i="4"/>
  <c r="M5013" i="4" s="1"/>
  <c r="L5012" i="4"/>
  <c r="M5012" i="4" s="1"/>
  <c r="L5011" i="4"/>
  <c r="M5011" i="4" s="1"/>
  <c r="L5010" i="4"/>
  <c r="M5010" i="4" s="1"/>
  <c r="L5009" i="4"/>
  <c r="M5009" i="4" s="1"/>
  <c r="L5008" i="4"/>
  <c r="M5008" i="4" s="1"/>
  <c r="L5007" i="4"/>
  <c r="M5007" i="4" s="1"/>
  <c r="L5006" i="4"/>
  <c r="M5006" i="4" s="1"/>
  <c r="L5005" i="4"/>
  <c r="M5005" i="4" s="1"/>
  <c r="L5004" i="4"/>
  <c r="M5004" i="4" s="1"/>
  <c r="L5003" i="4"/>
  <c r="M5003" i="4" s="1"/>
  <c r="L5002" i="4"/>
  <c r="M5002" i="4" s="1"/>
  <c r="L5001" i="4"/>
  <c r="M5001" i="4" s="1"/>
  <c r="L5000" i="4"/>
  <c r="M5000" i="4" s="1"/>
  <c r="L4999" i="4"/>
  <c r="M4999" i="4" s="1"/>
  <c r="L4998" i="4"/>
  <c r="M4998" i="4" s="1"/>
  <c r="L4997" i="4"/>
  <c r="M4997" i="4" s="1"/>
  <c r="L4996" i="4"/>
  <c r="M4996" i="4" s="1"/>
  <c r="L4995" i="4"/>
  <c r="M4995" i="4" s="1"/>
  <c r="L4994" i="4"/>
  <c r="M4994" i="4" s="1"/>
  <c r="L4993" i="4"/>
  <c r="M4993" i="4" s="1"/>
  <c r="L4992" i="4"/>
  <c r="M4992" i="4" s="1"/>
  <c r="L4991" i="4"/>
  <c r="M4991" i="4" s="1"/>
  <c r="L4990" i="4"/>
  <c r="M4990" i="4" s="1"/>
  <c r="L4989" i="4"/>
  <c r="M4989" i="4" s="1"/>
  <c r="L4988" i="4"/>
  <c r="M4988" i="4" s="1"/>
  <c r="L4987" i="4"/>
  <c r="M4987" i="4" s="1"/>
  <c r="L4986" i="4"/>
  <c r="M4986" i="4" s="1"/>
  <c r="L4985" i="4"/>
  <c r="M4985" i="4" s="1"/>
  <c r="L4984" i="4"/>
  <c r="M4984" i="4" s="1"/>
  <c r="L4983" i="4"/>
  <c r="M4983" i="4" s="1"/>
  <c r="L4982" i="4"/>
  <c r="M4982" i="4" s="1"/>
  <c r="L4981" i="4"/>
  <c r="M4981" i="4" s="1"/>
  <c r="L4980" i="4"/>
  <c r="M4980" i="4" s="1"/>
  <c r="L4979" i="4"/>
  <c r="M4979" i="4" s="1"/>
  <c r="L4978" i="4"/>
  <c r="M4978" i="4" s="1"/>
  <c r="L4977" i="4"/>
  <c r="M4977" i="4" s="1"/>
  <c r="L4976" i="4"/>
  <c r="M4976" i="4" s="1"/>
  <c r="L4975" i="4"/>
  <c r="M4975" i="4" s="1"/>
  <c r="L4974" i="4"/>
  <c r="M4974" i="4" s="1"/>
  <c r="L4973" i="4"/>
  <c r="M4973" i="4" s="1"/>
  <c r="L4972" i="4"/>
  <c r="M4972" i="4" s="1"/>
  <c r="L4971" i="4"/>
  <c r="M4971" i="4" s="1"/>
  <c r="L4970" i="4"/>
  <c r="M4970" i="4" s="1"/>
  <c r="L4969" i="4"/>
  <c r="M4969" i="4" s="1"/>
  <c r="L4968" i="4"/>
  <c r="M4968" i="4" s="1"/>
  <c r="L4967" i="4"/>
  <c r="M4967" i="4" s="1"/>
  <c r="L4966" i="4"/>
  <c r="M4966" i="4" s="1"/>
  <c r="L4965" i="4"/>
  <c r="M4965" i="4" s="1"/>
  <c r="L4964" i="4"/>
  <c r="M4964" i="4" s="1"/>
  <c r="L4963" i="4"/>
  <c r="M4963" i="4" s="1"/>
  <c r="L4962" i="4"/>
  <c r="M4962" i="4" s="1"/>
  <c r="L4961" i="4"/>
  <c r="M4961" i="4" s="1"/>
  <c r="L4960" i="4"/>
  <c r="M4960" i="4" s="1"/>
  <c r="L4959" i="4"/>
  <c r="M4959" i="4" s="1"/>
  <c r="L4958" i="4"/>
  <c r="M4958" i="4" s="1"/>
  <c r="L4957" i="4"/>
  <c r="M4957" i="4" s="1"/>
  <c r="L4956" i="4"/>
  <c r="M4956" i="4" s="1"/>
  <c r="L4955" i="4"/>
  <c r="M4955" i="4" s="1"/>
  <c r="L4954" i="4"/>
  <c r="M4954" i="4" s="1"/>
  <c r="L4953" i="4"/>
  <c r="M4953" i="4" s="1"/>
  <c r="L4952" i="4"/>
  <c r="M4952" i="4" s="1"/>
  <c r="L4951" i="4"/>
  <c r="M4951" i="4" s="1"/>
  <c r="L4950" i="4"/>
  <c r="M4950" i="4" s="1"/>
  <c r="L4949" i="4"/>
  <c r="M4949" i="4" s="1"/>
  <c r="L4948" i="4"/>
  <c r="M4948" i="4" s="1"/>
  <c r="L4947" i="4"/>
  <c r="M4947" i="4" s="1"/>
  <c r="L4946" i="4"/>
  <c r="M4946" i="4" s="1"/>
  <c r="L4945" i="4"/>
  <c r="M4945" i="4" s="1"/>
  <c r="L4944" i="4"/>
  <c r="M4944" i="4" s="1"/>
  <c r="L4943" i="4"/>
  <c r="M4943" i="4" s="1"/>
  <c r="L4942" i="4"/>
  <c r="M4942" i="4" s="1"/>
  <c r="L4941" i="4"/>
  <c r="M4941" i="4" s="1"/>
  <c r="L4940" i="4"/>
  <c r="M4940" i="4" s="1"/>
  <c r="L4939" i="4"/>
  <c r="M4939" i="4" s="1"/>
  <c r="L4938" i="4"/>
  <c r="M4938" i="4" s="1"/>
  <c r="L4937" i="4"/>
  <c r="M4937" i="4" s="1"/>
  <c r="L4936" i="4"/>
  <c r="M4936" i="4" s="1"/>
  <c r="L4935" i="4"/>
  <c r="M4935" i="4" s="1"/>
  <c r="L4934" i="4"/>
  <c r="M4934" i="4" s="1"/>
  <c r="L4933" i="4"/>
  <c r="M4933" i="4" s="1"/>
  <c r="L4932" i="4"/>
  <c r="M4932" i="4" s="1"/>
  <c r="L4931" i="4"/>
  <c r="M4931" i="4" s="1"/>
  <c r="L4930" i="4"/>
  <c r="M4930" i="4" s="1"/>
  <c r="L4929" i="4"/>
  <c r="M4929" i="4" s="1"/>
  <c r="L4928" i="4"/>
  <c r="M4928" i="4" s="1"/>
  <c r="L4927" i="4"/>
  <c r="M4927" i="4" s="1"/>
  <c r="L4926" i="4"/>
  <c r="M4926" i="4" s="1"/>
  <c r="L4925" i="4"/>
  <c r="M4925" i="4" s="1"/>
  <c r="L4924" i="4"/>
  <c r="M4924" i="4" s="1"/>
  <c r="L4923" i="4"/>
  <c r="M4923" i="4" s="1"/>
  <c r="L4922" i="4"/>
  <c r="M4922" i="4" s="1"/>
  <c r="L4921" i="4"/>
  <c r="M4921" i="4" s="1"/>
  <c r="L4920" i="4"/>
  <c r="M4920" i="4" s="1"/>
  <c r="L4919" i="4"/>
  <c r="M4919" i="4" s="1"/>
  <c r="L4918" i="4"/>
  <c r="M4918" i="4" s="1"/>
  <c r="L4917" i="4"/>
  <c r="M4917" i="4" s="1"/>
  <c r="L4916" i="4"/>
  <c r="M4916" i="4" s="1"/>
  <c r="L4915" i="4"/>
  <c r="M4915" i="4" s="1"/>
  <c r="L4914" i="4"/>
  <c r="M4914" i="4" s="1"/>
  <c r="L4913" i="4"/>
  <c r="M4913" i="4" s="1"/>
  <c r="L4912" i="4"/>
  <c r="M4912" i="4" s="1"/>
  <c r="L4911" i="4"/>
  <c r="M4911" i="4" s="1"/>
  <c r="L4910" i="4"/>
  <c r="M4910" i="4" s="1"/>
  <c r="L4909" i="4"/>
  <c r="M4909" i="4" s="1"/>
  <c r="L4908" i="4"/>
  <c r="M4908" i="4" s="1"/>
  <c r="L4907" i="4"/>
  <c r="M4907" i="4" s="1"/>
  <c r="L4906" i="4"/>
  <c r="M4906" i="4" s="1"/>
  <c r="L4905" i="4"/>
  <c r="M4905" i="4" s="1"/>
  <c r="L4904" i="4"/>
  <c r="M4904" i="4" s="1"/>
  <c r="L4903" i="4"/>
  <c r="M4903" i="4" s="1"/>
  <c r="L4902" i="4"/>
  <c r="M4902" i="4" s="1"/>
  <c r="L4901" i="4"/>
  <c r="M4901" i="4" s="1"/>
  <c r="L4900" i="4"/>
  <c r="M4900" i="4" s="1"/>
  <c r="L4899" i="4"/>
  <c r="M4899" i="4" s="1"/>
  <c r="L4898" i="4"/>
  <c r="M4898" i="4" s="1"/>
  <c r="L4897" i="4"/>
  <c r="M4897" i="4" s="1"/>
  <c r="L4896" i="4"/>
  <c r="M4896" i="4" s="1"/>
  <c r="L4895" i="4"/>
  <c r="M4895" i="4" s="1"/>
  <c r="L4894" i="4"/>
  <c r="M4894" i="4" s="1"/>
  <c r="L4893" i="4"/>
  <c r="M4893" i="4" s="1"/>
  <c r="L4892" i="4"/>
  <c r="M4892" i="4" s="1"/>
  <c r="L4891" i="4"/>
  <c r="M4891" i="4" s="1"/>
  <c r="L4890" i="4"/>
  <c r="M4890" i="4" s="1"/>
  <c r="L4889" i="4"/>
  <c r="M4889" i="4" s="1"/>
  <c r="L4888" i="4"/>
  <c r="M4888" i="4" s="1"/>
  <c r="L4887" i="4"/>
  <c r="M4887" i="4" s="1"/>
  <c r="L4886" i="4"/>
  <c r="M4886" i="4" s="1"/>
  <c r="L4885" i="4"/>
  <c r="M4885" i="4" s="1"/>
  <c r="L4884" i="4"/>
  <c r="M4884" i="4" s="1"/>
  <c r="L4883" i="4"/>
  <c r="M4883" i="4" s="1"/>
  <c r="L4882" i="4"/>
  <c r="M4882" i="4" s="1"/>
  <c r="L4881" i="4"/>
  <c r="M4881" i="4" s="1"/>
  <c r="L4880" i="4"/>
  <c r="M4880" i="4" s="1"/>
  <c r="L4879" i="4"/>
  <c r="M4879" i="4" s="1"/>
  <c r="L4878" i="4"/>
  <c r="M4878" i="4" s="1"/>
  <c r="L4877" i="4"/>
  <c r="M4877" i="4" s="1"/>
  <c r="L4876" i="4"/>
  <c r="M4876" i="4" s="1"/>
  <c r="L4875" i="4"/>
  <c r="M4875" i="4" s="1"/>
  <c r="L4874" i="4"/>
  <c r="M4874" i="4" s="1"/>
  <c r="L4873" i="4"/>
  <c r="M4873" i="4" s="1"/>
  <c r="L4872" i="4"/>
  <c r="M4872" i="4" s="1"/>
  <c r="L4871" i="4"/>
  <c r="M4871" i="4" s="1"/>
  <c r="L4870" i="4"/>
  <c r="M4870" i="4" s="1"/>
  <c r="L4869" i="4"/>
  <c r="M4869" i="4" s="1"/>
  <c r="L4868" i="4"/>
  <c r="M4868" i="4" s="1"/>
  <c r="L4867" i="4"/>
  <c r="M4867" i="4" s="1"/>
  <c r="L4866" i="4"/>
  <c r="M4866" i="4" s="1"/>
  <c r="L4865" i="4"/>
  <c r="M4865" i="4" s="1"/>
  <c r="L4864" i="4"/>
  <c r="M4864" i="4" s="1"/>
  <c r="L4863" i="4"/>
  <c r="M4863" i="4" s="1"/>
  <c r="L4862" i="4"/>
  <c r="M4862" i="4" s="1"/>
  <c r="L4861" i="4"/>
  <c r="M4861" i="4" s="1"/>
  <c r="L4860" i="4"/>
  <c r="M4860" i="4" s="1"/>
  <c r="L4859" i="4"/>
  <c r="M4859" i="4" s="1"/>
  <c r="L4858" i="4"/>
  <c r="M4858" i="4" s="1"/>
  <c r="L4857" i="4"/>
  <c r="M4857" i="4" s="1"/>
  <c r="L4856" i="4"/>
  <c r="M4856" i="4" s="1"/>
  <c r="L4855" i="4"/>
  <c r="M4855" i="4" s="1"/>
  <c r="L4854" i="4"/>
  <c r="M4854" i="4" s="1"/>
  <c r="L4853" i="4"/>
  <c r="M4853" i="4" s="1"/>
  <c r="L4852" i="4"/>
  <c r="M4852" i="4" s="1"/>
  <c r="L4851" i="4"/>
  <c r="M4851" i="4" s="1"/>
  <c r="L4850" i="4"/>
  <c r="M4850" i="4" s="1"/>
  <c r="L4849" i="4"/>
  <c r="M4849" i="4" s="1"/>
  <c r="L4848" i="4"/>
  <c r="M4848" i="4" s="1"/>
  <c r="L4847" i="4"/>
  <c r="M4847" i="4" s="1"/>
  <c r="L4846" i="4"/>
  <c r="M4846" i="4" s="1"/>
  <c r="L4845" i="4"/>
  <c r="M4845" i="4" s="1"/>
  <c r="L4844" i="4"/>
  <c r="M4844" i="4" s="1"/>
  <c r="L4843" i="4"/>
  <c r="M4843" i="4" s="1"/>
  <c r="L4842" i="4"/>
  <c r="M4842" i="4" s="1"/>
  <c r="L4841" i="4"/>
  <c r="M4841" i="4" s="1"/>
  <c r="L4840" i="4"/>
  <c r="M4840" i="4" s="1"/>
  <c r="L4839" i="4"/>
  <c r="M4839" i="4" s="1"/>
  <c r="L4838" i="4"/>
  <c r="M4838" i="4" s="1"/>
  <c r="L4837" i="4"/>
  <c r="M4837" i="4" s="1"/>
  <c r="L4836" i="4"/>
  <c r="M4836" i="4" s="1"/>
  <c r="L4835" i="4"/>
  <c r="M4835" i="4" s="1"/>
  <c r="L4834" i="4"/>
  <c r="M4834" i="4" s="1"/>
  <c r="L4833" i="4"/>
  <c r="M4833" i="4" s="1"/>
  <c r="L4832" i="4"/>
  <c r="M4832" i="4" s="1"/>
  <c r="L4831" i="4"/>
  <c r="M4831" i="4" s="1"/>
  <c r="L4830" i="4"/>
  <c r="M4830" i="4" s="1"/>
  <c r="L4829" i="4"/>
  <c r="M4829" i="4" s="1"/>
  <c r="L4828" i="4"/>
  <c r="M4828" i="4" s="1"/>
  <c r="L4827" i="4"/>
  <c r="M4827" i="4" s="1"/>
  <c r="L4826" i="4"/>
  <c r="M4826" i="4" s="1"/>
  <c r="L4825" i="4"/>
  <c r="M4825" i="4" s="1"/>
  <c r="L4824" i="4"/>
  <c r="M4824" i="4" s="1"/>
  <c r="L4823" i="4"/>
  <c r="M4823" i="4" s="1"/>
  <c r="L4822" i="4"/>
  <c r="M4822" i="4" s="1"/>
  <c r="L4821" i="4"/>
  <c r="M4821" i="4" s="1"/>
  <c r="L4820" i="4"/>
  <c r="M4820" i="4" s="1"/>
  <c r="L4819" i="4"/>
  <c r="M4819" i="4" s="1"/>
  <c r="L4818" i="4"/>
  <c r="M4818" i="4" s="1"/>
  <c r="L4817" i="4"/>
  <c r="M4817" i="4" s="1"/>
  <c r="L4816" i="4"/>
  <c r="M4816" i="4" s="1"/>
  <c r="L4815" i="4"/>
  <c r="M4815" i="4" s="1"/>
  <c r="L4814" i="4"/>
  <c r="M4814" i="4" s="1"/>
  <c r="L4813" i="4"/>
  <c r="M4813" i="4" s="1"/>
  <c r="L4812" i="4"/>
  <c r="M4812" i="4" s="1"/>
  <c r="L4811" i="4"/>
  <c r="M4811" i="4" s="1"/>
  <c r="L4810" i="4"/>
  <c r="M4810" i="4" s="1"/>
  <c r="L4809" i="4"/>
  <c r="M4809" i="4" s="1"/>
  <c r="L4808" i="4"/>
  <c r="M4808" i="4" s="1"/>
  <c r="L4807" i="4"/>
  <c r="M4807" i="4" s="1"/>
  <c r="L4806" i="4"/>
  <c r="M4806" i="4" s="1"/>
  <c r="L4805" i="4"/>
  <c r="M4805" i="4" s="1"/>
  <c r="L4804" i="4"/>
  <c r="M4804" i="4" s="1"/>
  <c r="L4803" i="4"/>
  <c r="M4803" i="4" s="1"/>
  <c r="L4802" i="4"/>
  <c r="M4802" i="4" s="1"/>
  <c r="L4801" i="4"/>
  <c r="M4801" i="4" s="1"/>
  <c r="L4800" i="4"/>
  <c r="M4800" i="4" s="1"/>
  <c r="L4799" i="4"/>
  <c r="M4799" i="4" s="1"/>
  <c r="L4798" i="4"/>
  <c r="M4798" i="4" s="1"/>
  <c r="L4797" i="4"/>
  <c r="M4797" i="4" s="1"/>
  <c r="L4796" i="4"/>
  <c r="M4796" i="4" s="1"/>
  <c r="L4795" i="4"/>
  <c r="M4795" i="4" s="1"/>
  <c r="L4794" i="4"/>
  <c r="M4794" i="4" s="1"/>
  <c r="L4793" i="4"/>
  <c r="M4793" i="4" s="1"/>
  <c r="L4792" i="4"/>
  <c r="M4792" i="4" s="1"/>
  <c r="L4791" i="4"/>
  <c r="M4791" i="4" s="1"/>
  <c r="L4790" i="4"/>
  <c r="M4790" i="4" s="1"/>
  <c r="L4789" i="4"/>
  <c r="M4789" i="4" s="1"/>
  <c r="L4788" i="4"/>
  <c r="M4788" i="4" s="1"/>
  <c r="L4787" i="4"/>
  <c r="M4787" i="4" s="1"/>
  <c r="L4786" i="4"/>
  <c r="M4786" i="4" s="1"/>
  <c r="L4785" i="4"/>
  <c r="M4785" i="4" s="1"/>
  <c r="L4784" i="4"/>
  <c r="M4784" i="4" s="1"/>
  <c r="L4783" i="4"/>
  <c r="M4783" i="4" s="1"/>
  <c r="L4782" i="4"/>
  <c r="M4782" i="4" s="1"/>
  <c r="L4781" i="4"/>
  <c r="M4781" i="4" s="1"/>
  <c r="L4780" i="4"/>
  <c r="M4780" i="4" s="1"/>
  <c r="L4779" i="4"/>
  <c r="M4779" i="4" s="1"/>
  <c r="L4778" i="4"/>
  <c r="M4778" i="4" s="1"/>
  <c r="L4777" i="4"/>
  <c r="M4777" i="4" s="1"/>
  <c r="L4776" i="4"/>
  <c r="M4776" i="4" s="1"/>
  <c r="L4775" i="4"/>
  <c r="M4775" i="4" s="1"/>
  <c r="L4774" i="4"/>
  <c r="M4774" i="4" s="1"/>
  <c r="L4773" i="4"/>
  <c r="M4773" i="4" s="1"/>
  <c r="L4772" i="4"/>
  <c r="M4772" i="4" s="1"/>
  <c r="L4771" i="4"/>
  <c r="M4771" i="4" s="1"/>
  <c r="L4770" i="4"/>
  <c r="M4770" i="4" s="1"/>
  <c r="L4769" i="4"/>
  <c r="M4769" i="4" s="1"/>
  <c r="L4768" i="4"/>
  <c r="M4768" i="4" s="1"/>
  <c r="L4767" i="4"/>
  <c r="M4767" i="4" s="1"/>
  <c r="L4766" i="4"/>
  <c r="M4766" i="4" s="1"/>
  <c r="L4765" i="4"/>
  <c r="M4765" i="4" s="1"/>
  <c r="L4764" i="4"/>
  <c r="M4764" i="4" s="1"/>
  <c r="L4763" i="4"/>
  <c r="M4763" i="4" s="1"/>
  <c r="L4762" i="4"/>
  <c r="M4762" i="4" s="1"/>
  <c r="L4761" i="4"/>
  <c r="M4761" i="4" s="1"/>
  <c r="L4760" i="4"/>
  <c r="M4760" i="4" s="1"/>
  <c r="L4759" i="4"/>
  <c r="M4759" i="4" s="1"/>
  <c r="L4758" i="4"/>
  <c r="M4758" i="4" s="1"/>
  <c r="L4757" i="4"/>
  <c r="M4757" i="4" s="1"/>
  <c r="L4756" i="4"/>
  <c r="M4756" i="4" s="1"/>
  <c r="L4755" i="4"/>
  <c r="M4755" i="4" s="1"/>
  <c r="L4754" i="4"/>
  <c r="M4754" i="4" s="1"/>
  <c r="L4753" i="4"/>
  <c r="M4753" i="4" s="1"/>
  <c r="L4752" i="4"/>
  <c r="M4752" i="4" s="1"/>
  <c r="L4751" i="4"/>
  <c r="M4751" i="4" s="1"/>
  <c r="L4750" i="4"/>
  <c r="M4750" i="4" s="1"/>
  <c r="L4749" i="4"/>
  <c r="M4749" i="4" s="1"/>
  <c r="L4748" i="4"/>
  <c r="M4748" i="4" s="1"/>
  <c r="L4747" i="4"/>
  <c r="M4747" i="4" s="1"/>
  <c r="L4746" i="4"/>
  <c r="M4746" i="4" s="1"/>
  <c r="L4745" i="4"/>
  <c r="M4745" i="4" s="1"/>
  <c r="L4744" i="4"/>
  <c r="M4744" i="4" s="1"/>
  <c r="L4743" i="4"/>
  <c r="M4743" i="4" s="1"/>
  <c r="L4742" i="4"/>
  <c r="M4742" i="4" s="1"/>
  <c r="L4741" i="4"/>
  <c r="M4741" i="4" s="1"/>
  <c r="L4740" i="4"/>
  <c r="M4740" i="4" s="1"/>
  <c r="L4739" i="4"/>
  <c r="M4739" i="4" s="1"/>
  <c r="L4738" i="4"/>
  <c r="M4738" i="4" s="1"/>
  <c r="L4737" i="4"/>
  <c r="M4737" i="4" s="1"/>
  <c r="L4736" i="4"/>
  <c r="M4736" i="4" s="1"/>
  <c r="L4735" i="4"/>
  <c r="M4735" i="4" s="1"/>
  <c r="L4734" i="4"/>
  <c r="M4734" i="4" s="1"/>
  <c r="L4733" i="4"/>
  <c r="M4733" i="4" s="1"/>
  <c r="L4732" i="4"/>
  <c r="M4732" i="4" s="1"/>
  <c r="L4731" i="4"/>
  <c r="M4731" i="4" s="1"/>
  <c r="L4730" i="4"/>
  <c r="M4730" i="4" s="1"/>
  <c r="L4729" i="4"/>
  <c r="M4729" i="4" s="1"/>
  <c r="L4728" i="4"/>
  <c r="M4728" i="4" s="1"/>
  <c r="L4727" i="4"/>
  <c r="M4727" i="4" s="1"/>
  <c r="L4726" i="4"/>
  <c r="M4726" i="4" s="1"/>
  <c r="L4725" i="4"/>
  <c r="M4725" i="4" s="1"/>
  <c r="L4724" i="4"/>
  <c r="M4724" i="4" s="1"/>
  <c r="L4723" i="4"/>
  <c r="M4723" i="4" s="1"/>
  <c r="L4722" i="4"/>
  <c r="M4722" i="4" s="1"/>
  <c r="L4721" i="4"/>
  <c r="M4721" i="4" s="1"/>
  <c r="L4720" i="4"/>
  <c r="M4720" i="4" s="1"/>
  <c r="L4719" i="4"/>
  <c r="M4719" i="4" s="1"/>
  <c r="L4718" i="4"/>
  <c r="M4718" i="4" s="1"/>
  <c r="L4717" i="4"/>
  <c r="M4717" i="4" s="1"/>
  <c r="L4716" i="4"/>
  <c r="M4716" i="4" s="1"/>
  <c r="L4715" i="4"/>
  <c r="M4715" i="4" s="1"/>
  <c r="L4714" i="4"/>
  <c r="M4714" i="4" s="1"/>
  <c r="L4713" i="4"/>
  <c r="M4713" i="4" s="1"/>
  <c r="L4712" i="4"/>
  <c r="M4712" i="4" s="1"/>
  <c r="L4711" i="4"/>
  <c r="M4711" i="4" s="1"/>
  <c r="L4710" i="4"/>
  <c r="M4710" i="4" s="1"/>
  <c r="L4709" i="4"/>
  <c r="M4709" i="4" s="1"/>
  <c r="L4708" i="4"/>
  <c r="M4708" i="4" s="1"/>
  <c r="L4707" i="4"/>
  <c r="M4707" i="4" s="1"/>
  <c r="L4706" i="4"/>
  <c r="M4706" i="4" s="1"/>
  <c r="L4705" i="4"/>
  <c r="M4705" i="4" s="1"/>
  <c r="L4704" i="4"/>
  <c r="M4704" i="4" s="1"/>
  <c r="L4703" i="4"/>
  <c r="M4703" i="4" s="1"/>
  <c r="L4702" i="4"/>
  <c r="M4702" i="4" s="1"/>
  <c r="L4701" i="4"/>
  <c r="M4701" i="4" s="1"/>
  <c r="L4700" i="4"/>
  <c r="M4700" i="4" s="1"/>
  <c r="L4699" i="4"/>
  <c r="M4699" i="4" s="1"/>
  <c r="L4698" i="4"/>
  <c r="M4698" i="4" s="1"/>
  <c r="L4697" i="4"/>
  <c r="M4697" i="4" s="1"/>
  <c r="L4696" i="4"/>
  <c r="M4696" i="4" s="1"/>
  <c r="L4695" i="4"/>
  <c r="M4695" i="4" s="1"/>
  <c r="L4694" i="4"/>
  <c r="M4694" i="4" s="1"/>
  <c r="L4693" i="4"/>
  <c r="M4693" i="4" s="1"/>
  <c r="L4692" i="4"/>
  <c r="M4692" i="4" s="1"/>
  <c r="L4691" i="4"/>
  <c r="M4691" i="4" s="1"/>
  <c r="L4690" i="4"/>
  <c r="M4690" i="4" s="1"/>
  <c r="L4689" i="4"/>
  <c r="M4689" i="4" s="1"/>
  <c r="L4688" i="4"/>
  <c r="M4688" i="4" s="1"/>
  <c r="L4687" i="4"/>
  <c r="M4687" i="4" s="1"/>
  <c r="L4686" i="4"/>
  <c r="M4686" i="4" s="1"/>
  <c r="L4685" i="4"/>
  <c r="M4685" i="4" s="1"/>
  <c r="L4684" i="4"/>
  <c r="M4684" i="4" s="1"/>
  <c r="L4683" i="4"/>
  <c r="M4683" i="4" s="1"/>
  <c r="L4682" i="4"/>
  <c r="M4682" i="4" s="1"/>
  <c r="L4681" i="4"/>
  <c r="M4681" i="4" s="1"/>
  <c r="L4680" i="4"/>
  <c r="M4680" i="4" s="1"/>
  <c r="L4679" i="4"/>
  <c r="M4679" i="4" s="1"/>
  <c r="L4678" i="4"/>
  <c r="M4678" i="4" s="1"/>
  <c r="L4677" i="4"/>
  <c r="M4677" i="4" s="1"/>
  <c r="L4676" i="4"/>
  <c r="M4676" i="4" s="1"/>
  <c r="L4675" i="4"/>
  <c r="M4675" i="4" s="1"/>
  <c r="L4674" i="4"/>
  <c r="M4674" i="4" s="1"/>
  <c r="L4673" i="4"/>
  <c r="M4673" i="4" s="1"/>
  <c r="L4672" i="4"/>
  <c r="M4672" i="4" s="1"/>
  <c r="L4671" i="4"/>
  <c r="M4671" i="4" s="1"/>
  <c r="L4670" i="4"/>
  <c r="M4670" i="4" s="1"/>
  <c r="L4669" i="4"/>
  <c r="M4669" i="4" s="1"/>
  <c r="L4668" i="4"/>
  <c r="M4668" i="4" s="1"/>
  <c r="L4667" i="4"/>
  <c r="M4667" i="4" s="1"/>
  <c r="L4666" i="4"/>
  <c r="M4666" i="4" s="1"/>
  <c r="L4665" i="4"/>
  <c r="M4665" i="4" s="1"/>
  <c r="L4664" i="4"/>
  <c r="M4664" i="4" s="1"/>
  <c r="L4663" i="4"/>
  <c r="M4663" i="4" s="1"/>
  <c r="L4662" i="4"/>
  <c r="M4662" i="4" s="1"/>
  <c r="L4661" i="4"/>
  <c r="M4661" i="4" s="1"/>
  <c r="L4660" i="4"/>
  <c r="M4660" i="4" s="1"/>
  <c r="L4659" i="4"/>
  <c r="M4659" i="4" s="1"/>
  <c r="L4658" i="4"/>
  <c r="M4658" i="4" s="1"/>
  <c r="L4657" i="4"/>
  <c r="M4657" i="4" s="1"/>
  <c r="L4656" i="4"/>
  <c r="M4656" i="4" s="1"/>
  <c r="L4655" i="4"/>
  <c r="M4655" i="4" s="1"/>
  <c r="L4654" i="4"/>
  <c r="M4654" i="4" s="1"/>
  <c r="L4653" i="4"/>
  <c r="M4653" i="4" s="1"/>
  <c r="L4652" i="4"/>
  <c r="M4652" i="4" s="1"/>
  <c r="L4651" i="4"/>
  <c r="M4651" i="4" s="1"/>
  <c r="L4650" i="4"/>
  <c r="M4650" i="4" s="1"/>
  <c r="L4649" i="4"/>
  <c r="M4649" i="4" s="1"/>
  <c r="L4648" i="4"/>
  <c r="M4648" i="4" s="1"/>
  <c r="L4647" i="4"/>
  <c r="M4647" i="4" s="1"/>
  <c r="L4646" i="4"/>
  <c r="M4646" i="4" s="1"/>
  <c r="L4645" i="4"/>
  <c r="M4645" i="4" s="1"/>
  <c r="L4644" i="4"/>
  <c r="M4644" i="4" s="1"/>
  <c r="L4643" i="4"/>
  <c r="M4643" i="4" s="1"/>
  <c r="L4642" i="4"/>
  <c r="M4642" i="4" s="1"/>
  <c r="L4641" i="4"/>
  <c r="M4641" i="4" s="1"/>
  <c r="L4640" i="4"/>
  <c r="M4640" i="4" s="1"/>
  <c r="L4639" i="4"/>
  <c r="M4639" i="4" s="1"/>
  <c r="L4638" i="4"/>
  <c r="M4638" i="4" s="1"/>
  <c r="L4637" i="4"/>
  <c r="M4637" i="4" s="1"/>
  <c r="L4636" i="4"/>
  <c r="M4636" i="4" s="1"/>
  <c r="L4635" i="4"/>
  <c r="M4635" i="4" s="1"/>
  <c r="L4634" i="4"/>
  <c r="M4634" i="4" s="1"/>
  <c r="L4633" i="4"/>
  <c r="M4633" i="4" s="1"/>
  <c r="L4632" i="4"/>
  <c r="M4632" i="4" s="1"/>
  <c r="L4631" i="4"/>
  <c r="M4631" i="4" s="1"/>
  <c r="L4630" i="4"/>
  <c r="M4630" i="4" s="1"/>
  <c r="L4629" i="4"/>
  <c r="M4629" i="4" s="1"/>
  <c r="L4628" i="4"/>
  <c r="M4628" i="4" s="1"/>
  <c r="L4627" i="4"/>
  <c r="M4627" i="4" s="1"/>
  <c r="L4626" i="4"/>
  <c r="M4626" i="4" s="1"/>
  <c r="L4625" i="4"/>
  <c r="M4625" i="4" s="1"/>
  <c r="L4624" i="4"/>
  <c r="M4624" i="4" s="1"/>
  <c r="L4623" i="4"/>
  <c r="M4623" i="4" s="1"/>
  <c r="L4622" i="4"/>
  <c r="M4622" i="4" s="1"/>
  <c r="L4621" i="4"/>
  <c r="M4621" i="4" s="1"/>
  <c r="L4620" i="4"/>
  <c r="M4620" i="4" s="1"/>
  <c r="L4619" i="4"/>
  <c r="M4619" i="4" s="1"/>
  <c r="L4618" i="4"/>
  <c r="M4618" i="4" s="1"/>
  <c r="L4617" i="4"/>
  <c r="M4617" i="4" s="1"/>
  <c r="L4616" i="4"/>
  <c r="M4616" i="4" s="1"/>
  <c r="L4615" i="4"/>
  <c r="M4615" i="4" s="1"/>
  <c r="L4614" i="4"/>
  <c r="M4614" i="4" s="1"/>
  <c r="L4613" i="4"/>
  <c r="M4613" i="4" s="1"/>
  <c r="L4612" i="4"/>
  <c r="M4612" i="4" s="1"/>
  <c r="L4611" i="4"/>
  <c r="M4611" i="4" s="1"/>
  <c r="L4610" i="4"/>
  <c r="M4610" i="4" s="1"/>
  <c r="L4609" i="4"/>
  <c r="M4609" i="4" s="1"/>
  <c r="L4608" i="4"/>
  <c r="M4608" i="4" s="1"/>
  <c r="L4607" i="4"/>
  <c r="M4607" i="4" s="1"/>
  <c r="L4606" i="4"/>
  <c r="M4606" i="4" s="1"/>
  <c r="L4605" i="4"/>
  <c r="M4605" i="4" s="1"/>
  <c r="L4604" i="4"/>
  <c r="M4604" i="4" s="1"/>
  <c r="L4603" i="4"/>
  <c r="M4603" i="4" s="1"/>
  <c r="L4602" i="4"/>
  <c r="M4602" i="4" s="1"/>
  <c r="L4601" i="4"/>
  <c r="M4601" i="4" s="1"/>
  <c r="L4600" i="4"/>
  <c r="M4600" i="4" s="1"/>
  <c r="L4599" i="4"/>
  <c r="M4599" i="4" s="1"/>
  <c r="L4598" i="4"/>
  <c r="M4598" i="4" s="1"/>
  <c r="L4597" i="4"/>
  <c r="M4597" i="4" s="1"/>
  <c r="L4596" i="4"/>
  <c r="M4596" i="4" s="1"/>
  <c r="L4595" i="4"/>
  <c r="M4595" i="4" s="1"/>
  <c r="L4594" i="4"/>
  <c r="M4594" i="4" s="1"/>
  <c r="L4593" i="4"/>
  <c r="M4593" i="4" s="1"/>
  <c r="L4592" i="4"/>
  <c r="M4592" i="4" s="1"/>
  <c r="L4591" i="4"/>
  <c r="M4591" i="4" s="1"/>
  <c r="L4590" i="4"/>
  <c r="M4590" i="4" s="1"/>
  <c r="L4589" i="4"/>
  <c r="M4589" i="4" s="1"/>
  <c r="L4588" i="4"/>
  <c r="M4588" i="4" s="1"/>
  <c r="L4587" i="4"/>
  <c r="M4587" i="4" s="1"/>
  <c r="L4586" i="4"/>
  <c r="M4586" i="4" s="1"/>
  <c r="L4585" i="4"/>
  <c r="M4585" i="4" s="1"/>
  <c r="L4584" i="4"/>
  <c r="M4584" i="4" s="1"/>
  <c r="L4583" i="4"/>
  <c r="M4583" i="4" s="1"/>
  <c r="L4582" i="4"/>
  <c r="M4582" i="4" s="1"/>
  <c r="L4581" i="4"/>
  <c r="M4581" i="4" s="1"/>
  <c r="L4580" i="4"/>
  <c r="M4580" i="4" s="1"/>
  <c r="L4579" i="4"/>
  <c r="M4579" i="4" s="1"/>
  <c r="L4578" i="4"/>
  <c r="M4578" i="4" s="1"/>
  <c r="L4577" i="4"/>
  <c r="M4577" i="4" s="1"/>
  <c r="L4576" i="4"/>
  <c r="M4576" i="4" s="1"/>
  <c r="L4575" i="4"/>
  <c r="M4575" i="4" s="1"/>
  <c r="L4574" i="4"/>
  <c r="M4574" i="4" s="1"/>
  <c r="L4573" i="4"/>
  <c r="M4573" i="4" s="1"/>
  <c r="L4572" i="4"/>
  <c r="M4572" i="4" s="1"/>
  <c r="L4571" i="4"/>
  <c r="M4571" i="4" s="1"/>
  <c r="L4570" i="4"/>
  <c r="M4570" i="4" s="1"/>
  <c r="L4569" i="4"/>
  <c r="M4569" i="4" s="1"/>
  <c r="L4568" i="4"/>
  <c r="M4568" i="4" s="1"/>
  <c r="L4567" i="4"/>
  <c r="M4567" i="4" s="1"/>
  <c r="L4566" i="4"/>
  <c r="M4566" i="4" s="1"/>
  <c r="L4565" i="4"/>
  <c r="M4565" i="4" s="1"/>
  <c r="L4564" i="4"/>
  <c r="M4564" i="4" s="1"/>
  <c r="L4563" i="4"/>
  <c r="M4563" i="4" s="1"/>
  <c r="L4562" i="4"/>
  <c r="M4562" i="4" s="1"/>
  <c r="L4561" i="4"/>
  <c r="M4561" i="4" s="1"/>
  <c r="L4560" i="4"/>
  <c r="M4560" i="4" s="1"/>
  <c r="L4559" i="4"/>
  <c r="M4559" i="4" s="1"/>
  <c r="L4558" i="4"/>
  <c r="M4558" i="4" s="1"/>
  <c r="L4557" i="4"/>
  <c r="M4557" i="4" s="1"/>
  <c r="L4556" i="4"/>
  <c r="M4556" i="4" s="1"/>
  <c r="L4555" i="4"/>
  <c r="M4555" i="4" s="1"/>
  <c r="L4554" i="4"/>
  <c r="M4554" i="4" s="1"/>
  <c r="L4553" i="4"/>
  <c r="M4553" i="4" s="1"/>
  <c r="L4552" i="4"/>
  <c r="M4552" i="4" s="1"/>
  <c r="L4551" i="4"/>
  <c r="M4551" i="4" s="1"/>
  <c r="L4550" i="4"/>
  <c r="M4550" i="4" s="1"/>
  <c r="L4549" i="4"/>
  <c r="M4549" i="4" s="1"/>
  <c r="L4548" i="4"/>
  <c r="M4548" i="4" s="1"/>
  <c r="L4547" i="4"/>
  <c r="M4547" i="4" s="1"/>
  <c r="L4546" i="4"/>
  <c r="M4546" i="4" s="1"/>
  <c r="L4545" i="4"/>
  <c r="M4545" i="4" s="1"/>
  <c r="L4544" i="4"/>
  <c r="M4544" i="4" s="1"/>
  <c r="L4543" i="4"/>
  <c r="M4543" i="4" s="1"/>
  <c r="L4542" i="4"/>
  <c r="M4542" i="4" s="1"/>
  <c r="L4541" i="4"/>
  <c r="M4541" i="4" s="1"/>
  <c r="L4540" i="4"/>
  <c r="M4540" i="4" s="1"/>
  <c r="L4539" i="4"/>
  <c r="M4539" i="4" s="1"/>
  <c r="L4538" i="4"/>
  <c r="M4538" i="4" s="1"/>
  <c r="L4537" i="4"/>
  <c r="M4537" i="4" s="1"/>
  <c r="L4536" i="4"/>
  <c r="M4536" i="4" s="1"/>
  <c r="L4535" i="4"/>
  <c r="M4535" i="4" s="1"/>
  <c r="L4534" i="4"/>
  <c r="M4534" i="4" s="1"/>
  <c r="L4533" i="4"/>
  <c r="M4533" i="4" s="1"/>
  <c r="L4532" i="4"/>
  <c r="M4532" i="4" s="1"/>
  <c r="L4531" i="4"/>
  <c r="M4531" i="4" s="1"/>
  <c r="L4530" i="4"/>
  <c r="M4530" i="4" s="1"/>
  <c r="L4529" i="4"/>
  <c r="M4529" i="4" s="1"/>
  <c r="L4528" i="4"/>
  <c r="M4528" i="4" s="1"/>
  <c r="L4527" i="4"/>
  <c r="M4527" i="4" s="1"/>
  <c r="L4526" i="4"/>
  <c r="M4526" i="4" s="1"/>
  <c r="L4525" i="4"/>
  <c r="M4525" i="4" s="1"/>
  <c r="L4524" i="4"/>
  <c r="M4524" i="4" s="1"/>
  <c r="L4523" i="4"/>
  <c r="M4523" i="4" s="1"/>
  <c r="L4522" i="4"/>
  <c r="M4522" i="4" s="1"/>
  <c r="L4521" i="4"/>
  <c r="M4521" i="4" s="1"/>
  <c r="L4520" i="4"/>
  <c r="M4520" i="4" s="1"/>
  <c r="L4519" i="4"/>
  <c r="M4519" i="4" s="1"/>
  <c r="L4518" i="4"/>
  <c r="M4518" i="4" s="1"/>
  <c r="L4517" i="4"/>
  <c r="M4517" i="4" s="1"/>
  <c r="L4516" i="4"/>
  <c r="M4516" i="4" s="1"/>
  <c r="L4515" i="4"/>
  <c r="M4515" i="4" s="1"/>
  <c r="L4514" i="4"/>
  <c r="M4514" i="4" s="1"/>
  <c r="L4513" i="4"/>
  <c r="M4513" i="4" s="1"/>
  <c r="L4512" i="4"/>
  <c r="M4512" i="4" s="1"/>
  <c r="L4511" i="4"/>
  <c r="M4511" i="4" s="1"/>
  <c r="L4510" i="4"/>
  <c r="M4510" i="4" s="1"/>
  <c r="L4509" i="4"/>
  <c r="M4509" i="4" s="1"/>
  <c r="L4508" i="4"/>
  <c r="M4508" i="4" s="1"/>
  <c r="L4507" i="4"/>
  <c r="M4507" i="4" s="1"/>
  <c r="L4506" i="4"/>
  <c r="M4506" i="4" s="1"/>
  <c r="L4505" i="4"/>
  <c r="M4505" i="4" s="1"/>
  <c r="L4504" i="4"/>
  <c r="M4504" i="4" s="1"/>
  <c r="L4503" i="4"/>
  <c r="M4503" i="4" s="1"/>
  <c r="L4502" i="4"/>
  <c r="M4502" i="4" s="1"/>
  <c r="L4501" i="4"/>
  <c r="M4501" i="4" s="1"/>
  <c r="L4500" i="4"/>
  <c r="M4500" i="4" s="1"/>
  <c r="L4499" i="4"/>
  <c r="M4499" i="4" s="1"/>
  <c r="L4498" i="4"/>
  <c r="M4498" i="4" s="1"/>
  <c r="L4497" i="4"/>
  <c r="M4497" i="4" s="1"/>
  <c r="L4496" i="4"/>
  <c r="M4496" i="4" s="1"/>
  <c r="L4495" i="4"/>
  <c r="M4495" i="4" s="1"/>
  <c r="L4494" i="4"/>
  <c r="M4494" i="4" s="1"/>
  <c r="L4493" i="4"/>
  <c r="M4493" i="4" s="1"/>
  <c r="L4492" i="4"/>
  <c r="M4492" i="4" s="1"/>
  <c r="L4491" i="4"/>
  <c r="M4491" i="4" s="1"/>
  <c r="L4490" i="4"/>
  <c r="M4490" i="4" s="1"/>
  <c r="L4489" i="4"/>
  <c r="M4489" i="4" s="1"/>
  <c r="L4488" i="4"/>
  <c r="M4488" i="4" s="1"/>
  <c r="L4487" i="4"/>
  <c r="M4487" i="4" s="1"/>
  <c r="L4486" i="4"/>
  <c r="M4486" i="4" s="1"/>
  <c r="L4485" i="4"/>
  <c r="M4485" i="4" s="1"/>
  <c r="L4484" i="4"/>
  <c r="M4484" i="4" s="1"/>
  <c r="L4483" i="4"/>
  <c r="M4483" i="4" s="1"/>
  <c r="L4482" i="4"/>
  <c r="M4482" i="4" s="1"/>
  <c r="L4481" i="4"/>
  <c r="M4481" i="4" s="1"/>
  <c r="L4480" i="4"/>
  <c r="M4480" i="4" s="1"/>
  <c r="L4479" i="4"/>
  <c r="M4479" i="4" s="1"/>
  <c r="L4478" i="4"/>
  <c r="M4478" i="4" s="1"/>
  <c r="L4477" i="4"/>
  <c r="M4477" i="4" s="1"/>
  <c r="L4476" i="4"/>
  <c r="M4476" i="4" s="1"/>
  <c r="L4475" i="4"/>
  <c r="M4475" i="4" s="1"/>
  <c r="L4474" i="4"/>
  <c r="M4474" i="4" s="1"/>
  <c r="L4473" i="4"/>
  <c r="M4473" i="4" s="1"/>
  <c r="L4472" i="4"/>
  <c r="M4472" i="4" s="1"/>
  <c r="L4471" i="4"/>
  <c r="M4471" i="4" s="1"/>
  <c r="L4470" i="4"/>
  <c r="M4470" i="4" s="1"/>
  <c r="L4469" i="4"/>
  <c r="M4469" i="4" s="1"/>
  <c r="L4468" i="4"/>
  <c r="M4468" i="4" s="1"/>
  <c r="L4467" i="4"/>
  <c r="M4467" i="4" s="1"/>
  <c r="L4466" i="4"/>
  <c r="M4466" i="4" s="1"/>
  <c r="L4465" i="4"/>
  <c r="M4465" i="4" s="1"/>
  <c r="L4464" i="4"/>
  <c r="M4464" i="4" s="1"/>
  <c r="L4463" i="4"/>
  <c r="M4463" i="4" s="1"/>
  <c r="L4462" i="4"/>
  <c r="M4462" i="4" s="1"/>
  <c r="L4461" i="4"/>
  <c r="M4461" i="4" s="1"/>
  <c r="L4460" i="4"/>
  <c r="M4460" i="4" s="1"/>
  <c r="L4459" i="4"/>
  <c r="M4459" i="4" s="1"/>
  <c r="L4458" i="4"/>
  <c r="M4458" i="4" s="1"/>
  <c r="L4457" i="4"/>
  <c r="M4457" i="4" s="1"/>
  <c r="L4456" i="4"/>
  <c r="M4456" i="4" s="1"/>
  <c r="L4455" i="4"/>
  <c r="M4455" i="4" s="1"/>
  <c r="L4454" i="4"/>
  <c r="M4454" i="4" s="1"/>
  <c r="L4453" i="4"/>
  <c r="M4453" i="4" s="1"/>
  <c r="L4452" i="4"/>
  <c r="M4452" i="4" s="1"/>
  <c r="L4451" i="4"/>
  <c r="M4451" i="4" s="1"/>
  <c r="L4450" i="4"/>
  <c r="M4450" i="4" s="1"/>
  <c r="L4449" i="4"/>
  <c r="M4449" i="4" s="1"/>
  <c r="L4448" i="4"/>
  <c r="M4448" i="4" s="1"/>
  <c r="L4447" i="4"/>
  <c r="M4447" i="4" s="1"/>
  <c r="L4446" i="4"/>
  <c r="M4446" i="4" s="1"/>
  <c r="L4445" i="4"/>
  <c r="M4445" i="4" s="1"/>
  <c r="L4444" i="4"/>
  <c r="M4444" i="4" s="1"/>
  <c r="L4443" i="4"/>
  <c r="M4443" i="4" s="1"/>
  <c r="L4442" i="4"/>
  <c r="M4442" i="4" s="1"/>
  <c r="L4441" i="4"/>
  <c r="M4441" i="4" s="1"/>
  <c r="L4440" i="4"/>
  <c r="M4440" i="4" s="1"/>
  <c r="L4439" i="4"/>
  <c r="M4439" i="4" s="1"/>
  <c r="L4438" i="4"/>
  <c r="M4438" i="4" s="1"/>
  <c r="L4437" i="4"/>
  <c r="M4437" i="4" s="1"/>
  <c r="L4436" i="4"/>
  <c r="M4436" i="4" s="1"/>
  <c r="L4435" i="4"/>
  <c r="M4435" i="4" s="1"/>
  <c r="L4434" i="4"/>
  <c r="M4434" i="4" s="1"/>
  <c r="L4433" i="4"/>
  <c r="M4433" i="4" s="1"/>
  <c r="L4432" i="4"/>
  <c r="M4432" i="4" s="1"/>
  <c r="L4431" i="4"/>
  <c r="M4431" i="4" s="1"/>
  <c r="L4430" i="4"/>
  <c r="M4430" i="4" s="1"/>
  <c r="L4429" i="4"/>
  <c r="M4429" i="4" s="1"/>
  <c r="L4428" i="4"/>
  <c r="M4428" i="4" s="1"/>
  <c r="L4427" i="4"/>
  <c r="M4427" i="4" s="1"/>
  <c r="L4426" i="4"/>
  <c r="M4426" i="4" s="1"/>
  <c r="L4425" i="4"/>
  <c r="M4425" i="4" s="1"/>
  <c r="L4424" i="4"/>
  <c r="M4424" i="4" s="1"/>
  <c r="L4423" i="4"/>
  <c r="M4423" i="4" s="1"/>
  <c r="L4422" i="4"/>
  <c r="M4422" i="4" s="1"/>
  <c r="L4421" i="4"/>
  <c r="M4421" i="4" s="1"/>
  <c r="L4420" i="4"/>
  <c r="M4420" i="4" s="1"/>
  <c r="L4419" i="4"/>
  <c r="M4419" i="4" s="1"/>
  <c r="L4418" i="4"/>
  <c r="M4418" i="4" s="1"/>
  <c r="L4417" i="4"/>
  <c r="M4417" i="4" s="1"/>
  <c r="L4416" i="4"/>
  <c r="M4416" i="4" s="1"/>
  <c r="L4415" i="4"/>
  <c r="M4415" i="4" s="1"/>
  <c r="L4414" i="4"/>
  <c r="M4414" i="4" s="1"/>
  <c r="L4413" i="4"/>
  <c r="M4413" i="4" s="1"/>
  <c r="L4412" i="4"/>
  <c r="M4412" i="4" s="1"/>
  <c r="L4411" i="4"/>
  <c r="M4411" i="4" s="1"/>
  <c r="L4410" i="4"/>
  <c r="M4410" i="4" s="1"/>
  <c r="L4409" i="4"/>
  <c r="M4409" i="4" s="1"/>
  <c r="L4408" i="4"/>
  <c r="M4408" i="4" s="1"/>
  <c r="L4407" i="4"/>
  <c r="M4407" i="4" s="1"/>
  <c r="L4406" i="4"/>
  <c r="M4406" i="4" s="1"/>
  <c r="L4405" i="4"/>
  <c r="M4405" i="4" s="1"/>
  <c r="L4404" i="4"/>
  <c r="M4404" i="4" s="1"/>
  <c r="L4403" i="4"/>
  <c r="M4403" i="4" s="1"/>
  <c r="L4402" i="4"/>
  <c r="M4402" i="4" s="1"/>
  <c r="L4401" i="4"/>
  <c r="M4401" i="4" s="1"/>
  <c r="L4400" i="4"/>
  <c r="M4400" i="4" s="1"/>
  <c r="L4399" i="4"/>
  <c r="M4399" i="4" s="1"/>
  <c r="L4398" i="4"/>
  <c r="M4398" i="4" s="1"/>
  <c r="L4397" i="4"/>
  <c r="M4397" i="4" s="1"/>
  <c r="L4396" i="4"/>
  <c r="M4396" i="4" s="1"/>
  <c r="L4395" i="4"/>
  <c r="M4395" i="4" s="1"/>
  <c r="L4394" i="4"/>
  <c r="M4394" i="4" s="1"/>
  <c r="L4393" i="4"/>
  <c r="M4393" i="4" s="1"/>
  <c r="L4392" i="4"/>
  <c r="M4392" i="4" s="1"/>
  <c r="L4391" i="4"/>
  <c r="M4391" i="4" s="1"/>
  <c r="L4390" i="4"/>
  <c r="M4390" i="4" s="1"/>
  <c r="L4389" i="4"/>
  <c r="M4389" i="4" s="1"/>
  <c r="L4388" i="4"/>
  <c r="M4388" i="4" s="1"/>
  <c r="L4387" i="4"/>
  <c r="M4387" i="4" s="1"/>
  <c r="L4386" i="4"/>
  <c r="M4386" i="4" s="1"/>
  <c r="L4385" i="4"/>
  <c r="M4385" i="4" s="1"/>
  <c r="L4384" i="4"/>
  <c r="M4384" i="4" s="1"/>
  <c r="L4383" i="4"/>
  <c r="M4383" i="4" s="1"/>
  <c r="L4382" i="4"/>
  <c r="M4382" i="4" s="1"/>
  <c r="L4381" i="4"/>
  <c r="M4381" i="4" s="1"/>
  <c r="L4380" i="4"/>
  <c r="M4380" i="4" s="1"/>
  <c r="L4379" i="4"/>
  <c r="M4379" i="4" s="1"/>
  <c r="L4378" i="4"/>
  <c r="M4378" i="4" s="1"/>
  <c r="L4377" i="4"/>
  <c r="M4377" i="4" s="1"/>
  <c r="L4376" i="4"/>
  <c r="M4376" i="4" s="1"/>
  <c r="L4375" i="4"/>
  <c r="M4375" i="4" s="1"/>
  <c r="L4374" i="4"/>
  <c r="M4374" i="4" s="1"/>
  <c r="L4373" i="4"/>
  <c r="M4373" i="4" s="1"/>
  <c r="L4372" i="4"/>
  <c r="M4372" i="4" s="1"/>
  <c r="L4371" i="4"/>
  <c r="M4371" i="4" s="1"/>
  <c r="L4370" i="4"/>
  <c r="M4370" i="4" s="1"/>
  <c r="L4369" i="4"/>
  <c r="M4369" i="4" s="1"/>
  <c r="L4368" i="4"/>
  <c r="M4368" i="4" s="1"/>
  <c r="L4367" i="4"/>
  <c r="M4367" i="4" s="1"/>
  <c r="L4366" i="4"/>
  <c r="M4366" i="4" s="1"/>
  <c r="L4365" i="4"/>
  <c r="M4365" i="4" s="1"/>
  <c r="L4364" i="4"/>
  <c r="M4364" i="4" s="1"/>
  <c r="L4363" i="4"/>
  <c r="M4363" i="4" s="1"/>
  <c r="L4362" i="4"/>
  <c r="M4362" i="4" s="1"/>
  <c r="L4361" i="4"/>
  <c r="M4361" i="4" s="1"/>
  <c r="L4360" i="4"/>
  <c r="M4360" i="4" s="1"/>
  <c r="L4359" i="4"/>
  <c r="M4359" i="4" s="1"/>
  <c r="L4358" i="4"/>
  <c r="M4358" i="4" s="1"/>
  <c r="L4357" i="4"/>
  <c r="M4357" i="4" s="1"/>
  <c r="L4356" i="4"/>
  <c r="M4356" i="4" s="1"/>
  <c r="L4355" i="4"/>
  <c r="M4355" i="4" s="1"/>
  <c r="L4354" i="4"/>
  <c r="M4354" i="4" s="1"/>
  <c r="L4353" i="4"/>
  <c r="M4353" i="4" s="1"/>
  <c r="L4352" i="4"/>
  <c r="M4352" i="4" s="1"/>
  <c r="L4351" i="4"/>
  <c r="M4351" i="4" s="1"/>
  <c r="L4350" i="4"/>
  <c r="M4350" i="4" s="1"/>
  <c r="L4349" i="4"/>
  <c r="M4349" i="4" s="1"/>
  <c r="L4348" i="4"/>
  <c r="M4348" i="4" s="1"/>
  <c r="L4347" i="4"/>
  <c r="M4347" i="4" s="1"/>
  <c r="L4346" i="4"/>
  <c r="M4346" i="4" s="1"/>
  <c r="L4345" i="4"/>
  <c r="M4345" i="4" s="1"/>
  <c r="L4344" i="4"/>
  <c r="M4344" i="4" s="1"/>
  <c r="L4343" i="4"/>
  <c r="M4343" i="4" s="1"/>
  <c r="L4342" i="4"/>
  <c r="M4342" i="4" s="1"/>
  <c r="L4341" i="4"/>
  <c r="M4341" i="4" s="1"/>
  <c r="L4340" i="4"/>
  <c r="M4340" i="4" s="1"/>
  <c r="L4339" i="4"/>
  <c r="M4339" i="4" s="1"/>
  <c r="L4338" i="4"/>
  <c r="M4338" i="4" s="1"/>
  <c r="L4337" i="4"/>
  <c r="M4337" i="4" s="1"/>
  <c r="L4336" i="4"/>
  <c r="M4336" i="4" s="1"/>
  <c r="L4335" i="4"/>
  <c r="M4335" i="4" s="1"/>
  <c r="L4334" i="4"/>
  <c r="M4334" i="4" s="1"/>
  <c r="L4333" i="4"/>
  <c r="M4333" i="4" s="1"/>
  <c r="L4332" i="4"/>
  <c r="M4332" i="4" s="1"/>
  <c r="L4331" i="4"/>
  <c r="M4331" i="4" s="1"/>
  <c r="L4330" i="4"/>
  <c r="M4330" i="4" s="1"/>
  <c r="L4329" i="4"/>
  <c r="M4329" i="4" s="1"/>
  <c r="L4328" i="4"/>
  <c r="M4328" i="4" s="1"/>
  <c r="L4327" i="4"/>
  <c r="M4327" i="4" s="1"/>
  <c r="L4326" i="4"/>
  <c r="M4326" i="4" s="1"/>
  <c r="L4325" i="4"/>
  <c r="M4325" i="4" s="1"/>
  <c r="L4324" i="4"/>
  <c r="M4324" i="4" s="1"/>
  <c r="L4323" i="4"/>
  <c r="M4323" i="4" s="1"/>
  <c r="L4322" i="4"/>
  <c r="M4322" i="4" s="1"/>
  <c r="L4321" i="4"/>
  <c r="M4321" i="4" s="1"/>
  <c r="L4320" i="4"/>
  <c r="M4320" i="4" s="1"/>
  <c r="L4319" i="4"/>
  <c r="M4319" i="4" s="1"/>
  <c r="L4318" i="4"/>
  <c r="M4318" i="4" s="1"/>
  <c r="L4317" i="4"/>
  <c r="M4317" i="4" s="1"/>
  <c r="L4316" i="4"/>
  <c r="M4316" i="4" s="1"/>
  <c r="L4315" i="4"/>
  <c r="M4315" i="4" s="1"/>
  <c r="L4314" i="4"/>
  <c r="M4314" i="4" s="1"/>
  <c r="L4313" i="4"/>
  <c r="M4313" i="4" s="1"/>
  <c r="L4312" i="4"/>
  <c r="M4312" i="4" s="1"/>
  <c r="L4311" i="4"/>
  <c r="M4311" i="4" s="1"/>
  <c r="L4310" i="4"/>
  <c r="M4310" i="4" s="1"/>
  <c r="L4309" i="4"/>
  <c r="M4309" i="4" s="1"/>
  <c r="L4308" i="4"/>
  <c r="M4308" i="4" s="1"/>
  <c r="L4307" i="4"/>
  <c r="M4307" i="4" s="1"/>
  <c r="L4306" i="4"/>
  <c r="M4306" i="4" s="1"/>
  <c r="L4305" i="4"/>
  <c r="M4305" i="4" s="1"/>
  <c r="L4304" i="4"/>
  <c r="M4304" i="4" s="1"/>
  <c r="L4303" i="4"/>
  <c r="M4303" i="4" s="1"/>
  <c r="L4302" i="4"/>
  <c r="M4302" i="4" s="1"/>
  <c r="L4301" i="4"/>
  <c r="M4301" i="4" s="1"/>
  <c r="L4300" i="4"/>
  <c r="M4300" i="4" s="1"/>
  <c r="L4299" i="4"/>
  <c r="M4299" i="4" s="1"/>
  <c r="L4298" i="4"/>
  <c r="M4298" i="4" s="1"/>
  <c r="L4297" i="4"/>
  <c r="M4297" i="4" s="1"/>
  <c r="L4296" i="4"/>
  <c r="M4296" i="4" s="1"/>
  <c r="L4295" i="4"/>
  <c r="M4295" i="4" s="1"/>
  <c r="L4294" i="4"/>
  <c r="M4294" i="4" s="1"/>
  <c r="L4293" i="4"/>
  <c r="M4293" i="4" s="1"/>
  <c r="L4292" i="4"/>
  <c r="M4292" i="4" s="1"/>
  <c r="L4291" i="4"/>
  <c r="M4291" i="4" s="1"/>
  <c r="L4290" i="4"/>
  <c r="M4290" i="4" s="1"/>
  <c r="L4289" i="4"/>
  <c r="M4289" i="4" s="1"/>
  <c r="L4288" i="4"/>
  <c r="M4288" i="4" s="1"/>
  <c r="L4287" i="4"/>
  <c r="M4287" i="4" s="1"/>
  <c r="L4286" i="4"/>
  <c r="M4286" i="4" s="1"/>
  <c r="L4285" i="4"/>
  <c r="M4285" i="4" s="1"/>
  <c r="L4284" i="4"/>
  <c r="M4284" i="4" s="1"/>
  <c r="L4283" i="4"/>
  <c r="M4283" i="4" s="1"/>
  <c r="L4282" i="4"/>
  <c r="M4282" i="4" s="1"/>
  <c r="L4281" i="4"/>
  <c r="M4281" i="4" s="1"/>
  <c r="L4280" i="4"/>
  <c r="M4280" i="4" s="1"/>
  <c r="L4279" i="4"/>
  <c r="M4279" i="4" s="1"/>
  <c r="L4278" i="4"/>
  <c r="M4278" i="4" s="1"/>
  <c r="L4277" i="4"/>
  <c r="M4277" i="4" s="1"/>
  <c r="L4276" i="4"/>
  <c r="M4276" i="4" s="1"/>
  <c r="L4275" i="4"/>
  <c r="M4275" i="4" s="1"/>
  <c r="L4274" i="4"/>
  <c r="M4274" i="4" s="1"/>
  <c r="L4273" i="4"/>
  <c r="M4273" i="4" s="1"/>
  <c r="L4272" i="4"/>
  <c r="M4272" i="4" s="1"/>
  <c r="L4271" i="4"/>
  <c r="M4271" i="4" s="1"/>
  <c r="L4270" i="4"/>
  <c r="M4270" i="4" s="1"/>
  <c r="L4269" i="4"/>
  <c r="M4269" i="4" s="1"/>
  <c r="L4268" i="4"/>
  <c r="M4268" i="4" s="1"/>
  <c r="L4267" i="4"/>
  <c r="M4267" i="4" s="1"/>
  <c r="L4266" i="4"/>
  <c r="M4266" i="4" s="1"/>
  <c r="L4265" i="4"/>
  <c r="M4265" i="4" s="1"/>
  <c r="L4264" i="4"/>
  <c r="M4264" i="4" s="1"/>
  <c r="L4263" i="4"/>
  <c r="M4263" i="4" s="1"/>
  <c r="L4262" i="4"/>
  <c r="M4262" i="4" s="1"/>
  <c r="L4261" i="4"/>
  <c r="M4261" i="4" s="1"/>
  <c r="L4260" i="4"/>
  <c r="M4260" i="4" s="1"/>
  <c r="L4259" i="4"/>
  <c r="M4259" i="4" s="1"/>
  <c r="L4258" i="4"/>
  <c r="M4258" i="4" s="1"/>
  <c r="L4257" i="4"/>
  <c r="M4257" i="4" s="1"/>
  <c r="L4256" i="4"/>
  <c r="M4256" i="4" s="1"/>
  <c r="L4255" i="4"/>
  <c r="M4255" i="4" s="1"/>
  <c r="L4254" i="4"/>
  <c r="M4254" i="4" s="1"/>
  <c r="L4253" i="4"/>
  <c r="M4253" i="4" s="1"/>
  <c r="L4252" i="4"/>
  <c r="M4252" i="4" s="1"/>
  <c r="L4251" i="4"/>
  <c r="M4251" i="4" s="1"/>
  <c r="L4250" i="4"/>
  <c r="M4250" i="4" s="1"/>
  <c r="L4249" i="4"/>
  <c r="M4249" i="4" s="1"/>
  <c r="L4248" i="4"/>
  <c r="M4248" i="4" s="1"/>
  <c r="L4247" i="4"/>
  <c r="M4247" i="4" s="1"/>
  <c r="L4246" i="4"/>
  <c r="M4246" i="4" s="1"/>
  <c r="L4245" i="4"/>
  <c r="M4245" i="4" s="1"/>
  <c r="L4244" i="4"/>
  <c r="M4244" i="4" s="1"/>
  <c r="L4243" i="4"/>
  <c r="M4243" i="4" s="1"/>
  <c r="L4242" i="4"/>
  <c r="M4242" i="4" s="1"/>
  <c r="L4241" i="4"/>
  <c r="M4241" i="4" s="1"/>
  <c r="L4240" i="4"/>
  <c r="M4240" i="4" s="1"/>
  <c r="L4239" i="4"/>
  <c r="M4239" i="4" s="1"/>
  <c r="L4238" i="4"/>
  <c r="M4238" i="4" s="1"/>
  <c r="L4237" i="4"/>
  <c r="M4237" i="4" s="1"/>
  <c r="L4236" i="4"/>
  <c r="M4236" i="4" s="1"/>
  <c r="L4235" i="4"/>
  <c r="M4235" i="4" s="1"/>
  <c r="L4234" i="4"/>
  <c r="M4234" i="4" s="1"/>
  <c r="L4233" i="4"/>
  <c r="M4233" i="4" s="1"/>
  <c r="L4232" i="4"/>
  <c r="M4232" i="4" s="1"/>
  <c r="L4231" i="4"/>
  <c r="M4231" i="4" s="1"/>
  <c r="L4230" i="4"/>
  <c r="M4230" i="4" s="1"/>
  <c r="L4229" i="4"/>
  <c r="M4229" i="4" s="1"/>
  <c r="L4228" i="4"/>
  <c r="M4228" i="4" s="1"/>
  <c r="L4227" i="4"/>
  <c r="M4227" i="4" s="1"/>
  <c r="L4226" i="4"/>
  <c r="M4226" i="4" s="1"/>
  <c r="L4225" i="4"/>
  <c r="M4225" i="4" s="1"/>
  <c r="L4224" i="4"/>
  <c r="M4224" i="4" s="1"/>
  <c r="L4223" i="4"/>
  <c r="M4223" i="4" s="1"/>
  <c r="L4222" i="4"/>
  <c r="M4222" i="4" s="1"/>
  <c r="L4221" i="4"/>
  <c r="M4221" i="4" s="1"/>
  <c r="L4220" i="4"/>
  <c r="M4220" i="4" s="1"/>
  <c r="L4219" i="4"/>
  <c r="M4219" i="4" s="1"/>
  <c r="L4218" i="4"/>
  <c r="M4218" i="4" s="1"/>
  <c r="L4217" i="4"/>
  <c r="M4217" i="4" s="1"/>
  <c r="L4216" i="4"/>
  <c r="M4216" i="4" s="1"/>
  <c r="L4215" i="4"/>
  <c r="M4215" i="4" s="1"/>
  <c r="L4214" i="4"/>
  <c r="M4214" i="4" s="1"/>
  <c r="L4213" i="4"/>
  <c r="M4213" i="4" s="1"/>
  <c r="L4212" i="4"/>
  <c r="M4212" i="4" s="1"/>
  <c r="L4211" i="4"/>
  <c r="M4211" i="4" s="1"/>
  <c r="L4210" i="4"/>
  <c r="M4210" i="4" s="1"/>
  <c r="L4209" i="4"/>
  <c r="M4209" i="4" s="1"/>
  <c r="L4208" i="4"/>
  <c r="M4208" i="4" s="1"/>
  <c r="L4207" i="4"/>
  <c r="M4207" i="4" s="1"/>
  <c r="L4206" i="4"/>
  <c r="M4206" i="4" s="1"/>
  <c r="L4205" i="4"/>
  <c r="M4205" i="4" s="1"/>
  <c r="L4204" i="4"/>
  <c r="M4204" i="4" s="1"/>
  <c r="L4203" i="4"/>
  <c r="M4203" i="4" s="1"/>
  <c r="L4202" i="4"/>
  <c r="M4202" i="4" s="1"/>
  <c r="L4201" i="4"/>
  <c r="M4201" i="4" s="1"/>
  <c r="L4200" i="4"/>
  <c r="M4200" i="4" s="1"/>
  <c r="L4199" i="4"/>
  <c r="M4199" i="4" s="1"/>
  <c r="L4198" i="4"/>
  <c r="M4198" i="4" s="1"/>
  <c r="L4197" i="4"/>
  <c r="M4197" i="4" s="1"/>
  <c r="L4196" i="4"/>
  <c r="M4196" i="4" s="1"/>
  <c r="L4195" i="4"/>
  <c r="M4195" i="4" s="1"/>
  <c r="L4194" i="4"/>
  <c r="M4194" i="4" s="1"/>
  <c r="L4193" i="4"/>
  <c r="M4193" i="4" s="1"/>
  <c r="L4192" i="4"/>
  <c r="M4192" i="4" s="1"/>
  <c r="L4191" i="4"/>
  <c r="M4191" i="4" s="1"/>
  <c r="L4190" i="4"/>
  <c r="M4190" i="4" s="1"/>
  <c r="L4189" i="4"/>
  <c r="M4189" i="4" s="1"/>
  <c r="L4188" i="4"/>
  <c r="M4188" i="4" s="1"/>
  <c r="L4187" i="4"/>
  <c r="M4187" i="4" s="1"/>
  <c r="L4186" i="4"/>
  <c r="M4186" i="4" s="1"/>
  <c r="L4185" i="4"/>
  <c r="M4185" i="4" s="1"/>
  <c r="L4184" i="4"/>
  <c r="M4184" i="4" s="1"/>
  <c r="L4183" i="4"/>
  <c r="M4183" i="4" s="1"/>
  <c r="L4182" i="4"/>
  <c r="M4182" i="4" s="1"/>
  <c r="L4181" i="4"/>
  <c r="M4181" i="4" s="1"/>
  <c r="L4180" i="4"/>
  <c r="M4180" i="4" s="1"/>
  <c r="L4179" i="4"/>
  <c r="M4179" i="4" s="1"/>
  <c r="L4178" i="4"/>
  <c r="M4178" i="4" s="1"/>
  <c r="L4177" i="4"/>
  <c r="M4177" i="4" s="1"/>
  <c r="L4176" i="4"/>
  <c r="M4176" i="4" s="1"/>
  <c r="L4175" i="4"/>
  <c r="M4175" i="4" s="1"/>
  <c r="L4174" i="4"/>
  <c r="M4174" i="4" s="1"/>
  <c r="L4173" i="4"/>
  <c r="M4173" i="4" s="1"/>
  <c r="L4172" i="4"/>
  <c r="M4172" i="4" s="1"/>
  <c r="L4171" i="4"/>
  <c r="M4171" i="4" s="1"/>
  <c r="L4170" i="4"/>
  <c r="M4170" i="4" s="1"/>
  <c r="L4169" i="4"/>
  <c r="M4169" i="4" s="1"/>
  <c r="L4168" i="4"/>
  <c r="M4168" i="4" s="1"/>
  <c r="L4167" i="4"/>
  <c r="M4167" i="4" s="1"/>
  <c r="L4166" i="4"/>
  <c r="M4166" i="4" s="1"/>
  <c r="L4165" i="4"/>
  <c r="M4165" i="4" s="1"/>
  <c r="L4164" i="4"/>
  <c r="M4164" i="4" s="1"/>
  <c r="L4163" i="4"/>
  <c r="M4163" i="4" s="1"/>
  <c r="L4162" i="4"/>
  <c r="M4162" i="4" s="1"/>
  <c r="L4161" i="4"/>
  <c r="M4161" i="4" s="1"/>
  <c r="L4160" i="4"/>
  <c r="M4160" i="4" s="1"/>
  <c r="L4159" i="4"/>
  <c r="M4159" i="4" s="1"/>
  <c r="L4158" i="4"/>
  <c r="M4158" i="4" s="1"/>
  <c r="L4157" i="4"/>
  <c r="M4157" i="4" s="1"/>
  <c r="L4156" i="4"/>
  <c r="M4156" i="4" s="1"/>
  <c r="L4155" i="4"/>
  <c r="M4155" i="4" s="1"/>
  <c r="L4154" i="4"/>
  <c r="M4154" i="4" s="1"/>
  <c r="L4153" i="4"/>
  <c r="M4153" i="4" s="1"/>
  <c r="L4152" i="4"/>
  <c r="M4152" i="4" s="1"/>
  <c r="L4151" i="4"/>
  <c r="M4151" i="4" s="1"/>
  <c r="L4150" i="4"/>
  <c r="M4150" i="4" s="1"/>
  <c r="L4149" i="4"/>
  <c r="M4149" i="4" s="1"/>
  <c r="L4148" i="4"/>
  <c r="M4148" i="4" s="1"/>
  <c r="L4147" i="4"/>
  <c r="M4147" i="4" s="1"/>
  <c r="L4146" i="4"/>
  <c r="M4146" i="4" s="1"/>
  <c r="L4145" i="4"/>
  <c r="M4145" i="4" s="1"/>
  <c r="L4144" i="4"/>
  <c r="M4144" i="4" s="1"/>
  <c r="L4143" i="4"/>
  <c r="M4143" i="4" s="1"/>
  <c r="L4142" i="4"/>
  <c r="M4142" i="4" s="1"/>
  <c r="L4141" i="4"/>
  <c r="M4141" i="4" s="1"/>
  <c r="L4140" i="4"/>
  <c r="M4140" i="4" s="1"/>
  <c r="L4139" i="4"/>
  <c r="M4139" i="4" s="1"/>
  <c r="L4138" i="4"/>
  <c r="M4138" i="4" s="1"/>
  <c r="L4137" i="4"/>
  <c r="M4137" i="4" s="1"/>
  <c r="L4136" i="4"/>
  <c r="M4136" i="4" s="1"/>
  <c r="L4135" i="4"/>
  <c r="M4135" i="4" s="1"/>
  <c r="L4134" i="4"/>
  <c r="M4134" i="4" s="1"/>
  <c r="L4133" i="4"/>
  <c r="M4133" i="4" s="1"/>
  <c r="L4132" i="4"/>
  <c r="M4132" i="4" s="1"/>
  <c r="L4131" i="4"/>
  <c r="M4131" i="4" s="1"/>
  <c r="L4130" i="4"/>
  <c r="M4130" i="4" s="1"/>
  <c r="L4129" i="4"/>
  <c r="M4129" i="4" s="1"/>
  <c r="L4128" i="4"/>
  <c r="M4128" i="4" s="1"/>
  <c r="L4127" i="4"/>
  <c r="M4127" i="4" s="1"/>
  <c r="L4126" i="4"/>
  <c r="M4126" i="4" s="1"/>
  <c r="L4125" i="4"/>
  <c r="M4125" i="4" s="1"/>
  <c r="L4124" i="4"/>
  <c r="M4124" i="4" s="1"/>
  <c r="L4123" i="4"/>
  <c r="M4123" i="4" s="1"/>
  <c r="L4122" i="4"/>
  <c r="M4122" i="4" s="1"/>
  <c r="L4121" i="4"/>
  <c r="M4121" i="4" s="1"/>
  <c r="L4120" i="4"/>
  <c r="M4120" i="4" s="1"/>
  <c r="L4119" i="4"/>
  <c r="M4119" i="4" s="1"/>
  <c r="L4118" i="4"/>
  <c r="M4118" i="4" s="1"/>
  <c r="L4117" i="4"/>
  <c r="M4117" i="4" s="1"/>
  <c r="L4116" i="4"/>
  <c r="M4116" i="4" s="1"/>
  <c r="L4115" i="4"/>
  <c r="M4115" i="4" s="1"/>
  <c r="L4114" i="4"/>
  <c r="M4114" i="4" s="1"/>
  <c r="L4113" i="4"/>
  <c r="M4113" i="4" s="1"/>
  <c r="L4112" i="4"/>
  <c r="M4112" i="4" s="1"/>
  <c r="L4111" i="4"/>
  <c r="M4111" i="4" s="1"/>
  <c r="L4110" i="4"/>
  <c r="M4110" i="4" s="1"/>
  <c r="L4109" i="4"/>
  <c r="M4109" i="4" s="1"/>
  <c r="L4108" i="4"/>
  <c r="M4108" i="4" s="1"/>
  <c r="L4107" i="4"/>
  <c r="M4107" i="4" s="1"/>
  <c r="L4106" i="4"/>
  <c r="M4106" i="4" s="1"/>
  <c r="L4105" i="4"/>
  <c r="M4105" i="4" s="1"/>
  <c r="L4104" i="4"/>
  <c r="M4104" i="4" s="1"/>
  <c r="L4103" i="4"/>
  <c r="M4103" i="4" s="1"/>
  <c r="L4102" i="4"/>
  <c r="M4102" i="4" s="1"/>
  <c r="L4101" i="4"/>
  <c r="M4101" i="4" s="1"/>
  <c r="L4100" i="4"/>
  <c r="M4100" i="4" s="1"/>
  <c r="L4099" i="4"/>
  <c r="M4099" i="4" s="1"/>
  <c r="L4098" i="4"/>
  <c r="M4098" i="4" s="1"/>
  <c r="L4097" i="4"/>
  <c r="M4097" i="4" s="1"/>
  <c r="L4096" i="4"/>
  <c r="M4096" i="4" s="1"/>
  <c r="L4095" i="4"/>
  <c r="M4095" i="4" s="1"/>
  <c r="L4094" i="4"/>
  <c r="M4094" i="4" s="1"/>
  <c r="L4093" i="4"/>
  <c r="M4093" i="4" s="1"/>
  <c r="L4092" i="4"/>
  <c r="M4092" i="4" s="1"/>
  <c r="L4091" i="4"/>
  <c r="M4091" i="4" s="1"/>
  <c r="L4090" i="4"/>
  <c r="M4090" i="4" s="1"/>
  <c r="L4089" i="4"/>
  <c r="M4089" i="4" s="1"/>
  <c r="L4088" i="4"/>
  <c r="M4088" i="4" s="1"/>
  <c r="L4087" i="4"/>
  <c r="M4087" i="4" s="1"/>
  <c r="L4086" i="4"/>
  <c r="M4086" i="4" s="1"/>
  <c r="L4085" i="4"/>
  <c r="M4085" i="4" s="1"/>
  <c r="L4084" i="4"/>
  <c r="M4084" i="4" s="1"/>
  <c r="L4083" i="4"/>
  <c r="M4083" i="4" s="1"/>
  <c r="L4082" i="4"/>
  <c r="M4082" i="4" s="1"/>
  <c r="L4081" i="4"/>
  <c r="M4081" i="4" s="1"/>
  <c r="L4080" i="4"/>
  <c r="M4080" i="4" s="1"/>
  <c r="L4079" i="4"/>
  <c r="M4079" i="4" s="1"/>
  <c r="L4078" i="4"/>
  <c r="M4078" i="4" s="1"/>
  <c r="L4077" i="4"/>
  <c r="M4077" i="4" s="1"/>
  <c r="L4076" i="4"/>
  <c r="M4076" i="4" s="1"/>
  <c r="L4075" i="4"/>
  <c r="M4075" i="4" s="1"/>
  <c r="L4074" i="4"/>
  <c r="M4074" i="4" s="1"/>
  <c r="L4073" i="4"/>
  <c r="M4073" i="4" s="1"/>
  <c r="L4072" i="4"/>
  <c r="M4072" i="4" s="1"/>
  <c r="L4071" i="4"/>
  <c r="M4071" i="4" s="1"/>
  <c r="L4070" i="4"/>
  <c r="M4070" i="4" s="1"/>
  <c r="L4069" i="4"/>
  <c r="M4069" i="4" s="1"/>
  <c r="L4068" i="4"/>
  <c r="M4068" i="4" s="1"/>
  <c r="L4067" i="4"/>
  <c r="M4067" i="4" s="1"/>
  <c r="L4066" i="4"/>
  <c r="M4066" i="4" s="1"/>
  <c r="L4065" i="4"/>
  <c r="M4065" i="4" s="1"/>
  <c r="L4064" i="4"/>
  <c r="M4064" i="4" s="1"/>
  <c r="L4063" i="4"/>
  <c r="M4063" i="4" s="1"/>
  <c r="L4062" i="4"/>
  <c r="M4062" i="4" s="1"/>
  <c r="L4061" i="4"/>
  <c r="M4061" i="4" s="1"/>
  <c r="L4060" i="4"/>
  <c r="M4060" i="4" s="1"/>
  <c r="L4059" i="4"/>
  <c r="M4059" i="4" s="1"/>
  <c r="L4058" i="4"/>
  <c r="M4058" i="4" s="1"/>
  <c r="L4057" i="4"/>
  <c r="M4057" i="4" s="1"/>
  <c r="L4056" i="4"/>
  <c r="M4056" i="4" s="1"/>
  <c r="L4055" i="4"/>
  <c r="M4055" i="4" s="1"/>
  <c r="L4054" i="4"/>
  <c r="M4054" i="4" s="1"/>
  <c r="L4053" i="4"/>
  <c r="M4053" i="4" s="1"/>
  <c r="L4052" i="4"/>
  <c r="M4052" i="4" s="1"/>
  <c r="L4051" i="4"/>
  <c r="M4051" i="4" s="1"/>
  <c r="L4050" i="4"/>
  <c r="M4050" i="4" s="1"/>
  <c r="L4049" i="4"/>
  <c r="M4049" i="4" s="1"/>
  <c r="L4048" i="4"/>
  <c r="M4048" i="4" s="1"/>
  <c r="L4047" i="4"/>
  <c r="M4047" i="4" s="1"/>
  <c r="L4046" i="4"/>
  <c r="M4046" i="4" s="1"/>
  <c r="L4045" i="4"/>
  <c r="M4045" i="4" s="1"/>
  <c r="L4044" i="4"/>
  <c r="M4044" i="4" s="1"/>
  <c r="L4043" i="4"/>
  <c r="M4043" i="4" s="1"/>
  <c r="L4042" i="4"/>
  <c r="M4042" i="4" s="1"/>
  <c r="L4041" i="4"/>
  <c r="M4041" i="4" s="1"/>
  <c r="L4040" i="4"/>
  <c r="M4040" i="4" s="1"/>
  <c r="L4039" i="4"/>
  <c r="M4039" i="4" s="1"/>
  <c r="L4038" i="4"/>
  <c r="M4038" i="4" s="1"/>
  <c r="L4037" i="4"/>
  <c r="M4037" i="4" s="1"/>
  <c r="L4036" i="4"/>
  <c r="M4036" i="4" s="1"/>
  <c r="L4035" i="4"/>
  <c r="M4035" i="4" s="1"/>
  <c r="L4034" i="4"/>
  <c r="M4034" i="4" s="1"/>
  <c r="L4033" i="4"/>
  <c r="M4033" i="4" s="1"/>
  <c r="L4032" i="4"/>
  <c r="M4032" i="4" s="1"/>
  <c r="L4031" i="4"/>
  <c r="M4031" i="4" s="1"/>
  <c r="L4030" i="4"/>
  <c r="M4030" i="4" s="1"/>
  <c r="L4029" i="4"/>
  <c r="M4029" i="4" s="1"/>
  <c r="L4028" i="4"/>
  <c r="M4028" i="4" s="1"/>
  <c r="L4027" i="4"/>
  <c r="M4027" i="4" s="1"/>
  <c r="L4026" i="4"/>
  <c r="M4026" i="4" s="1"/>
  <c r="L4025" i="4"/>
  <c r="M4025" i="4" s="1"/>
  <c r="L4024" i="4"/>
  <c r="M4024" i="4" s="1"/>
  <c r="L4023" i="4"/>
  <c r="M4023" i="4" s="1"/>
  <c r="L4022" i="4"/>
  <c r="M4022" i="4" s="1"/>
  <c r="L4021" i="4"/>
  <c r="M4021" i="4" s="1"/>
  <c r="L4020" i="4"/>
  <c r="M4020" i="4" s="1"/>
  <c r="L4019" i="4"/>
  <c r="M4019" i="4" s="1"/>
  <c r="L4018" i="4"/>
  <c r="M4018" i="4" s="1"/>
  <c r="L4017" i="4"/>
  <c r="M4017" i="4" s="1"/>
  <c r="L4016" i="4"/>
  <c r="M4016" i="4" s="1"/>
  <c r="L4015" i="4"/>
  <c r="M4015" i="4" s="1"/>
  <c r="L4014" i="4"/>
  <c r="M4014" i="4" s="1"/>
  <c r="L4013" i="4"/>
  <c r="M4013" i="4" s="1"/>
  <c r="L4012" i="4"/>
  <c r="M4012" i="4" s="1"/>
  <c r="L4011" i="4"/>
  <c r="M4011" i="4" s="1"/>
  <c r="L4010" i="4"/>
  <c r="M4010" i="4" s="1"/>
  <c r="L4009" i="4"/>
  <c r="M4009" i="4" s="1"/>
  <c r="L4008" i="4"/>
  <c r="M4008" i="4" s="1"/>
  <c r="L4007" i="4"/>
  <c r="M4007" i="4" s="1"/>
  <c r="L4006" i="4"/>
  <c r="M4006" i="4" s="1"/>
  <c r="L4005" i="4"/>
  <c r="M4005" i="4" s="1"/>
  <c r="L4004" i="4"/>
  <c r="M4004" i="4" s="1"/>
  <c r="L4003" i="4"/>
  <c r="M4003" i="4" s="1"/>
  <c r="L4002" i="4"/>
  <c r="M4002" i="4" s="1"/>
  <c r="L4001" i="4"/>
  <c r="M4001" i="4" s="1"/>
  <c r="L4000" i="4"/>
  <c r="M4000" i="4" s="1"/>
  <c r="L3999" i="4"/>
  <c r="M3999" i="4" s="1"/>
  <c r="L3998" i="4"/>
  <c r="M3998" i="4" s="1"/>
  <c r="L3997" i="4"/>
  <c r="M3997" i="4" s="1"/>
  <c r="L3996" i="4"/>
  <c r="M3996" i="4" s="1"/>
  <c r="L3995" i="4"/>
  <c r="M3995" i="4" s="1"/>
  <c r="L3994" i="4"/>
  <c r="M3994" i="4" s="1"/>
  <c r="L3993" i="4"/>
  <c r="M3993" i="4" s="1"/>
  <c r="L3992" i="4"/>
  <c r="M3992" i="4" s="1"/>
  <c r="L3991" i="4"/>
  <c r="M3991" i="4" s="1"/>
  <c r="L3990" i="4"/>
  <c r="M3990" i="4" s="1"/>
  <c r="L3989" i="4"/>
  <c r="M3989" i="4" s="1"/>
  <c r="L3988" i="4"/>
  <c r="M3988" i="4" s="1"/>
  <c r="L3987" i="4"/>
  <c r="M3987" i="4" s="1"/>
  <c r="L3986" i="4"/>
  <c r="M3986" i="4" s="1"/>
  <c r="L3985" i="4"/>
  <c r="M3985" i="4" s="1"/>
  <c r="L3984" i="4"/>
  <c r="M3984" i="4" s="1"/>
  <c r="L3983" i="4"/>
  <c r="M3983" i="4" s="1"/>
  <c r="L3982" i="4"/>
  <c r="M3982" i="4" s="1"/>
  <c r="L3981" i="4"/>
  <c r="M3981" i="4" s="1"/>
  <c r="L3980" i="4"/>
  <c r="M3980" i="4" s="1"/>
  <c r="L3979" i="4"/>
  <c r="M3979" i="4" s="1"/>
  <c r="L3978" i="4"/>
  <c r="M3978" i="4" s="1"/>
  <c r="L3977" i="4"/>
  <c r="M3977" i="4" s="1"/>
  <c r="L3976" i="4"/>
  <c r="M3976" i="4" s="1"/>
  <c r="L3975" i="4"/>
  <c r="M3975" i="4" s="1"/>
  <c r="L3974" i="4"/>
  <c r="M3974" i="4" s="1"/>
  <c r="L3973" i="4"/>
  <c r="M3973" i="4" s="1"/>
  <c r="L3972" i="4"/>
  <c r="M3972" i="4" s="1"/>
  <c r="L3971" i="4"/>
  <c r="M3971" i="4" s="1"/>
  <c r="L3970" i="4"/>
  <c r="M3970" i="4" s="1"/>
  <c r="L3969" i="4"/>
  <c r="M3969" i="4" s="1"/>
  <c r="L3968" i="4"/>
  <c r="M3968" i="4" s="1"/>
  <c r="L3967" i="4"/>
  <c r="M3967" i="4" s="1"/>
  <c r="L3966" i="4"/>
  <c r="M3966" i="4" s="1"/>
  <c r="L3965" i="4"/>
  <c r="M3965" i="4" s="1"/>
  <c r="L3964" i="4"/>
  <c r="M3964" i="4" s="1"/>
  <c r="L3963" i="4"/>
  <c r="M3963" i="4" s="1"/>
  <c r="L3962" i="4"/>
  <c r="M3962" i="4" s="1"/>
  <c r="L3961" i="4"/>
  <c r="M3961" i="4" s="1"/>
  <c r="L3960" i="4"/>
  <c r="M3960" i="4" s="1"/>
  <c r="L3959" i="4"/>
  <c r="M3959" i="4" s="1"/>
  <c r="L3958" i="4"/>
  <c r="M3958" i="4" s="1"/>
  <c r="L3957" i="4"/>
  <c r="M3957" i="4" s="1"/>
  <c r="L3956" i="4"/>
  <c r="M3956" i="4" s="1"/>
  <c r="L3955" i="4"/>
  <c r="M3955" i="4" s="1"/>
  <c r="L3954" i="4"/>
  <c r="M3954" i="4" s="1"/>
  <c r="L3953" i="4"/>
  <c r="M3953" i="4" s="1"/>
  <c r="L3952" i="4"/>
  <c r="M3952" i="4" s="1"/>
  <c r="L3951" i="4"/>
  <c r="M3951" i="4" s="1"/>
  <c r="L3950" i="4"/>
  <c r="M3950" i="4" s="1"/>
  <c r="L3949" i="4"/>
  <c r="M3949" i="4" s="1"/>
  <c r="L3948" i="4"/>
  <c r="M3948" i="4" s="1"/>
  <c r="L3947" i="4"/>
  <c r="M3947" i="4" s="1"/>
  <c r="L3946" i="4"/>
  <c r="M3946" i="4" s="1"/>
  <c r="L3945" i="4"/>
  <c r="M3945" i="4" s="1"/>
  <c r="L3944" i="4"/>
  <c r="M3944" i="4" s="1"/>
  <c r="L3943" i="4"/>
  <c r="M3943" i="4" s="1"/>
  <c r="L3942" i="4"/>
  <c r="M3942" i="4" s="1"/>
  <c r="L3941" i="4"/>
  <c r="M3941" i="4" s="1"/>
  <c r="L3940" i="4"/>
  <c r="M3940" i="4" s="1"/>
  <c r="L3939" i="4"/>
  <c r="M3939" i="4" s="1"/>
  <c r="L3938" i="4"/>
  <c r="M3938" i="4" s="1"/>
  <c r="L3937" i="4"/>
  <c r="M3937" i="4" s="1"/>
  <c r="L3936" i="4"/>
  <c r="M3936" i="4" s="1"/>
  <c r="L3935" i="4"/>
  <c r="M3935" i="4" s="1"/>
  <c r="L3934" i="4"/>
  <c r="M3934" i="4" s="1"/>
  <c r="L3933" i="4"/>
  <c r="M3933" i="4" s="1"/>
  <c r="L3932" i="4"/>
  <c r="M3932" i="4" s="1"/>
  <c r="L3931" i="4"/>
  <c r="M3931" i="4" s="1"/>
  <c r="L3930" i="4"/>
  <c r="M3930" i="4" s="1"/>
  <c r="L3929" i="4"/>
  <c r="M3929" i="4" s="1"/>
  <c r="L3928" i="4"/>
  <c r="M3928" i="4" s="1"/>
  <c r="L3927" i="4"/>
  <c r="M3927" i="4" s="1"/>
  <c r="L3926" i="4"/>
  <c r="M3926" i="4" s="1"/>
  <c r="L3925" i="4"/>
  <c r="M3925" i="4" s="1"/>
  <c r="L3924" i="4"/>
  <c r="M3924" i="4" s="1"/>
  <c r="L3923" i="4"/>
  <c r="M3923" i="4" s="1"/>
  <c r="L3922" i="4"/>
  <c r="M3922" i="4" s="1"/>
  <c r="L3921" i="4"/>
  <c r="M3921" i="4" s="1"/>
  <c r="L3920" i="4"/>
  <c r="M3920" i="4" s="1"/>
  <c r="L3919" i="4"/>
  <c r="M3919" i="4" s="1"/>
  <c r="L3918" i="4"/>
  <c r="M3918" i="4" s="1"/>
  <c r="L3917" i="4"/>
  <c r="M3917" i="4" s="1"/>
  <c r="L3916" i="4"/>
  <c r="M3916" i="4" s="1"/>
  <c r="L3915" i="4"/>
  <c r="M3915" i="4" s="1"/>
  <c r="L3914" i="4"/>
  <c r="M3914" i="4" s="1"/>
  <c r="L3913" i="4"/>
  <c r="M3913" i="4" s="1"/>
  <c r="L3912" i="4"/>
  <c r="M3912" i="4" s="1"/>
  <c r="L3911" i="4"/>
  <c r="M3911" i="4" s="1"/>
  <c r="L3910" i="4"/>
  <c r="M3910" i="4" s="1"/>
  <c r="L3909" i="4"/>
  <c r="M3909" i="4" s="1"/>
  <c r="L3908" i="4"/>
  <c r="M3908" i="4" s="1"/>
  <c r="L3907" i="4"/>
  <c r="M3907" i="4" s="1"/>
  <c r="L3906" i="4"/>
  <c r="M3906" i="4" s="1"/>
  <c r="L3905" i="4"/>
  <c r="M3905" i="4" s="1"/>
  <c r="L3904" i="4"/>
  <c r="M3904" i="4" s="1"/>
  <c r="L3903" i="4"/>
  <c r="M3903" i="4" s="1"/>
  <c r="L3902" i="4"/>
  <c r="M3902" i="4" s="1"/>
  <c r="L3901" i="4"/>
  <c r="M3901" i="4" s="1"/>
  <c r="L3900" i="4"/>
  <c r="M3900" i="4" s="1"/>
  <c r="L3899" i="4"/>
  <c r="M3899" i="4" s="1"/>
  <c r="L3898" i="4"/>
  <c r="M3898" i="4" s="1"/>
  <c r="L3897" i="4"/>
  <c r="M3897" i="4" s="1"/>
  <c r="L3896" i="4"/>
  <c r="M3896" i="4" s="1"/>
  <c r="L3895" i="4"/>
  <c r="M3895" i="4" s="1"/>
  <c r="L3894" i="4"/>
  <c r="M3894" i="4" s="1"/>
  <c r="L3893" i="4"/>
  <c r="M3893" i="4" s="1"/>
  <c r="L3892" i="4"/>
  <c r="M3892" i="4" s="1"/>
  <c r="L3891" i="4"/>
  <c r="M3891" i="4" s="1"/>
  <c r="L3890" i="4"/>
  <c r="M3890" i="4" s="1"/>
  <c r="L3889" i="4"/>
  <c r="M3889" i="4" s="1"/>
  <c r="L3888" i="4"/>
  <c r="M3888" i="4" s="1"/>
  <c r="L3887" i="4"/>
  <c r="M3887" i="4" s="1"/>
  <c r="L3886" i="4"/>
  <c r="M3886" i="4" s="1"/>
  <c r="L3885" i="4"/>
  <c r="M3885" i="4" s="1"/>
  <c r="L3884" i="4"/>
  <c r="M3884" i="4" s="1"/>
  <c r="L3883" i="4"/>
  <c r="M3883" i="4" s="1"/>
  <c r="L3882" i="4"/>
  <c r="M3882" i="4" s="1"/>
  <c r="L3881" i="4"/>
  <c r="M3881" i="4" s="1"/>
  <c r="L3880" i="4"/>
  <c r="M3880" i="4" s="1"/>
  <c r="L3879" i="4"/>
  <c r="M3879" i="4" s="1"/>
  <c r="L3878" i="4"/>
  <c r="M3878" i="4" s="1"/>
  <c r="L3877" i="4"/>
  <c r="M3877" i="4" s="1"/>
  <c r="L3876" i="4"/>
  <c r="M3876" i="4" s="1"/>
  <c r="L3875" i="4"/>
  <c r="M3875" i="4" s="1"/>
  <c r="L3874" i="4"/>
  <c r="M3874" i="4" s="1"/>
  <c r="L3873" i="4"/>
  <c r="M3873" i="4" s="1"/>
  <c r="L3872" i="4"/>
  <c r="M3872" i="4" s="1"/>
  <c r="L3871" i="4"/>
  <c r="M3871" i="4" s="1"/>
  <c r="L3870" i="4"/>
  <c r="M3870" i="4" s="1"/>
  <c r="L3869" i="4"/>
  <c r="M3869" i="4" s="1"/>
  <c r="L3868" i="4"/>
  <c r="M3868" i="4" s="1"/>
  <c r="L3867" i="4"/>
  <c r="M3867" i="4" s="1"/>
  <c r="L3866" i="4"/>
  <c r="M3866" i="4" s="1"/>
  <c r="L3865" i="4"/>
  <c r="M3865" i="4" s="1"/>
  <c r="L3864" i="4"/>
  <c r="M3864" i="4" s="1"/>
  <c r="L3863" i="4"/>
  <c r="M3863" i="4" s="1"/>
  <c r="L3862" i="4"/>
  <c r="M3862" i="4" s="1"/>
  <c r="L3861" i="4"/>
  <c r="M3861" i="4" s="1"/>
  <c r="L3860" i="4"/>
  <c r="M3860" i="4" s="1"/>
  <c r="L3859" i="4"/>
  <c r="M3859" i="4" s="1"/>
  <c r="L3858" i="4"/>
  <c r="M3858" i="4" s="1"/>
  <c r="L3857" i="4"/>
  <c r="M3857" i="4" s="1"/>
  <c r="L3856" i="4"/>
  <c r="M3856" i="4" s="1"/>
  <c r="L3855" i="4"/>
  <c r="M3855" i="4" s="1"/>
  <c r="L3854" i="4"/>
  <c r="M3854" i="4" s="1"/>
  <c r="L3853" i="4"/>
  <c r="M3853" i="4" s="1"/>
  <c r="L3852" i="4"/>
  <c r="M3852" i="4" s="1"/>
  <c r="L3851" i="4"/>
  <c r="M3851" i="4" s="1"/>
  <c r="L3850" i="4"/>
  <c r="M3850" i="4" s="1"/>
  <c r="L3849" i="4"/>
  <c r="M3849" i="4" s="1"/>
  <c r="L3848" i="4"/>
  <c r="M3848" i="4" s="1"/>
  <c r="L3847" i="4"/>
  <c r="M3847" i="4" s="1"/>
  <c r="L3846" i="4"/>
  <c r="M3846" i="4" s="1"/>
  <c r="L3845" i="4"/>
  <c r="M3845" i="4" s="1"/>
  <c r="L3844" i="4"/>
  <c r="M3844" i="4" s="1"/>
  <c r="L3843" i="4"/>
  <c r="M3843" i="4" s="1"/>
  <c r="L3842" i="4"/>
  <c r="M3842" i="4" s="1"/>
  <c r="L3841" i="4"/>
  <c r="M3841" i="4" s="1"/>
  <c r="L3840" i="4"/>
  <c r="M3840" i="4" s="1"/>
  <c r="L3839" i="4"/>
  <c r="M3839" i="4" s="1"/>
  <c r="L3838" i="4"/>
  <c r="M3838" i="4" s="1"/>
  <c r="L3837" i="4"/>
  <c r="M3837" i="4" s="1"/>
  <c r="L3836" i="4"/>
  <c r="M3836" i="4" s="1"/>
  <c r="L3835" i="4"/>
  <c r="M3835" i="4" s="1"/>
  <c r="L3834" i="4"/>
  <c r="M3834" i="4" s="1"/>
  <c r="L3833" i="4"/>
  <c r="M3833" i="4" s="1"/>
  <c r="L3832" i="4"/>
  <c r="M3832" i="4" s="1"/>
  <c r="L3831" i="4"/>
  <c r="M3831" i="4" s="1"/>
  <c r="L3830" i="4"/>
  <c r="M3830" i="4" s="1"/>
  <c r="L3829" i="4"/>
  <c r="M3829" i="4" s="1"/>
  <c r="L3828" i="4"/>
  <c r="M3828" i="4" s="1"/>
  <c r="L3827" i="4"/>
  <c r="M3827" i="4" s="1"/>
  <c r="L3826" i="4"/>
  <c r="M3826" i="4" s="1"/>
  <c r="L3825" i="4"/>
  <c r="M3825" i="4" s="1"/>
  <c r="L3824" i="4"/>
  <c r="M3824" i="4" s="1"/>
  <c r="L3823" i="4"/>
  <c r="M3823" i="4" s="1"/>
  <c r="L3822" i="4"/>
  <c r="M3822" i="4" s="1"/>
  <c r="L3821" i="4"/>
  <c r="M3821" i="4" s="1"/>
  <c r="L3820" i="4"/>
  <c r="M3820" i="4" s="1"/>
  <c r="L3819" i="4"/>
  <c r="M3819" i="4" s="1"/>
  <c r="L3818" i="4"/>
  <c r="M3818" i="4" s="1"/>
  <c r="L3817" i="4"/>
  <c r="M3817" i="4" s="1"/>
  <c r="L3816" i="4"/>
  <c r="M3816" i="4" s="1"/>
  <c r="L3815" i="4"/>
  <c r="M3815" i="4" s="1"/>
  <c r="L3814" i="4"/>
  <c r="M3814" i="4" s="1"/>
  <c r="L3813" i="4"/>
  <c r="M3813" i="4" s="1"/>
  <c r="L3812" i="4"/>
  <c r="M3812" i="4" s="1"/>
  <c r="L3811" i="4"/>
  <c r="M3811" i="4" s="1"/>
  <c r="L3810" i="4"/>
  <c r="M3810" i="4" s="1"/>
  <c r="L3809" i="4"/>
  <c r="M3809" i="4" s="1"/>
  <c r="L3808" i="4"/>
  <c r="M3808" i="4" s="1"/>
  <c r="L3807" i="4"/>
  <c r="M3807" i="4" s="1"/>
  <c r="L3806" i="4"/>
  <c r="M3806" i="4" s="1"/>
  <c r="L3805" i="4"/>
  <c r="M3805" i="4" s="1"/>
  <c r="L3804" i="4"/>
  <c r="M3804" i="4" s="1"/>
  <c r="L3803" i="4"/>
  <c r="M3803" i="4" s="1"/>
  <c r="L3802" i="4"/>
  <c r="M3802" i="4" s="1"/>
  <c r="L3801" i="4"/>
  <c r="M3801" i="4" s="1"/>
  <c r="L3800" i="4"/>
  <c r="M3800" i="4" s="1"/>
  <c r="L3799" i="4"/>
  <c r="M3799" i="4" s="1"/>
  <c r="L3798" i="4"/>
  <c r="M3798" i="4" s="1"/>
  <c r="L3797" i="4"/>
  <c r="M3797" i="4" s="1"/>
  <c r="L3796" i="4"/>
  <c r="M3796" i="4" s="1"/>
  <c r="L3795" i="4"/>
  <c r="M3795" i="4" s="1"/>
  <c r="L3794" i="4"/>
  <c r="M3794" i="4" s="1"/>
  <c r="L3793" i="4"/>
  <c r="M3793" i="4" s="1"/>
  <c r="L3792" i="4"/>
  <c r="M3792" i="4" s="1"/>
  <c r="L3791" i="4"/>
  <c r="M3791" i="4" s="1"/>
  <c r="L3790" i="4"/>
  <c r="M3790" i="4" s="1"/>
  <c r="L3789" i="4"/>
  <c r="M3789" i="4" s="1"/>
  <c r="L3788" i="4"/>
  <c r="M3788" i="4" s="1"/>
  <c r="L3787" i="4"/>
  <c r="M3787" i="4" s="1"/>
  <c r="L3786" i="4"/>
  <c r="M3786" i="4" s="1"/>
  <c r="L3785" i="4"/>
  <c r="M3785" i="4" s="1"/>
  <c r="L3784" i="4"/>
  <c r="M3784" i="4" s="1"/>
  <c r="L3783" i="4"/>
  <c r="M3783" i="4" s="1"/>
  <c r="L3782" i="4"/>
  <c r="M3782" i="4" s="1"/>
  <c r="L3781" i="4"/>
  <c r="M3781" i="4" s="1"/>
  <c r="L3780" i="4"/>
  <c r="M3780" i="4" s="1"/>
  <c r="L3779" i="4"/>
  <c r="M3779" i="4" s="1"/>
  <c r="L3778" i="4"/>
  <c r="M3778" i="4" s="1"/>
  <c r="L3777" i="4"/>
  <c r="M3777" i="4" s="1"/>
  <c r="L3776" i="4"/>
  <c r="M3776" i="4" s="1"/>
  <c r="L3775" i="4"/>
  <c r="M3775" i="4" s="1"/>
  <c r="L3774" i="4"/>
  <c r="M3774" i="4" s="1"/>
  <c r="L3773" i="4"/>
  <c r="M3773" i="4" s="1"/>
  <c r="L3772" i="4"/>
  <c r="M3772" i="4" s="1"/>
  <c r="L3771" i="4"/>
  <c r="M3771" i="4" s="1"/>
  <c r="L3770" i="4"/>
  <c r="M3770" i="4" s="1"/>
  <c r="L3769" i="4"/>
  <c r="M3769" i="4" s="1"/>
  <c r="L3768" i="4"/>
  <c r="M3768" i="4" s="1"/>
  <c r="L3767" i="4"/>
  <c r="M3767" i="4" s="1"/>
  <c r="L3766" i="4"/>
  <c r="M3766" i="4" s="1"/>
  <c r="L3765" i="4"/>
  <c r="M3765" i="4" s="1"/>
  <c r="L3764" i="4"/>
  <c r="M3764" i="4" s="1"/>
  <c r="L3763" i="4"/>
  <c r="M3763" i="4" s="1"/>
  <c r="L3762" i="4"/>
  <c r="M3762" i="4" s="1"/>
  <c r="L3761" i="4"/>
  <c r="M3761" i="4" s="1"/>
  <c r="L3760" i="4"/>
  <c r="M3760" i="4" s="1"/>
  <c r="L3759" i="4"/>
  <c r="M3759" i="4" s="1"/>
  <c r="L3758" i="4"/>
  <c r="M3758" i="4" s="1"/>
  <c r="L3757" i="4"/>
  <c r="M3757" i="4" s="1"/>
  <c r="L3756" i="4"/>
  <c r="M3756" i="4" s="1"/>
  <c r="L3755" i="4"/>
  <c r="M3755" i="4" s="1"/>
  <c r="L3754" i="4"/>
  <c r="M3754" i="4" s="1"/>
  <c r="L3753" i="4"/>
  <c r="M3753" i="4" s="1"/>
  <c r="L3752" i="4"/>
  <c r="M3752" i="4" s="1"/>
  <c r="L3751" i="4"/>
  <c r="M3751" i="4" s="1"/>
  <c r="L3750" i="4"/>
  <c r="M3750" i="4" s="1"/>
  <c r="L3749" i="4"/>
  <c r="M3749" i="4" s="1"/>
  <c r="L3748" i="4"/>
  <c r="M3748" i="4" s="1"/>
  <c r="L3747" i="4"/>
  <c r="M3747" i="4" s="1"/>
  <c r="L3746" i="4"/>
  <c r="M3746" i="4" s="1"/>
  <c r="L3745" i="4"/>
  <c r="M3745" i="4" s="1"/>
  <c r="L3744" i="4"/>
  <c r="M3744" i="4" s="1"/>
  <c r="L3743" i="4"/>
  <c r="M3743" i="4" s="1"/>
  <c r="L3742" i="4"/>
  <c r="M3742" i="4" s="1"/>
  <c r="L3741" i="4"/>
  <c r="M3741" i="4" s="1"/>
  <c r="L3740" i="4"/>
  <c r="M3740" i="4" s="1"/>
  <c r="L3739" i="4"/>
  <c r="M3739" i="4" s="1"/>
  <c r="L3738" i="4"/>
  <c r="M3738" i="4" s="1"/>
  <c r="L3737" i="4"/>
  <c r="M3737" i="4" s="1"/>
  <c r="L3736" i="4"/>
  <c r="M3736" i="4" s="1"/>
  <c r="L3735" i="4"/>
  <c r="M3735" i="4" s="1"/>
  <c r="L3734" i="4"/>
  <c r="M3734" i="4" s="1"/>
  <c r="L3733" i="4"/>
  <c r="M3733" i="4" s="1"/>
  <c r="L3732" i="4"/>
  <c r="M3732" i="4" s="1"/>
  <c r="L3731" i="4"/>
  <c r="M3731" i="4" s="1"/>
  <c r="L3730" i="4"/>
  <c r="M3730" i="4" s="1"/>
  <c r="L3729" i="4"/>
  <c r="M3729" i="4" s="1"/>
  <c r="L3728" i="4"/>
  <c r="M3728" i="4" s="1"/>
  <c r="L3727" i="4"/>
  <c r="M3727" i="4" s="1"/>
  <c r="L3726" i="4"/>
  <c r="M3726" i="4" s="1"/>
  <c r="L3725" i="4"/>
  <c r="M3725" i="4" s="1"/>
  <c r="L3724" i="4"/>
  <c r="M3724" i="4" s="1"/>
  <c r="L3723" i="4"/>
  <c r="M3723" i="4" s="1"/>
  <c r="L3722" i="4"/>
  <c r="M3722" i="4" s="1"/>
  <c r="L3721" i="4"/>
  <c r="M3721" i="4" s="1"/>
  <c r="L3720" i="4"/>
  <c r="M3720" i="4" s="1"/>
  <c r="L3719" i="4"/>
  <c r="M3719" i="4" s="1"/>
  <c r="L3718" i="4"/>
  <c r="M3718" i="4" s="1"/>
  <c r="L3717" i="4"/>
  <c r="M3717" i="4" s="1"/>
  <c r="L3716" i="4"/>
  <c r="M3716" i="4" s="1"/>
  <c r="L3715" i="4"/>
  <c r="M3715" i="4" s="1"/>
  <c r="L3714" i="4"/>
  <c r="M3714" i="4" s="1"/>
  <c r="L3713" i="4"/>
  <c r="M3713" i="4" s="1"/>
  <c r="L3712" i="4"/>
  <c r="M3712" i="4" s="1"/>
  <c r="L3711" i="4"/>
  <c r="M3711" i="4" s="1"/>
  <c r="L3710" i="4"/>
  <c r="M3710" i="4" s="1"/>
  <c r="L3709" i="4"/>
  <c r="M3709" i="4" s="1"/>
  <c r="L3708" i="4"/>
  <c r="M3708" i="4" s="1"/>
  <c r="L3707" i="4"/>
  <c r="M3707" i="4" s="1"/>
  <c r="L3706" i="4"/>
  <c r="M3706" i="4" s="1"/>
  <c r="L3705" i="4"/>
  <c r="M3705" i="4" s="1"/>
  <c r="L3704" i="4"/>
  <c r="M3704" i="4" s="1"/>
  <c r="L3703" i="4"/>
  <c r="M3703" i="4" s="1"/>
  <c r="L3702" i="4"/>
  <c r="M3702" i="4" s="1"/>
  <c r="L3701" i="4"/>
  <c r="M3701" i="4" s="1"/>
  <c r="L3700" i="4"/>
  <c r="M3700" i="4" s="1"/>
  <c r="L3699" i="4"/>
  <c r="M3699" i="4" s="1"/>
  <c r="L3698" i="4"/>
  <c r="M3698" i="4" s="1"/>
  <c r="L3697" i="4"/>
  <c r="M3697" i="4" s="1"/>
  <c r="L3696" i="4"/>
  <c r="M3696" i="4" s="1"/>
  <c r="L3695" i="4"/>
  <c r="M3695" i="4" s="1"/>
  <c r="L3694" i="4"/>
  <c r="M3694" i="4" s="1"/>
  <c r="L3693" i="4"/>
  <c r="M3693" i="4" s="1"/>
  <c r="L3692" i="4"/>
  <c r="M3692" i="4" s="1"/>
  <c r="L3691" i="4"/>
  <c r="M3691" i="4" s="1"/>
  <c r="L3690" i="4"/>
  <c r="M3690" i="4" s="1"/>
  <c r="L3689" i="4"/>
  <c r="M3689" i="4" s="1"/>
  <c r="L3688" i="4"/>
  <c r="M3688" i="4" s="1"/>
  <c r="L3687" i="4"/>
  <c r="M3687" i="4" s="1"/>
  <c r="L3686" i="4"/>
  <c r="M3686" i="4" s="1"/>
  <c r="L3685" i="4"/>
  <c r="M3685" i="4" s="1"/>
  <c r="L3684" i="4"/>
  <c r="M3684" i="4" s="1"/>
  <c r="L3683" i="4"/>
  <c r="M3683" i="4" s="1"/>
  <c r="L3682" i="4"/>
  <c r="M3682" i="4" s="1"/>
  <c r="L3681" i="4"/>
  <c r="M3681" i="4" s="1"/>
  <c r="L3680" i="4"/>
  <c r="M3680" i="4" s="1"/>
  <c r="L3679" i="4"/>
  <c r="M3679" i="4" s="1"/>
  <c r="L3678" i="4"/>
  <c r="M3678" i="4" s="1"/>
  <c r="L3677" i="4"/>
  <c r="M3677" i="4" s="1"/>
  <c r="L3676" i="4"/>
  <c r="M3676" i="4" s="1"/>
  <c r="L3675" i="4"/>
  <c r="M3675" i="4" s="1"/>
  <c r="L3674" i="4"/>
  <c r="M3674" i="4" s="1"/>
  <c r="L3673" i="4"/>
  <c r="M3673" i="4" s="1"/>
  <c r="L3672" i="4"/>
  <c r="M3672" i="4" s="1"/>
  <c r="L3671" i="4"/>
  <c r="M3671" i="4" s="1"/>
  <c r="L3670" i="4"/>
  <c r="M3670" i="4" s="1"/>
  <c r="L3669" i="4"/>
  <c r="M3669" i="4" s="1"/>
  <c r="L3668" i="4"/>
  <c r="M3668" i="4" s="1"/>
  <c r="L3667" i="4"/>
  <c r="M3667" i="4" s="1"/>
  <c r="L3666" i="4"/>
  <c r="M3666" i="4" s="1"/>
  <c r="L3665" i="4"/>
  <c r="M3665" i="4" s="1"/>
  <c r="L3664" i="4"/>
  <c r="M3664" i="4" s="1"/>
  <c r="L3663" i="4"/>
  <c r="M3663" i="4" s="1"/>
  <c r="L3662" i="4"/>
  <c r="M3662" i="4" s="1"/>
  <c r="L3661" i="4"/>
  <c r="M3661" i="4" s="1"/>
  <c r="L3660" i="4"/>
  <c r="M3660" i="4" s="1"/>
  <c r="L3659" i="4"/>
  <c r="M3659" i="4" s="1"/>
  <c r="L3658" i="4"/>
  <c r="M3658" i="4" s="1"/>
  <c r="L3657" i="4"/>
  <c r="M3657" i="4" s="1"/>
  <c r="L3656" i="4"/>
  <c r="M3656" i="4" s="1"/>
  <c r="L3655" i="4"/>
  <c r="M3655" i="4" s="1"/>
  <c r="L3654" i="4"/>
  <c r="M3654" i="4" s="1"/>
  <c r="L3653" i="4"/>
  <c r="M3653" i="4" s="1"/>
  <c r="L3652" i="4"/>
  <c r="M3652" i="4" s="1"/>
  <c r="L3651" i="4"/>
  <c r="M3651" i="4" s="1"/>
  <c r="L3650" i="4"/>
  <c r="M3650" i="4" s="1"/>
  <c r="L3649" i="4"/>
  <c r="M3649" i="4" s="1"/>
  <c r="L3648" i="4"/>
  <c r="M3648" i="4" s="1"/>
  <c r="L3647" i="4"/>
  <c r="M3647" i="4" s="1"/>
  <c r="L3646" i="4"/>
  <c r="M3646" i="4" s="1"/>
  <c r="L3645" i="4"/>
  <c r="M3645" i="4" s="1"/>
  <c r="L3644" i="4"/>
  <c r="M3644" i="4" s="1"/>
  <c r="L3643" i="4"/>
  <c r="M3643" i="4" s="1"/>
  <c r="L3642" i="4"/>
  <c r="M3642" i="4" s="1"/>
  <c r="L3641" i="4"/>
  <c r="M3641" i="4" s="1"/>
  <c r="L3640" i="4"/>
  <c r="M3640" i="4" s="1"/>
  <c r="L3639" i="4"/>
  <c r="M3639" i="4" s="1"/>
  <c r="L3638" i="4"/>
  <c r="M3638" i="4" s="1"/>
  <c r="L3637" i="4"/>
  <c r="M3637" i="4" s="1"/>
  <c r="L3636" i="4"/>
  <c r="M3636" i="4" s="1"/>
  <c r="L3635" i="4"/>
  <c r="M3635" i="4" s="1"/>
  <c r="L3634" i="4"/>
  <c r="M3634" i="4" s="1"/>
  <c r="L3633" i="4"/>
  <c r="M3633" i="4" s="1"/>
  <c r="L3632" i="4"/>
  <c r="M3632" i="4" s="1"/>
  <c r="L3631" i="4"/>
  <c r="M3631" i="4" s="1"/>
  <c r="L3630" i="4"/>
  <c r="M3630" i="4" s="1"/>
  <c r="L3629" i="4"/>
  <c r="M3629" i="4" s="1"/>
  <c r="L3628" i="4"/>
  <c r="M3628" i="4" s="1"/>
  <c r="L3627" i="4"/>
  <c r="M3627" i="4" s="1"/>
  <c r="L3626" i="4"/>
  <c r="M3626" i="4" s="1"/>
  <c r="L3625" i="4"/>
  <c r="M3625" i="4" s="1"/>
  <c r="L3624" i="4"/>
  <c r="M3624" i="4" s="1"/>
  <c r="L3623" i="4"/>
  <c r="M3623" i="4" s="1"/>
  <c r="L3622" i="4"/>
  <c r="M3622" i="4" s="1"/>
  <c r="L3621" i="4"/>
  <c r="M3621" i="4" s="1"/>
  <c r="L3620" i="4"/>
  <c r="M3620" i="4" s="1"/>
  <c r="L3619" i="4"/>
  <c r="M3619" i="4" s="1"/>
  <c r="L3618" i="4"/>
  <c r="M3618" i="4" s="1"/>
  <c r="L3617" i="4"/>
  <c r="M3617" i="4" s="1"/>
  <c r="L3616" i="4"/>
  <c r="M3616" i="4" s="1"/>
  <c r="L3615" i="4"/>
  <c r="M3615" i="4" s="1"/>
  <c r="L3614" i="4"/>
  <c r="M3614" i="4" s="1"/>
  <c r="L3613" i="4"/>
  <c r="M3613" i="4" s="1"/>
  <c r="L3612" i="4"/>
  <c r="M3612" i="4" s="1"/>
  <c r="L3611" i="4"/>
  <c r="M3611" i="4" s="1"/>
  <c r="L3610" i="4"/>
  <c r="M3610" i="4" s="1"/>
  <c r="L3609" i="4"/>
  <c r="M3609" i="4" s="1"/>
  <c r="L3608" i="4"/>
  <c r="M3608" i="4" s="1"/>
  <c r="L3607" i="4"/>
  <c r="M3607" i="4" s="1"/>
  <c r="L3606" i="4"/>
  <c r="M3606" i="4" s="1"/>
  <c r="L3605" i="4"/>
  <c r="M3605" i="4" s="1"/>
  <c r="L3604" i="4"/>
  <c r="M3604" i="4" s="1"/>
  <c r="L3603" i="4"/>
  <c r="M3603" i="4" s="1"/>
  <c r="L3602" i="4"/>
  <c r="M3602" i="4" s="1"/>
  <c r="L3601" i="4"/>
  <c r="M3601" i="4" s="1"/>
  <c r="L3600" i="4"/>
  <c r="M3600" i="4" s="1"/>
  <c r="L3599" i="4"/>
  <c r="M3599" i="4" s="1"/>
  <c r="L3598" i="4"/>
  <c r="M3598" i="4" s="1"/>
  <c r="L3597" i="4"/>
  <c r="M3597" i="4" s="1"/>
  <c r="L3596" i="4"/>
  <c r="M3596" i="4" s="1"/>
  <c r="L3595" i="4"/>
  <c r="M3595" i="4" s="1"/>
  <c r="L3594" i="4"/>
  <c r="M3594" i="4" s="1"/>
  <c r="L3593" i="4"/>
  <c r="M3593" i="4" s="1"/>
  <c r="L3592" i="4"/>
  <c r="M3592" i="4" s="1"/>
  <c r="L3591" i="4"/>
  <c r="M3591" i="4" s="1"/>
  <c r="L3590" i="4"/>
  <c r="M3590" i="4" s="1"/>
  <c r="L3589" i="4"/>
  <c r="M3589" i="4" s="1"/>
  <c r="L3588" i="4"/>
  <c r="M3588" i="4" s="1"/>
  <c r="L3587" i="4"/>
  <c r="M3587" i="4" s="1"/>
  <c r="L3586" i="4"/>
  <c r="M3586" i="4" s="1"/>
  <c r="L3585" i="4"/>
  <c r="M3585" i="4" s="1"/>
  <c r="L3584" i="4"/>
  <c r="M3584" i="4" s="1"/>
  <c r="L3583" i="4"/>
  <c r="M3583" i="4" s="1"/>
  <c r="L3582" i="4"/>
  <c r="M3582" i="4" s="1"/>
  <c r="L3581" i="4"/>
  <c r="M3581" i="4" s="1"/>
  <c r="L3580" i="4"/>
  <c r="M3580" i="4" s="1"/>
  <c r="L3579" i="4"/>
  <c r="M3579" i="4" s="1"/>
  <c r="L3578" i="4"/>
  <c r="M3578" i="4" s="1"/>
  <c r="L3577" i="4"/>
  <c r="M3577" i="4" s="1"/>
  <c r="L3576" i="4"/>
  <c r="M3576" i="4" s="1"/>
  <c r="L3575" i="4"/>
  <c r="M3575" i="4" s="1"/>
  <c r="L3574" i="4"/>
  <c r="M3574" i="4" s="1"/>
  <c r="L3573" i="4"/>
  <c r="M3573" i="4" s="1"/>
  <c r="L3572" i="4"/>
  <c r="M3572" i="4" s="1"/>
  <c r="L3571" i="4"/>
  <c r="M3571" i="4" s="1"/>
  <c r="L3570" i="4"/>
  <c r="M3570" i="4" s="1"/>
  <c r="L3569" i="4"/>
  <c r="M3569" i="4" s="1"/>
  <c r="L3568" i="4"/>
  <c r="M3568" i="4" s="1"/>
  <c r="L3567" i="4"/>
  <c r="M3567" i="4" s="1"/>
  <c r="L3566" i="4"/>
  <c r="M3566" i="4" s="1"/>
  <c r="L3565" i="4"/>
  <c r="M3565" i="4" s="1"/>
  <c r="L3564" i="4"/>
  <c r="M3564" i="4" s="1"/>
  <c r="L3563" i="4"/>
  <c r="M3563" i="4" s="1"/>
  <c r="L3562" i="4"/>
  <c r="M3562" i="4" s="1"/>
  <c r="L3561" i="4"/>
  <c r="M3561" i="4" s="1"/>
  <c r="L3560" i="4"/>
  <c r="M3560" i="4" s="1"/>
  <c r="L3559" i="4"/>
  <c r="M3559" i="4" s="1"/>
  <c r="L3558" i="4"/>
  <c r="M3558" i="4" s="1"/>
  <c r="L3557" i="4"/>
  <c r="M3557" i="4" s="1"/>
  <c r="L3556" i="4"/>
  <c r="M3556" i="4" s="1"/>
  <c r="L3555" i="4"/>
  <c r="M3555" i="4" s="1"/>
  <c r="L3554" i="4"/>
  <c r="M3554" i="4" s="1"/>
  <c r="L3553" i="4"/>
  <c r="M3553" i="4" s="1"/>
  <c r="L3552" i="4"/>
  <c r="M3552" i="4" s="1"/>
  <c r="L3551" i="4"/>
  <c r="M3551" i="4" s="1"/>
  <c r="L3550" i="4"/>
  <c r="M3550" i="4" s="1"/>
  <c r="L3549" i="4"/>
  <c r="M3549" i="4" s="1"/>
  <c r="L3548" i="4"/>
  <c r="M3548" i="4" s="1"/>
  <c r="L3547" i="4"/>
  <c r="M3547" i="4" s="1"/>
  <c r="L3546" i="4"/>
  <c r="M3546" i="4" s="1"/>
  <c r="L3545" i="4"/>
  <c r="M3545" i="4" s="1"/>
  <c r="L3544" i="4"/>
  <c r="M3544" i="4" s="1"/>
  <c r="L3543" i="4"/>
  <c r="M3543" i="4" s="1"/>
  <c r="L3542" i="4"/>
  <c r="M3542" i="4" s="1"/>
  <c r="L3541" i="4"/>
  <c r="M3541" i="4" s="1"/>
  <c r="L3540" i="4"/>
  <c r="M3540" i="4" s="1"/>
  <c r="L3539" i="4"/>
  <c r="M3539" i="4" s="1"/>
  <c r="L3538" i="4"/>
  <c r="M3538" i="4" s="1"/>
  <c r="L3537" i="4"/>
  <c r="M3537" i="4" s="1"/>
  <c r="L3536" i="4"/>
  <c r="M3536" i="4" s="1"/>
  <c r="L3535" i="4"/>
  <c r="M3535" i="4" s="1"/>
  <c r="L3534" i="4"/>
  <c r="M3534" i="4" s="1"/>
  <c r="L3533" i="4"/>
  <c r="M3533" i="4" s="1"/>
  <c r="L3532" i="4"/>
  <c r="M3532" i="4" s="1"/>
  <c r="L3531" i="4"/>
  <c r="M3531" i="4" s="1"/>
  <c r="L3530" i="4"/>
  <c r="M3530" i="4" s="1"/>
  <c r="L3529" i="4"/>
  <c r="M3529" i="4" s="1"/>
  <c r="L3528" i="4"/>
  <c r="M3528" i="4" s="1"/>
  <c r="L3527" i="4"/>
  <c r="M3527" i="4" s="1"/>
  <c r="L3526" i="4"/>
  <c r="M3526" i="4" s="1"/>
  <c r="L3525" i="4"/>
  <c r="M3525" i="4" s="1"/>
  <c r="L3524" i="4"/>
  <c r="M3524" i="4" s="1"/>
  <c r="L3523" i="4"/>
  <c r="M3523" i="4" s="1"/>
  <c r="L3522" i="4"/>
  <c r="M3522" i="4" s="1"/>
  <c r="L3521" i="4"/>
  <c r="M3521" i="4" s="1"/>
  <c r="L3520" i="4"/>
  <c r="M3520" i="4" s="1"/>
  <c r="L3519" i="4"/>
  <c r="M3519" i="4" s="1"/>
  <c r="L3518" i="4"/>
  <c r="M3518" i="4" s="1"/>
  <c r="L3517" i="4"/>
  <c r="M3517" i="4" s="1"/>
  <c r="L3516" i="4"/>
  <c r="M3516" i="4" s="1"/>
  <c r="L3515" i="4"/>
  <c r="M3515" i="4" s="1"/>
  <c r="L3514" i="4"/>
  <c r="M3514" i="4" s="1"/>
  <c r="L3513" i="4"/>
  <c r="M3513" i="4" s="1"/>
  <c r="L3512" i="4"/>
  <c r="M3512" i="4" s="1"/>
  <c r="L3511" i="4"/>
  <c r="M3511" i="4" s="1"/>
  <c r="L3510" i="4"/>
  <c r="M3510" i="4" s="1"/>
  <c r="L3509" i="4"/>
  <c r="M3509" i="4" s="1"/>
  <c r="L3508" i="4"/>
  <c r="M3508" i="4" s="1"/>
  <c r="L3507" i="4"/>
  <c r="M3507" i="4" s="1"/>
  <c r="L3506" i="4"/>
  <c r="M3506" i="4" s="1"/>
  <c r="L3505" i="4"/>
  <c r="M3505" i="4" s="1"/>
  <c r="L3504" i="4"/>
  <c r="M3504" i="4" s="1"/>
  <c r="L3503" i="4"/>
  <c r="M3503" i="4" s="1"/>
  <c r="L3502" i="4"/>
  <c r="M3502" i="4" s="1"/>
  <c r="L3501" i="4"/>
  <c r="M3501" i="4" s="1"/>
  <c r="L3500" i="4"/>
  <c r="M3500" i="4" s="1"/>
  <c r="L3499" i="4"/>
  <c r="M3499" i="4" s="1"/>
  <c r="L3498" i="4"/>
  <c r="M3498" i="4" s="1"/>
  <c r="L3497" i="4"/>
  <c r="M3497" i="4" s="1"/>
  <c r="L3496" i="4"/>
  <c r="M3496" i="4" s="1"/>
  <c r="L3495" i="4"/>
  <c r="M3495" i="4" s="1"/>
  <c r="L3494" i="4"/>
  <c r="M3494" i="4" s="1"/>
  <c r="L3493" i="4"/>
  <c r="M3493" i="4" s="1"/>
  <c r="L3492" i="4"/>
  <c r="M3492" i="4" s="1"/>
  <c r="L3491" i="4"/>
  <c r="M3491" i="4" s="1"/>
  <c r="L3490" i="4"/>
  <c r="M3490" i="4" s="1"/>
  <c r="L3489" i="4"/>
  <c r="M3489" i="4" s="1"/>
  <c r="L3488" i="4"/>
  <c r="M3488" i="4" s="1"/>
  <c r="L3487" i="4"/>
  <c r="M3487" i="4" s="1"/>
  <c r="L3486" i="4"/>
  <c r="M3486" i="4" s="1"/>
  <c r="L3485" i="4"/>
  <c r="M3485" i="4" s="1"/>
  <c r="L3484" i="4"/>
  <c r="M3484" i="4" s="1"/>
  <c r="L3483" i="4"/>
  <c r="M3483" i="4" s="1"/>
  <c r="L3482" i="4"/>
  <c r="M3482" i="4" s="1"/>
  <c r="L3481" i="4"/>
  <c r="M3481" i="4" s="1"/>
  <c r="L3480" i="4"/>
  <c r="M3480" i="4" s="1"/>
  <c r="L3479" i="4"/>
  <c r="M3479" i="4" s="1"/>
  <c r="L3478" i="4"/>
  <c r="M3478" i="4" s="1"/>
  <c r="L3477" i="4"/>
  <c r="M3477" i="4" s="1"/>
  <c r="L3476" i="4"/>
  <c r="M3476" i="4" s="1"/>
  <c r="L3475" i="4"/>
  <c r="M3475" i="4" s="1"/>
  <c r="L3474" i="4"/>
  <c r="M3474" i="4" s="1"/>
  <c r="L3473" i="4"/>
  <c r="M3473" i="4" s="1"/>
  <c r="L3472" i="4"/>
  <c r="M3472" i="4" s="1"/>
  <c r="L3471" i="4"/>
  <c r="M3471" i="4" s="1"/>
  <c r="L3470" i="4"/>
  <c r="M3470" i="4" s="1"/>
  <c r="L3469" i="4"/>
  <c r="M3469" i="4" s="1"/>
  <c r="L3468" i="4"/>
  <c r="M3468" i="4" s="1"/>
  <c r="L3467" i="4"/>
  <c r="M3467" i="4" s="1"/>
  <c r="L3466" i="4"/>
  <c r="M3466" i="4" s="1"/>
  <c r="L3465" i="4"/>
  <c r="M3465" i="4" s="1"/>
  <c r="L3464" i="4"/>
  <c r="M3464" i="4" s="1"/>
  <c r="L3463" i="4"/>
  <c r="M3463" i="4" s="1"/>
  <c r="L3462" i="4"/>
  <c r="M3462" i="4" s="1"/>
  <c r="L3461" i="4"/>
  <c r="M3461" i="4" s="1"/>
  <c r="L3460" i="4"/>
  <c r="M3460" i="4" s="1"/>
  <c r="L3459" i="4"/>
  <c r="M3459" i="4" s="1"/>
  <c r="L3458" i="4"/>
  <c r="M3458" i="4" s="1"/>
  <c r="L3457" i="4"/>
  <c r="M3457" i="4" s="1"/>
  <c r="L3456" i="4"/>
  <c r="M3456" i="4" s="1"/>
  <c r="L3455" i="4"/>
  <c r="M3455" i="4" s="1"/>
  <c r="L3454" i="4"/>
  <c r="M3454" i="4" s="1"/>
  <c r="L3453" i="4"/>
  <c r="M3453" i="4" s="1"/>
  <c r="L3452" i="4"/>
  <c r="M3452" i="4" s="1"/>
  <c r="L3451" i="4"/>
  <c r="M3451" i="4" s="1"/>
  <c r="L3450" i="4"/>
  <c r="M3450" i="4" s="1"/>
  <c r="L3449" i="4"/>
  <c r="M3449" i="4" s="1"/>
  <c r="L3448" i="4"/>
  <c r="M3448" i="4" s="1"/>
  <c r="L3447" i="4"/>
  <c r="M3447" i="4" s="1"/>
  <c r="L3446" i="4"/>
  <c r="M3446" i="4" s="1"/>
  <c r="L3445" i="4"/>
  <c r="M3445" i="4" s="1"/>
  <c r="L3444" i="4"/>
  <c r="M3444" i="4" s="1"/>
  <c r="L3443" i="4"/>
  <c r="M3443" i="4" s="1"/>
  <c r="L3442" i="4"/>
  <c r="M3442" i="4" s="1"/>
  <c r="L3441" i="4"/>
  <c r="M3441" i="4" s="1"/>
  <c r="L3440" i="4"/>
  <c r="M3440" i="4" s="1"/>
  <c r="L3439" i="4"/>
  <c r="M3439" i="4" s="1"/>
  <c r="L3438" i="4"/>
  <c r="M3438" i="4" s="1"/>
  <c r="L3437" i="4"/>
  <c r="M3437" i="4" s="1"/>
  <c r="L3436" i="4"/>
  <c r="M3436" i="4" s="1"/>
  <c r="L3435" i="4"/>
  <c r="M3435" i="4" s="1"/>
  <c r="L3434" i="4"/>
  <c r="M3434" i="4" s="1"/>
  <c r="L3433" i="4"/>
  <c r="M3433" i="4" s="1"/>
  <c r="L3432" i="4"/>
  <c r="M3432" i="4" s="1"/>
  <c r="L3431" i="4"/>
  <c r="M3431" i="4" s="1"/>
  <c r="L3430" i="4"/>
  <c r="M3430" i="4" s="1"/>
  <c r="L3429" i="4"/>
  <c r="M3429" i="4" s="1"/>
  <c r="L3428" i="4"/>
  <c r="M3428" i="4" s="1"/>
  <c r="L3427" i="4"/>
  <c r="M3427" i="4" s="1"/>
  <c r="L3426" i="4"/>
  <c r="M3426" i="4" s="1"/>
  <c r="L3425" i="4"/>
  <c r="M3425" i="4" s="1"/>
  <c r="L3424" i="4"/>
  <c r="M3424" i="4" s="1"/>
  <c r="L3423" i="4"/>
  <c r="M3423" i="4" s="1"/>
  <c r="L3422" i="4"/>
  <c r="M3422" i="4" s="1"/>
  <c r="L3421" i="4"/>
  <c r="M3421" i="4" s="1"/>
  <c r="L3420" i="4"/>
  <c r="M3420" i="4" s="1"/>
  <c r="L3419" i="4"/>
  <c r="M3419" i="4" s="1"/>
  <c r="L3418" i="4"/>
  <c r="M3418" i="4" s="1"/>
  <c r="L3417" i="4"/>
  <c r="M3417" i="4" s="1"/>
  <c r="L3416" i="4"/>
  <c r="M3416" i="4" s="1"/>
  <c r="L3415" i="4"/>
  <c r="M3415" i="4" s="1"/>
  <c r="L3414" i="4"/>
  <c r="M3414" i="4" s="1"/>
  <c r="L3413" i="4"/>
  <c r="M3413" i="4" s="1"/>
  <c r="L3412" i="4"/>
  <c r="M3412" i="4" s="1"/>
  <c r="L3411" i="4"/>
  <c r="M3411" i="4" s="1"/>
  <c r="L3410" i="4"/>
  <c r="M3410" i="4" s="1"/>
  <c r="L3409" i="4"/>
  <c r="M3409" i="4" s="1"/>
  <c r="L3408" i="4"/>
  <c r="M3408" i="4" s="1"/>
  <c r="L3407" i="4"/>
  <c r="M3407" i="4" s="1"/>
  <c r="L3406" i="4"/>
  <c r="M3406" i="4" s="1"/>
  <c r="L3405" i="4"/>
  <c r="M3405" i="4" s="1"/>
  <c r="L3404" i="4"/>
  <c r="M3404" i="4" s="1"/>
  <c r="L3403" i="4"/>
  <c r="M3403" i="4" s="1"/>
  <c r="L3402" i="4"/>
  <c r="M3402" i="4" s="1"/>
  <c r="L3401" i="4"/>
  <c r="M3401" i="4" s="1"/>
  <c r="L3400" i="4"/>
  <c r="M3400" i="4" s="1"/>
  <c r="L3399" i="4"/>
  <c r="M3399" i="4" s="1"/>
  <c r="L3398" i="4"/>
  <c r="M3398" i="4" s="1"/>
  <c r="L3397" i="4"/>
  <c r="M3397" i="4" s="1"/>
  <c r="L3396" i="4"/>
  <c r="M3396" i="4" s="1"/>
  <c r="L3395" i="4"/>
  <c r="M3395" i="4" s="1"/>
  <c r="L3394" i="4"/>
  <c r="M3394" i="4" s="1"/>
  <c r="L3393" i="4"/>
  <c r="M3393" i="4" s="1"/>
  <c r="L3392" i="4"/>
  <c r="M3392" i="4" s="1"/>
  <c r="L3391" i="4"/>
  <c r="M3391" i="4" s="1"/>
  <c r="L3390" i="4"/>
  <c r="M3390" i="4" s="1"/>
  <c r="L3389" i="4"/>
  <c r="M3389" i="4" s="1"/>
  <c r="L3388" i="4"/>
  <c r="M3388" i="4" s="1"/>
  <c r="L3387" i="4"/>
  <c r="M3387" i="4" s="1"/>
  <c r="L3386" i="4"/>
  <c r="M3386" i="4" s="1"/>
  <c r="L3385" i="4"/>
  <c r="M3385" i="4" s="1"/>
  <c r="L3384" i="4"/>
  <c r="M3384" i="4" s="1"/>
  <c r="L3383" i="4"/>
  <c r="M3383" i="4" s="1"/>
  <c r="L3382" i="4"/>
  <c r="M3382" i="4" s="1"/>
  <c r="L3381" i="4"/>
  <c r="M3381" i="4" s="1"/>
  <c r="L3380" i="4"/>
  <c r="M3380" i="4" s="1"/>
  <c r="L3379" i="4"/>
  <c r="M3379" i="4" s="1"/>
  <c r="L3378" i="4"/>
  <c r="M3378" i="4" s="1"/>
  <c r="L3377" i="4"/>
  <c r="M3377" i="4" s="1"/>
  <c r="L3376" i="4"/>
  <c r="M3376" i="4" s="1"/>
  <c r="L3375" i="4"/>
  <c r="M3375" i="4" s="1"/>
  <c r="L3374" i="4"/>
  <c r="M3374" i="4" s="1"/>
  <c r="L3373" i="4"/>
  <c r="M3373" i="4" s="1"/>
  <c r="L3372" i="4"/>
  <c r="M3372" i="4" s="1"/>
  <c r="L3371" i="4"/>
  <c r="M3371" i="4" s="1"/>
  <c r="L3370" i="4"/>
  <c r="M3370" i="4" s="1"/>
  <c r="L3369" i="4"/>
  <c r="M3369" i="4" s="1"/>
  <c r="L3368" i="4"/>
  <c r="M3368" i="4" s="1"/>
  <c r="L3367" i="4"/>
  <c r="M3367" i="4" s="1"/>
  <c r="L3366" i="4"/>
  <c r="M3366" i="4" s="1"/>
  <c r="L3365" i="4"/>
  <c r="M3365" i="4" s="1"/>
  <c r="L3364" i="4"/>
  <c r="M3364" i="4" s="1"/>
  <c r="L3363" i="4"/>
  <c r="M3363" i="4" s="1"/>
  <c r="L3362" i="4"/>
  <c r="M3362" i="4" s="1"/>
  <c r="L3361" i="4"/>
  <c r="M3361" i="4" s="1"/>
  <c r="L3360" i="4"/>
  <c r="M3360" i="4" s="1"/>
  <c r="L3359" i="4"/>
  <c r="M3359" i="4" s="1"/>
  <c r="L3358" i="4"/>
  <c r="M3358" i="4" s="1"/>
  <c r="L3357" i="4"/>
  <c r="M3357" i="4" s="1"/>
  <c r="L3356" i="4"/>
  <c r="M3356" i="4" s="1"/>
  <c r="L3355" i="4"/>
  <c r="M3355" i="4" s="1"/>
  <c r="L3354" i="4"/>
  <c r="M3354" i="4" s="1"/>
  <c r="L3353" i="4"/>
  <c r="M3353" i="4" s="1"/>
  <c r="L3352" i="4"/>
  <c r="M3352" i="4" s="1"/>
  <c r="L3351" i="4"/>
  <c r="M3351" i="4" s="1"/>
  <c r="L3350" i="4"/>
  <c r="M3350" i="4" s="1"/>
  <c r="L3349" i="4"/>
  <c r="M3349" i="4" s="1"/>
  <c r="L3348" i="4"/>
  <c r="M3348" i="4" s="1"/>
  <c r="L3347" i="4"/>
  <c r="M3347" i="4" s="1"/>
  <c r="L3346" i="4"/>
  <c r="M3346" i="4" s="1"/>
  <c r="L3345" i="4"/>
  <c r="M3345" i="4" s="1"/>
  <c r="L3344" i="4"/>
  <c r="M3344" i="4" s="1"/>
  <c r="L3343" i="4"/>
  <c r="M3343" i="4" s="1"/>
  <c r="L3342" i="4"/>
  <c r="M3342" i="4" s="1"/>
  <c r="L3341" i="4"/>
  <c r="M3341" i="4" s="1"/>
  <c r="L3340" i="4"/>
  <c r="M3340" i="4" s="1"/>
  <c r="L3339" i="4"/>
  <c r="M3339" i="4" s="1"/>
  <c r="L3338" i="4"/>
  <c r="M3338" i="4" s="1"/>
  <c r="L3337" i="4"/>
  <c r="M3337" i="4" s="1"/>
  <c r="L3336" i="4"/>
  <c r="M3336" i="4" s="1"/>
  <c r="L3335" i="4"/>
  <c r="M3335" i="4" s="1"/>
  <c r="L3334" i="4"/>
  <c r="M3334" i="4" s="1"/>
  <c r="L3333" i="4"/>
  <c r="M3333" i="4" s="1"/>
  <c r="L3332" i="4"/>
  <c r="M3332" i="4" s="1"/>
  <c r="L3331" i="4"/>
  <c r="M3331" i="4" s="1"/>
  <c r="L3330" i="4"/>
  <c r="M3330" i="4" s="1"/>
  <c r="L3329" i="4"/>
  <c r="M3329" i="4" s="1"/>
  <c r="L3328" i="4"/>
  <c r="M3328" i="4" s="1"/>
  <c r="L3327" i="4"/>
  <c r="M3327" i="4" s="1"/>
  <c r="L3326" i="4"/>
  <c r="M3326" i="4" s="1"/>
  <c r="L3325" i="4"/>
  <c r="M3325" i="4" s="1"/>
  <c r="L3324" i="4"/>
  <c r="M3324" i="4" s="1"/>
  <c r="L3323" i="4"/>
  <c r="M3323" i="4" s="1"/>
  <c r="L3322" i="4"/>
  <c r="M3322" i="4" s="1"/>
  <c r="L3321" i="4"/>
  <c r="M3321" i="4" s="1"/>
  <c r="L3320" i="4"/>
  <c r="M3320" i="4" s="1"/>
  <c r="L3319" i="4"/>
  <c r="M3319" i="4" s="1"/>
  <c r="L3318" i="4"/>
  <c r="M3318" i="4" s="1"/>
  <c r="L3317" i="4"/>
  <c r="M3317" i="4" s="1"/>
  <c r="L3316" i="4"/>
  <c r="M3316" i="4" s="1"/>
  <c r="L3315" i="4"/>
  <c r="M3315" i="4" s="1"/>
  <c r="L3314" i="4"/>
  <c r="M3314" i="4" s="1"/>
  <c r="L3313" i="4"/>
  <c r="M3313" i="4" s="1"/>
  <c r="L3312" i="4"/>
  <c r="M3312" i="4" s="1"/>
  <c r="L3311" i="4"/>
  <c r="M3311" i="4" s="1"/>
  <c r="L3310" i="4"/>
  <c r="M3310" i="4" s="1"/>
  <c r="L3309" i="4"/>
  <c r="M3309" i="4" s="1"/>
  <c r="L3308" i="4"/>
  <c r="M3308" i="4" s="1"/>
  <c r="L3307" i="4"/>
  <c r="M3307" i="4" s="1"/>
  <c r="L3306" i="4"/>
  <c r="M3306" i="4" s="1"/>
  <c r="L3305" i="4"/>
  <c r="M3305" i="4" s="1"/>
  <c r="L3304" i="4"/>
  <c r="M3304" i="4" s="1"/>
  <c r="L3303" i="4"/>
  <c r="M3303" i="4" s="1"/>
  <c r="L3302" i="4"/>
  <c r="M3302" i="4" s="1"/>
  <c r="L3301" i="4"/>
  <c r="M3301" i="4" s="1"/>
  <c r="L3300" i="4"/>
  <c r="M3300" i="4" s="1"/>
  <c r="L3299" i="4"/>
  <c r="M3299" i="4" s="1"/>
  <c r="L3298" i="4"/>
  <c r="M3298" i="4" s="1"/>
  <c r="L3297" i="4"/>
  <c r="M3297" i="4" s="1"/>
  <c r="L3296" i="4"/>
  <c r="M3296" i="4" s="1"/>
  <c r="L3295" i="4"/>
  <c r="M3295" i="4" s="1"/>
  <c r="L3294" i="4"/>
  <c r="M3294" i="4" s="1"/>
  <c r="L3293" i="4"/>
  <c r="M3293" i="4" s="1"/>
  <c r="L3292" i="4"/>
  <c r="M3292" i="4" s="1"/>
  <c r="L3291" i="4"/>
  <c r="M3291" i="4" s="1"/>
  <c r="L3290" i="4"/>
  <c r="M3290" i="4" s="1"/>
  <c r="L3289" i="4"/>
  <c r="M3289" i="4" s="1"/>
  <c r="L3288" i="4"/>
  <c r="M3288" i="4" s="1"/>
  <c r="L3287" i="4"/>
  <c r="M3287" i="4" s="1"/>
  <c r="L3286" i="4"/>
  <c r="M3286" i="4" s="1"/>
  <c r="L3285" i="4"/>
  <c r="M3285" i="4" s="1"/>
  <c r="L3284" i="4"/>
  <c r="M3284" i="4" s="1"/>
  <c r="L3283" i="4"/>
  <c r="M3283" i="4" s="1"/>
  <c r="L3282" i="4"/>
  <c r="M3282" i="4" s="1"/>
  <c r="L3281" i="4"/>
  <c r="M3281" i="4" s="1"/>
  <c r="L3280" i="4"/>
  <c r="M3280" i="4" s="1"/>
  <c r="L3279" i="4"/>
  <c r="M3279" i="4" s="1"/>
  <c r="L3278" i="4"/>
  <c r="M3278" i="4" s="1"/>
  <c r="L3277" i="4"/>
  <c r="M3277" i="4" s="1"/>
  <c r="L3276" i="4"/>
  <c r="M3276" i="4" s="1"/>
  <c r="L3275" i="4"/>
  <c r="M3275" i="4" s="1"/>
  <c r="L3274" i="4"/>
  <c r="M3274" i="4" s="1"/>
  <c r="L3273" i="4"/>
  <c r="M3273" i="4" s="1"/>
  <c r="L3272" i="4"/>
  <c r="M3272" i="4" s="1"/>
  <c r="L3271" i="4"/>
  <c r="M3271" i="4" s="1"/>
  <c r="L3270" i="4"/>
  <c r="M3270" i="4" s="1"/>
  <c r="L3269" i="4"/>
  <c r="M3269" i="4" s="1"/>
  <c r="L3268" i="4"/>
  <c r="M3268" i="4" s="1"/>
  <c r="L3267" i="4"/>
  <c r="M3267" i="4" s="1"/>
  <c r="L3266" i="4"/>
  <c r="M3266" i="4" s="1"/>
  <c r="L3265" i="4"/>
  <c r="M3265" i="4" s="1"/>
  <c r="L3264" i="4"/>
  <c r="M3264" i="4" s="1"/>
  <c r="L3263" i="4"/>
  <c r="M3263" i="4" s="1"/>
  <c r="L3262" i="4"/>
  <c r="M3262" i="4" s="1"/>
  <c r="L3261" i="4"/>
  <c r="M3261" i="4" s="1"/>
  <c r="L3260" i="4"/>
  <c r="M3260" i="4" s="1"/>
  <c r="L3259" i="4"/>
  <c r="M3259" i="4" s="1"/>
  <c r="L3258" i="4"/>
  <c r="M3258" i="4" s="1"/>
  <c r="L3257" i="4"/>
  <c r="M3257" i="4" s="1"/>
  <c r="L3256" i="4"/>
  <c r="M3256" i="4" s="1"/>
  <c r="L3255" i="4"/>
  <c r="M3255" i="4" s="1"/>
  <c r="L3254" i="4"/>
  <c r="M3254" i="4" s="1"/>
  <c r="L3253" i="4"/>
  <c r="M3253" i="4" s="1"/>
  <c r="L3252" i="4"/>
  <c r="M3252" i="4" s="1"/>
  <c r="L3251" i="4"/>
  <c r="M3251" i="4" s="1"/>
  <c r="L3250" i="4"/>
  <c r="M3250" i="4" s="1"/>
  <c r="L3249" i="4"/>
  <c r="M3249" i="4" s="1"/>
  <c r="L3248" i="4"/>
  <c r="M3248" i="4" s="1"/>
  <c r="L3247" i="4"/>
  <c r="M3247" i="4" s="1"/>
  <c r="L3246" i="4"/>
  <c r="M3246" i="4" s="1"/>
  <c r="L3245" i="4"/>
  <c r="M3245" i="4" s="1"/>
  <c r="L3244" i="4"/>
  <c r="M3244" i="4" s="1"/>
  <c r="L3243" i="4"/>
  <c r="M3243" i="4" s="1"/>
  <c r="L3242" i="4"/>
  <c r="M3242" i="4" s="1"/>
  <c r="L3241" i="4"/>
  <c r="M3241" i="4" s="1"/>
  <c r="L3240" i="4"/>
  <c r="M3240" i="4" s="1"/>
  <c r="L3239" i="4"/>
  <c r="M3239" i="4" s="1"/>
  <c r="L3238" i="4"/>
  <c r="M3238" i="4" s="1"/>
  <c r="L3237" i="4"/>
  <c r="M3237" i="4" s="1"/>
  <c r="L3236" i="4"/>
  <c r="M3236" i="4" s="1"/>
  <c r="L3235" i="4"/>
  <c r="M3235" i="4" s="1"/>
  <c r="L3234" i="4"/>
  <c r="M3234" i="4" s="1"/>
  <c r="L3233" i="4"/>
  <c r="M3233" i="4" s="1"/>
  <c r="L3232" i="4"/>
  <c r="M3232" i="4" s="1"/>
  <c r="L3231" i="4"/>
  <c r="M3231" i="4" s="1"/>
  <c r="L3230" i="4"/>
  <c r="M3230" i="4" s="1"/>
  <c r="L3229" i="4"/>
  <c r="M3229" i="4" s="1"/>
  <c r="L3228" i="4"/>
  <c r="M3228" i="4" s="1"/>
  <c r="L3227" i="4"/>
  <c r="M3227" i="4" s="1"/>
  <c r="L3226" i="4"/>
  <c r="M3226" i="4" s="1"/>
  <c r="L3225" i="4"/>
  <c r="M3225" i="4" s="1"/>
  <c r="L3224" i="4"/>
  <c r="M3224" i="4" s="1"/>
  <c r="L3223" i="4"/>
  <c r="M3223" i="4" s="1"/>
  <c r="L3222" i="4"/>
  <c r="M3222" i="4" s="1"/>
  <c r="L3221" i="4"/>
  <c r="M3221" i="4" s="1"/>
  <c r="L3220" i="4"/>
  <c r="M3220" i="4" s="1"/>
  <c r="L3219" i="4"/>
  <c r="M3219" i="4" s="1"/>
  <c r="L3218" i="4"/>
  <c r="M3218" i="4" s="1"/>
  <c r="L3217" i="4"/>
  <c r="M3217" i="4" s="1"/>
  <c r="L3216" i="4"/>
  <c r="M3216" i="4" s="1"/>
  <c r="L3215" i="4"/>
  <c r="M3215" i="4" s="1"/>
  <c r="L3214" i="4"/>
  <c r="M3214" i="4" s="1"/>
  <c r="L3213" i="4"/>
  <c r="M3213" i="4" s="1"/>
  <c r="L3212" i="4"/>
  <c r="M3212" i="4" s="1"/>
  <c r="L3211" i="4"/>
  <c r="M3211" i="4" s="1"/>
  <c r="L3210" i="4"/>
  <c r="M3210" i="4" s="1"/>
  <c r="L3209" i="4"/>
  <c r="M3209" i="4" s="1"/>
  <c r="L3208" i="4"/>
  <c r="M3208" i="4" s="1"/>
  <c r="L3207" i="4"/>
  <c r="M3207" i="4" s="1"/>
  <c r="L3206" i="4"/>
  <c r="M3206" i="4" s="1"/>
  <c r="L3205" i="4"/>
  <c r="M3205" i="4" s="1"/>
  <c r="L3204" i="4"/>
  <c r="M3204" i="4" s="1"/>
  <c r="L3203" i="4"/>
  <c r="M3203" i="4" s="1"/>
  <c r="L3202" i="4"/>
  <c r="M3202" i="4" s="1"/>
  <c r="L3201" i="4"/>
  <c r="M3201" i="4" s="1"/>
  <c r="L3200" i="4"/>
  <c r="M3200" i="4" s="1"/>
  <c r="L3199" i="4"/>
  <c r="M3199" i="4" s="1"/>
  <c r="L3198" i="4"/>
  <c r="M3198" i="4" s="1"/>
  <c r="L3197" i="4"/>
  <c r="M3197" i="4" s="1"/>
  <c r="L3196" i="4"/>
  <c r="M3196" i="4" s="1"/>
  <c r="L3195" i="4"/>
  <c r="M3195" i="4" s="1"/>
  <c r="L3194" i="4"/>
  <c r="M3194" i="4" s="1"/>
  <c r="L3193" i="4"/>
  <c r="M3193" i="4" s="1"/>
  <c r="L3192" i="4"/>
  <c r="M3192" i="4" s="1"/>
  <c r="L3191" i="4"/>
  <c r="M3191" i="4" s="1"/>
  <c r="L3190" i="4"/>
  <c r="M3190" i="4" s="1"/>
  <c r="L3189" i="4"/>
  <c r="M3189" i="4" s="1"/>
  <c r="L3188" i="4"/>
  <c r="M3188" i="4" s="1"/>
  <c r="L3187" i="4"/>
  <c r="M3187" i="4" s="1"/>
  <c r="L3186" i="4"/>
  <c r="M3186" i="4" s="1"/>
  <c r="L3185" i="4"/>
  <c r="M3185" i="4" s="1"/>
  <c r="L3184" i="4"/>
  <c r="M3184" i="4" s="1"/>
  <c r="L3183" i="4"/>
  <c r="M3183" i="4" s="1"/>
  <c r="L3182" i="4"/>
  <c r="M3182" i="4" s="1"/>
  <c r="L3181" i="4"/>
  <c r="M3181" i="4" s="1"/>
  <c r="L3180" i="4"/>
  <c r="M3180" i="4" s="1"/>
  <c r="L3179" i="4"/>
  <c r="M3179" i="4" s="1"/>
  <c r="L3178" i="4"/>
  <c r="M3178" i="4" s="1"/>
  <c r="L3177" i="4"/>
  <c r="M3177" i="4" s="1"/>
  <c r="L3176" i="4"/>
  <c r="M3176" i="4" s="1"/>
  <c r="L3175" i="4"/>
  <c r="M3175" i="4" s="1"/>
  <c r="L3174" i="4"/>
  <c r="M3174" i="4" s="1"/>
  <c r="L3173" i="4"/>
  <c r="M3173" i="4" s="1"/>
  <c r="L3172" i="4"/>
  <c r="M3172" i="4" s="1"/>
  <c r="L3171" i="4"/>
  <c r="M3171" i="4" s="1"/>
  <c r="L3170" i="4"/>
  <c r="M3170" i="4" s="1"/>
  <c r="L3169" i="4"/>
  <c r="M3169" i="4" s="1"/>
  <c r="L3168" i="4"/>
  <c r="M3168" i="4" s="1"/>
  <c r="L3167" i="4"/>
  <c r="M3167" i="4" s="1"/>
  <c r="L3166" i="4"/>
  <c r="M3166" i="4" s="1"/>
  <c r="L3165" i="4"/>
  <c r="M3165" i="4" s="1"/>
  <c r="L3164" i="4"/>
  <c r="M3164" i="4" s="1"/>
  <c r="L3163" i="4"/>
  <c r="M3163" i="4" s="1"/>
  <c r="L3162" i="4"/>
  <c r="M3162" i="4" s="1"/>
  <c r="L3161" i="4"/>
  <c r="M3161" i="4" s="1"/>
  <c r="L3160" i="4"/>
  <c r="M3160" i="4" s="1"/>
  <c r="L3159" i="4"/>
  <c r="M3159" i="4" s="1"/>
  <c r="L3158" i="4"/>
  <c r="M3158" i="4" s="1"/>
  <c r="L3157" i="4"/>
  <c r="M3157" i="4" s="1"/>
  <c r="L3156" i="4"/>
  <c r="M3156" i="4" s="1"/>
  <c r="L3155" i="4"/>
  <c r="M3155" i="4" s="1"/>
  <c r="L3154" i="4"/>
  <c r="M3154" i="4" s="1"/>
  <c r="L3153" i="4"/>
  <c r="M3153" i="4" s="1"/>
  <c r="L3152" i="4"/>
  <c r="M3152" i="4" s="1"/>
  <c r="L3151" i="4"/>
  <c r="M3151" i="4" s="1"/>
  <c r="L3150" i="4"/>
  <c r="M3150" i="4" s="1"/>
  <c r="L3149" i="4"/>
  <c r="M3149" i="4" s="1"/>
  <c r="L3148" i="4"/>
  <c r="M3148" i="4" s="1"/>
  <c r="L3147" i="4"/>
  <c r="M3147" i="4" s="1"/>
  <c r="L3146" i="4"/>
  <c r="M3146" i="4" s="1"/>
  <c r="L3145" i="4"/>
  <c r="M3145" i="4" s="1"/>
  <c r="L3144" i="4"/>
  <c r="M3144" i="4" s="1"/>
  <c r="L3143" i="4"/>
  <c r="M3143" i="4" s="1"/>
  <c r="L3142" i="4"/>
  <c r="M3142" i="4" s="1"/>
  <c r="L3141" i="4"/>
  <c r="M3141" i="4" s="1"/>
  <c r="L3140" i="4"/>
  <c r="M3140" i="4" s="1"/>
  <c r="L3139" i="4"/>
  <c r="M3139" i="4" s="1"/>
  <c r="L3138" i="4"/>
  <c r="M3138" i="4" s="1"/>
  <c r="L3137" i="4"/>
  <c r="M3137" i="4" s="1"/>
  <c r="L3136" i="4"/>
  <c r="M3136" i="4" s="1"/>
  <c r="L3135" i="4"/>
  <c r="M3135" i="4" s="1"/>
  <c r="L3134" i="4"/>
  <c r="M3134" i="4" s="1"/>
  <c r="L3133" i="4"/>
  <c r="M3133" i="4" s="1"/>
  <c r="L3132" i="4"/>
  <c r="M3132" i="4" s="1"/>
  <c r="L3131" i="4"/>
  <c r="M3131" i="4" s="1"/>
  <c r="L3130" i="4"/>
  <c r="M3130" i="4" s="1"/>
  <c r="L3129" i="4"/>
  <c r="M3129" i="4" s="1"/>
  <c r="L3128" i="4"/>
  <c r="M3128" i="4" s="1"/>
  <c r="L3127" i="4"/>
  <c r="M3127" i="4" s="1"/>
  <c r="L3126" i="4"/>
  <c r="M3126" i="4" s="1"/>
  <c r="L3125" i="4"/>
  <c r="M3125" i="4" s="1"/>
  <c r="L3124" i="4"/>
  <c r="M3124" i="4" s="1"/>
  <c r="L3123" i="4"/>
  <c r="M3123" i="4" s="1"/>
  <c r="L3122" i="4"/>
  <c r="M3122" i="4" s="1"/>
  <c r="L3121" i="4"/>
  <c r="M3121" i="4" s="1"/>
  <c r="L3120" i="4"/>
  <c r="M3120" i="4" s="1"/>
  <c r="L3119" i="4"/>
  <c r="M3119" i="4" s="1"/>
  <c r="L3118" i="4"/>
  <c r="M3118" i="4" s="1"/>
  <c r="L3117" i="4"/>
  <c r="M3117" i="4" s="1"/>
  <c r="L3116" i="4"/>
  <c r="M3116" i="4" s="1"/>
  <c r="L3115" i="4"/>
  <c r="M3115" i="4" s="1"/>
  <c r="L3114" i="4"/>
  <c r="M3114" i="4" s="1"/>
  <c r="L3113" i="4"/>
  <c r="M3113" i="4" s="1"/>
  <c r="L3112" i="4"/>
  <c r="M3112" i="4" s="1"/>
  <c r="L3111" i="4"/>
  <c r="M3111" i="4" s="1"/>
  <c r="L3110" i="4"/>
  <c r="M3110" i="4" s="1"/>
  <c r="L3109" i="4"/>
  <c r="M3109" i="4" s="1"/>
  <c r="L3108" i="4"/>
  <c r="M3108" i="4" s="1"/>
  <c r="L3107" i="4"/>
  <c r="M3107" i="4" s="1"/>
  <c r="L3106" i="4"/>
  <c r="M3106" i="4" s="1"/>
  <c r="L3105" i="4"/>
  <c r="M3105" i="4" s="1"/>
  <c r="L3104" i="4"/>
  <c r="M3104" i="4" s="1"/>
  <c r="L3103" i="4"/>
  <c r="M3103" i="4" s="1"/>
  <c r="L3102" i="4"/>
  <c r="M3102" i="4" s="1"/>
  <c r="L3101" i="4"/>
  <c r="M3101" i="4" s="1"/>
  <c r="L3100" i="4"/>
  <c r="M3100" i="4" s="1"/>
  <c r="L3099" i="4"/>
  <c r="M3099" i="4" s="1"/>
  <c r="L3098" i="4"/>
  <c r="M3098" i="4" s="1"/>
  <c r="L3097" i="4"/>
  <c r="M3097" i="4" s="1"/>
  <c r="L3096" i="4"/>
  <c r="M3096" i="4" s="1"/>
  <c r="L3095" i="4"/>
  <c r="M3095" i="4" s="1"/>
  <c r="L3094" i="4"/>
  <c r="M3094" i="4" s="1"/>
  <c r="L3093" i="4"/>
  <c r="M3093" i="4" s="1"/>
  <c r="L3092" i="4"/>
  <c r="M3092" i="4" s="1"/>
  <c r="L3091" i="4"/>
  <c r="M3091" i="4" s="1"/>
  <c r="L3090" i="4"/>
  <c r="M3090" i="4" s="1"/>
  <c r="L3089" i="4"/>
  <c r="M3089" i="4" s="1"/>
  <c r="L3088" i="4"/>
  <c r="M3088" i="4" s="1"/>
  <c r="L3087" i="4"/>
  <c r="M3087" i="4" s="1"/>
  <c r="L3086" i="4"/>
  <c r="M3086" i="4" s="1"/>
  <c r="L3085" i="4"/>
  <c r="M3085" i="4" s="1"/>
  <c r="L3084" i="4"/>
  <c r="M3084" i="4" s="1"/>
  <c r="L3083" i="4"/>
  <c r="M3083" i="4" s="1"/>
  <c r="L3082" i="4"/>
  <c r="M3082" i="4" s="1"/>
  <c r="L3081" i="4"/>
  <c r="M3081" i="4" s="1"/>
  <c r="L3080" i="4"/>
  <c r="M3080" i="4" s="1"/>
  <c r="L3079" i="4"/>
  <c r="M3079" i="4" s="1"/>
  <c r="L3078" i="4"/>
  <c r="M3078" i="4" s="1"/>
  <c r="L3077" i="4"/>
  <c r="M3077" i="4" s="1"/>
  <c r="L3076" i="4"/>
  <c r="M3076" i="4" s="1"/>
  <c r="L3075" i="4"/>
  <c r="M3075" i="4" s="1"/>
  <c r="L3074" i="4"/>
  <c r="M3074" i="4" s="1"/>
  <c r="L3073" i="4"/>
  <c r="M3073" i="4" s="1"/>
  <c r="L3072" i="4"/>
  <c r="M3072" i="4" s="1"/>
  <c r="L3071" i="4"/>
  <c r="M3071" i="4" s="1"/>
  <c r="L3070" i="4"/>
  <c r="M3070" i="4" s="1"/>
  <c r="L3069" i="4"/>
  <c r="M3069" i="4" s="1"/>
  <c r="L3068" i="4"/>
  <c r="M3068" i="4" s="1"/>
  <c r="L3067" i="4"/>
  <c r="M3067" i="4" s="1"/>
  <c r="L3066" i="4"/>
  <c r="M3066" i="4" s="1"/>
  <c r="L3065" i="4"/>
  <c r="M3065" i="4" s="1"/>
  <c r="L3064" i="4"/>
  <c r="M3064" i="4" s="1"/>
  <c r="L3063" i="4"/>
  <c r="M3063" i="4" s="1"/>
  <c r="L3062" i="4"/>
  <c r="M3062" i="4" s="1"/>
  <c r="L3061" i="4"/>
  <c r="M3061" i="4" s="1"/>
  <c r="L3060" i="4"/>
  <c r="M3060" i="4" s="1"/>
  <c r="L3059" i="4"/>
  <c r="M3059" i="4" s="1"/>
  <c r="L3058" i="4"/>
  <c r="M3058" i="4" s="1"/>
  <c r="L3057" i="4"/>
  <c r="M3057" i="4" s="1"/>
  <c r="L3056" i="4"/>
  <c r="M3056" i="4" s="1"/>
  <c r="L3055" i="4"/>
  <c r="M3055" i="4" s="1"/>
  <c r="L3054" i="4"/>
  <c r="M3054" i="4" s="1"/>
  <c r="L3053" i="4"/>
  <c r="M3053" i="4" s="1"/>
  <c r="L3052" i="4"/>
  <c r="M3052" i="4" s="1"/>
  <c r="L3051" i="4"/>
  <c r="M3051" i="4" s="1"/>
  <c r="L3050" i="4"/>
  <c r="M3050" i="4" s="1"/>
  <c r="L3049" i="4"/>
  <c r="M3049" i="4" s="1"/>
  <c r="L3048" i="4"/>
  <c r="M3048" i="4" s="1"/>
  <c r="L3047" i="4"/>
  <c r="M3047" i="4" s="1"/>
  <c r="L3046" i="4"/>
  <c r="M3046" i="4" s="1"/>
  <c r="L3045" i="4"/>
  <c r="M3045" i="4" s="1"/>
  <c r="L3044" i="4"/>
  <c r="M3044" i="4" s="1"/>
  <c r="L3043" i="4"/>
  <c r="M3043" i="4" s="1"/>
  <c r="L3042" i="4"/>
  <c r="M3042" i="4" s="1"/>
  <c r="L3041" i="4"/>
  <c r="M3041" i="4" s="1"/>
  <c r="L3040" i="4"/>
  <c r="M3040" i="4" s="1"/>
  <c r="L3039" i="4"/>
  <c r="M3039" i="4" s="1"/>
  <c r="L3038" i="4"/>
  <c r="M3038" i="4" s="1"/>
  <c r="L3037" i="4"/>
  <c r="M3037" i="4" s="1"/>
  <c r="L3036" i="4"/>
  <c r="M3036" i="4" s="1"/>
  <c r="L3035" i="4"/>
  <c r="M3035" i="4" s="1"/>
  <c r="L3034" i="4"/>
  <c r="M3034" i="4" s="1"/>
  <c r="L3033" i="4"/>
  <c r="M3033" i="4" s="1"/>
  <c r="L3032" i="4"/>
  <c r="M3032" i="4" s="1"/>
  <c r="L3031" i="4"/>
  <c r="M3031" i="4" s="1"/>
  <c r="L3030" i="4"/>
  <c r="M3030" i="4" s="1"/>
  <c r="L3029" i="4"/>
  <c r="M3029" i="4" s="1"/>
  <c r="L3028" i="4"/>
  <c r="M3028" i="4" s="1"/>
  <c r="L3027" i="4"/>
  <c r="M3027" i="4" s="1"/>
  <c r="L3026" i="4"/>
  <c r="M3026" i="4" s="1"/>
  <c r="L3025" i="4"/>
  <c r="M3025" i="4" s="1"/>
  <c r="L3024" i="4"/>
  <c r="M3024" i="4" s="1"/>
  <c r="L3023" i="4"/>
  <c r="M3023" i="4" s="1"/>
  <c r="L3022" i="4"/>
  <c r="M3022" i="4" s="1"/>
  <c r="L3021" i="4"/>
  <c r="M3021" i="4" s="1"/>
  <c r="L3020" i="4"/>
  <c r="M3020" i="4" s="1"/>
  <c r="L3019" i="4"/>
  <c r="M3019" i="4" s="1"/>
  <c r="L3018" i="4"/>
  <c r="M3018" i="4" s="1"/>
  <c r="L3017" i="4"/>
  <c r="M3017" i="4" s="1"/>
  <c r="L3016" i="4"/>
  <c r="M3016" i="4" s="1"/>
  <c r="L3015" i="4"/>
  <c r="M3015" i="4" s="1"/>
  <c r="L3014" i="4"/>
  <c r="M3014" i="4" s="1"/>
  <c r="L3013" i="4"/>
  <c r="M3013" i="4" s="1"/>
  <c r="L3012" i="4"/>
  <c r="M3012" i="4" s="1"/>
  <c r="L3011" i="4"/>
  <c r="M3011" i="4" s="1"/>
  <c r="L3010" i="4"/>
  <c r="M3010" i="4" s="1"/>
  <c r="L3009" i="4"/>
  <c r="M3009" i="4" s="1"/>
  <c r="L3008" i="4"/>
  <c r="M3008" i="4" s="1"/>
  <c r="L3007" i="4"/>
  <c r="M3007" i="4" s="1"/>
  <c r="L3006" i="4"/>
  <c r="M3006" i="4" s="1"/>
  <c r="L3005" i="4"/>
  <c r="M3005" i="4" s="1"/>
  <c r="L3004" i="4"/>
  <c r="M3004" i="4" s="1"/>
  <c r="L3003" i="4"/>
  <c r="M3003" i="4" s="1"/>
  <c r="L3002" i="4"/>
  <c r="M3002" i="4" s="1"/>
  <c r="L3001" i="4"/>
  <c r="M3001" i="4" s="1"/>
  <c r="L3000" i="4"/>
  <c r="M3000" i="4" s="1"/>
  <c r="L2999" i="4"/>
  <c r="M2999" i="4" s="1"/>
  <c r="L2998" i="4"/>
  <c r="M2998" i="4" s="1"/>
  <c r="L2997" i="4"/>
  <c r="M2997" i="4" s="1"/>
  <c r="L2996" i="4"/>
  <c r="M2996" i="4" s="1"/>
  <c r="L2995" i="4"/>
  <c r="M2995" i="4" s="1"/>
  <c r="L2994" i="4"/>
  <c r="M2994" i="4" s="1"/>
  <c r="L2993" i="4"/>
  <c r="M2993" i="4" s="1"/>
  <c r="L2992" i="4"/>
  <c r="M2992" i="4" s="1"/>
  <c r="L2991" i="4"/>
  <c r="M2991" i="4" s="1"/>
  <c r="L2990" i="4"/>
  <c r="M2990" i="4" s="1"/>
  <c r="L2989" i="4"/>
  <c r="M2989" i="4" s="1"/>
  <c r="L2988" i="4"/>
  <c r="M2988" i="4" s="1"/>
  <c r="L2987" i="4"/>
  <c r="M2987" i="4" s="1"/>
  <c r="L2986" i="4"/>
  <c r="M2986" i="4" s="1"/>
  <c r="L2985" i="4"/>
  <c r="M2985" i="4" s="1"/>
  <c r="L2984" i="4"/>
  <c r="M2984" i="4" s="1"/>
  <c r="L2983" i="4"/>
  <c r="M2983" i="4" s="1"/>
  <c r="L2982" i="4"/>
  <c r="M2982" i="4" s="1"/>
  <c r="L2981" i="4"/>
  <c r="M2981" i="4" s="1"/>
  <c r="L2980" i="4"/>
  <c r="M2980" i="4" s="1"/>
  <c r="L2979" i="4"/>
  <c r="M2979" i="4" s="1"/>
  <c r="L2978" i="4"/>
  <c r="M2978" i="4" s="1"/>
  <c r="L2977" i="4"/>
  <c r="M2977" i="4" s="1"/>
  <c r="L2976" i="4"/>
  <c r="M2976" i="4" s="1"/>
  <c r="L2975" i="4"/>
  <c r="M2975" i="4" s="1"/>
  <c r="L2974" i="4"/>
  <c r="M2974" i="4" s="1"/>
  <c r="L2973" i="4"/>
  <c r="M2973" i="4" s="1"/>
  <c r="L2972" i="4"/>
  <c r="M2972" i="4" s="1"/>
  <c r="L2971" i="4"/>
  <c r="M2971" i="4" s="1"/>
  <c r="L2970" i="4"/>
  <c r="M2970" i="4" s="1"/>
  <c r="L2969" i="4"/>
  <c r="M2969" i="4" s="1"/>
  <c r="L2968" i="4"/>
  <c r="M2968" i="4" s="1"/>
  <c r="L2967" i="4"/>
  <c r="M2967" i="4" s="1"/>
  <c r="L2966" i="4"/>
  <c r="M2966" i="4" s="1"/>
  <c r="L2965" i="4"/>
  <c r="M2965" i="4" s="1"/>
  <c r="L2964" i="4"/>
  <c r="M2964" i="4" s="1"/>
  <c r="L2963" i="4"/>
  <c r="M2963" i="4" s="1"/>
  <c r="L2962" i="4"/>
  <c r="M2962" i="4" s="1"/>
  <c r="L2961" i="4"/>
  <c r="M2961" i="4" s="1"/>
  <c r="L2960" i="4"/>
  <c r="M2960" i="4" s="1"/>
  <c r="L2959" i="4"/>
  <c r="M2959" i="4" s="1"/>
  <c r="L2958" i="4"/>
  <c r="M2958" i="4" s="1"/>
  <c r="L2957" i="4"/>
  <c r="M2957" i="4" s="1"/>
  <c r="L2956" i="4"/>
  <c r="M2956" i="4" s="1"/>
  <c r="L2955" i="4"/>
  <c r="M2955" i="4" s="1"/>
  <c r="L2954" i="4"/>
  <c r="M2954" i="4" s="1"/>
  <c r="L2953" i="4"/>
  <c r="M2953" i="4" s="1"/>
  <c r="L2952" i="4"/>
  <c r="M2952" i="4" s="1"/>
  <c r="L2951" i="4"/>
  <c r="M2951" i="4" s="1"/>
  <c r="L2950" i="4"/>
  <c r="M2950" i="4" s="1"/>
  <c r="L2949" i="4"/>
  <c r="M2949" i="4" s="1"/>
  <c r="L2948" i="4"/>
  <c r="M2948" i="4" s="1"/>
  <c r="L2947" i="4"/>
  <c r="M2947" i="4" s="1"/>
  <c r="L2946" i="4"/>
  <c r="M2946" i="4" s="1"/>
  <c r="L2945" i="4"/>
  <c r="M2945" i="4" s="1"/>
  <c r="L2944" i="4"/>
  <c r="M2944" i="4" s="1"/>
  <c r="L2943" i="4"/>
  <c r="M2943" i="4" s="1"/>
  <c r="L2942" i="4"/>
  <c r="M2942" i="4" s="1"/>
  <c r="L2941" i="4"/>
  <c r="M2941" i="4" s="1"/>
  <c r="L2940" i="4"/>
  <c r="M2940" i="4" s="1"/>
  <c r="L2939" i="4"/>
  <c r="M2939" i="4" s="1"/>
  <c r="L2938" i="4"/>
  <c r="M2938" i="4" s="1"/>
  <c r="L2937" i="4"/>
  <c r="M2937" i="4" s="1"/>
  <c r="L2936" i="4"/>
  <c r="M2936" i="4" s="1"/>
  <c r="L2935" i="4"/>
  <c r="M2935" i="4" s="1"/>
  <c r="L2934" i="4"/>
  <c r="M2934" i="4" s="1"/>
  <c r="L2933" i="4"/>
  <c r="M2933" i="4" s="1"/>
  <c r="L2932" i="4"/>
  <c r="M2932" i="4" s="1"/>
  <c r="L2931" i="4"/>
  <c r="M2931" i="4" s="1"/>
  <c r="L2930" i="4"/>
  <c r="M2930" i="4" s="1"/>
  <c r="L2929" i="4"/>
  <c r="M2929" i="4" s="1"/>
  <c r="L2928" i="4"/>
  <c r="M2928" i="4" s="1"/>
  <c r="L2927" i="4"/>
  <c r="M2927" i="4" s="1"/>
  <c r="L2926" i="4"/>
  <c r="M2926" i="4" s="1"/>
  <c r="L2925" i="4"/>
  <c r="M2925" i="4" s="1"/>
  <c r="L2924" i="4"/>
  <c r="M2924" i="4" s="1"/>
  <c r="L2923" i="4"/>
  <c r="M2923" i="4" s="1"/>
  <c r="L2922" i="4"/>
  <c r="M2922" i="4" s="1"/>
  <c r="L2921" i="4"/>
  <c r="M2921" i="4" s="1"/>
  <c r="L2920" i="4"/>
  <c r="M2920" i="4" s="1"/>
  <c r="L2919" i="4"/>
  <c r="M2919" i="4" s="1"/>
  <c r="L2918" i="4"/>
  <c r="M2918" i="4" s="1"/>
  <c r="L2917" i="4"/>
  <c r="M2917" i="4" s="1"/>
  <c r="L2916" i="4"/>
  <c r="M2916" i="4" s="1"/>
  <c r="L2915" i="4"/>
  <c r="M2915" i="4" s="1"/>
  <c r="L2914" i="4"/>
  <c r="M2914" i="4" s="1"/>
  <c r="L2913" i="4"/>
  <c r="M2913" i="4" s="1"/>
  <c r="L2912" i="4"/>
  <c r="M2912" i="4" s="1"/>
  <c r="L2911" i="4"/>
  <c r="M2911" i="4" s="1"/>
  <c r="L2910" i="4"/>
  <c r="M2910" i="4" s="1"/>
  <c r="L2909" i="4"/>
  <c r="M2909" i="4" s="1"/>
  <c r="L2908" i="4"/>
  <c r="M2908" i="4" s="1"/>
  <c r="L2907" i="4"/>
  <c r="M2907" i="4" s="1"/>
  <c r="L2906" i="4"/>
  <c r="M2906" i="4" s="1"/>
  <c r="L2905" i="4"/>
  <c r="M2905" i="4" s="1"/>
  <c r="L2904" i="4"/>
  <c r="M2904" i="4" s="1"/>
  <c r="L2903" i="4"/>
  <c r="M2903" i="4" s="1"/>
  <c r="L2902" i="4"/>
  <c r="M2902" i="4" s="1"/>
  <c r="L2901" i="4"/>
  <c r="M2901" i="4" s="1"/>
  <c r="L2900" i="4"/>
  <c r="M2900" i="4" s="1"/>
  <c r="L2899" i="4"/>
  <c r="M2899" i="4" s="1"/>
  <c r="L2898" i="4"/>
  <c r="M2898" i="4" s="1"/>
  <c r="L2897" i="4"/>
  <c r="M2897" i="4" s="1"/>
  <c r="L2896" i="4"/>
  <c r="M2896" i="4" s="1"/>
  <c r="L2895" i="4"/>
  <c r="M2895" i="4" s="1"/>
  <c r="L2894" i="4"/>
  <c r="M2894" i="4" s="1"/>
  <c r="L2893" i="4"/>
  <c r="M2893" i="4" s="1"/>
  <c r="L2892" i="4"/>
  <c r="M2892" i="4" s="1"/>
  <c r="L2891" i="4"/>
  <c r="M2891" i="4" s="1"/>
  <c r="L2890" i="4"/>
  <c r="M2890" i="4" s="1"/>
  <c r="L2889" i="4"/>
  <c r="M2889" i="4" s="1"/>
  <c r="L2888" i="4"/>
  <c r="M2888" i="4" s="1"/>
  <c r="L2887" i="4"/>
  <c r="M2887" i="4" s="1"/>
  <c r="L2886" i="4"/>
  <c r="M2886" i="4" s="1"/>
  <c r="L2885" i="4"/>
  <c r="M2885" i="4" s="1"/>
  <c r="L2884" i="4"/>
  <c r="M2884" i="4" s="1"/>
  <c r="L2883" i="4"/>
  <c r="M2883" i="4" s="1"/>
  <c r="L2882" i="4"/>
  <c r="M2882" i="4" s="1"/>
  <c r="L2881" i="4"/>
  <c r="M2881" i="4" s="1"/>
  <c r="L2880" i="4"/>
  <c r="M2880" i="4" s="1"/>
  <c r="L2879" i="4"/>
  <c r="M2879" i="4" s="1"/>
  <c r="L2878" i="4"/>
  <c r="M2878" i="4" s="1"/>
  <c r="L2877" i="4"/>
  <c r="M2877" i="4" s="1"/>
  <c r="L2876" i="4"/>
  <c r="M2876" i="4" s="1"/>
  <c r="L2875" i="4"/>
  <c r="M2875" i="4" s="1"/>
  <c r="L2874" i="4"/>
  <c r="M2874" i="4" s="1"/>
  <c r="L2873" i="4"/>
  <c r="M2873" i="4" s="1"/>
  <c r="L2872" i="4"/>
  <c r="M2872" i="4" s="1"/>
  <c r="L2871" i="4"/>
  <c r="M2871" i="4" s="1"/>
  <c r="L2870" i="4"/>
  <c r="M2870" i="4" s="1"/>
  <c r="L2869" i="4"/>
  <c r="M2869" i="4" s="1"/>
  <c r="L2868" i="4"/>
  <c r="M2868" i="4" s="1"/>
  <c r="L2867" i="4"/>
  <c r="M2867" i="4" s="1"/>
  <c r="L2866" i="4"/>
  <c r="M2866" i="4" s="1"/>
  <c r="L2865" i="4"/>
  <c r="M2865" i="4" s="1"/>
  <c r="L2864" i="4"/>
  <c r="M2864" i="4" s="1"/>
  <c r="L2863" i="4"/>
  <c r="M2863" i="4" s="1"/>
  <c r="L2862" i="4"/>
  <c r="M2862" i="4" s="1"/>
  <c r="L2861" i="4"/>
  <c r="M2861" i="4" s="1"/>
  <c r="L2860" i="4"/>
  <c r="M2860" i="4" s="1"/>
  <c r="L2859" i="4"/>
  <c r="M2859" i="4" s="1"/>
  <c r="L2858" i="4"/>
  <c r="M2858" i="4" s="1"/>
  <c r="L2857" i="4"/>
  <c r="M2857" i="4" s="1"/>
  <c r="L2856" i="4"/>
  <c r="M2856" i="4" s="1"/>
  <c r="L2855" i="4"/>
  <c r="M2855" i="4" s="1"/>
  <c r="L2854" i="4"/>
  <c r="M2854" i="4" s="1"/>
  <c r="L2853" i="4"/>
  <c r="M2853" i="4" s="1"/>
  <c r="L2852" i="4"/>
  <c r="M2852" i="4" s="1"/>
  <c r="L2851" i="4"/>
  <c r="M2851" i="4" s="1"/>
  <c r="L2850" i="4"/>
  <c r="M2850" i="4" s="1"/>
  <c r="L2849" i="4"/>
  <c r="M2849" i="4" s="1"/>
  <c r="L2848" i="4"/>
  <c r="M2848" i="4" s="1"/>
  <c r="L2847" i="4"/>
  <c r="M2847" i="4" s="1"/>
  <c r="L2846" i="4"/>
  <c r="M2846" i="4" s="1"/>
  <c r="L2845" i="4"/>
  <c r="M2845" i="4" s="1"/>
  <c r="L2844" i="4"/>
  <c r="M2844" i="4" s="1"/>
  <c r="L2843" i="4"/>
  <c r="M2843" i="4" s="1"/>
  <c r="L2842" i="4"/>
  <c r="M2842" i="4" s="1"/>
  <c r="L2841" i="4"/>
  <c r="M2841" i="4" s="1"/>
  <c r="L2840" i="4"/>
  <c r="M2840" i="4" s="1"/>
  <c r="L2839" i="4"/>
  <c r="M2839" i="4" s="1"/>
  <c r="L2838" i="4"/>
  <c r="M2838" i="4" s="1"/>
  <c r="L2837" i="4"/>
  <c r="M2837" i="4" s="1"/>
  <c r="L2836" i="4"/>
  <c r="M2836" i="4" s="1"/>
  <c r="L2835" i="4"/>
  <c r="M2835" i="4" s="1"/>
  <c r="L2834" i="4"/>
  <c r="M2834" i="4" s="1"/>
  <c r="L2833" i="4"/>
  <c r="M2833" i="4" s="1"/>
  <c r="L2832" i="4"/>
  <c r="M2832" i="4" s="1"/>
  <c r="L2831" i="4"/>
  <c r="M2831" i="4" s="1"/>
  <c r="L2830" i="4"/>
  <c r="M2830" i="4" s="1"/>
  <c r="L2829" i="4"/>
  <c r="M2829" i="4" s="1"/>
  <c r="L2828" i="4"/>
  <c r="M2828" i="4" s="1"/>
  <c r="L2827" i="4"/>
  <c r="M2827" i="4" s="1"/>
  <c r="L2826" i="4"/>
  <c r="M2826" i="4" s="1"/>
  <c r="L2825" i="4"/>
  <c r="M2825" i="4" s="1"/>
  <c r="L2824" i="4"/>
  <c r="M2824" i="4" s="1"/>
  <c r="L2823" i="4"/>
  <c r="M2823" i="4" s="1"/>
  <c r="L2822" i="4"/>
  <c r="M2822" i="4" s="1"/>
  <c r="L2821" i="4"/>
  <c r="M2821" i="4" s="1"/>
  <c r="L2820" i="4"/>
  <c r="M2820" i="4" s="1"/>
  <c r="L2819" i="4"/>
  <c r="M2819" i="4" s="1"/>
  <c r="L2818" i="4"/>
  <c r="M2818" i="4" s="1"/>
  <c r="L2817" i="4"/>
  <c r="M2817" i="4" s="1"/>
  <c r="L2816" i="4"/>
  <c r="M2816" i="4" s="1"/>
  <c r="L2815" i="4"/>
  <c r="M2815" i="4" s="1"/>
  <c r="L2814" i="4"/>
  <c r="M2814" i="4" s="1"/>
  <c r="L2813" i="4"/>
  <c r="M2813" i="4" s="1"/>
  <c r="L2812" i="4"/>
  <c r="M2812" i="4" s="1"/>
  <c r="L2811" i="4"/>
  <c r="M2811" i="4" s="1"/>
  <c r="L2810" i="4"/>
  <c r="M2810" i="4" s="1"/>
  <c r="L2809" i="4"/>
  <c r="M2809" i="4" s="1"/>
  <c r="L2808" i="4"/>
  <c r="M2808" i="4" s="1"/>
  <c r="L2807" i="4"/>
  <c r="M2807" i="4" s="1"/>
  <c r="L2806" i="4"/>
  <c r="M2806" i="4" s="1"/>
  <c r="L2805" i="4"/>
  <c r="M2805" i="4" s="1"/>
  <c r="L2804" i="4"/>
  <c r="M2804" i="4" s="1"/>
  <c r="L2803" i="4"/>
  <c r="M2803" i="4" s="1"/>
  <c r="L2802" i="4"/>
  <c r="M2802" i="4" s="1"/>
  <c r="L2801" i="4"/>
  <c r="M2801" i="4" s="1"/>
  <c r="L2800" i="4"/>
  <c r="M2800" i="4" s="1"/>
  <c r="L2799" i="4"/>
  <c r="M2799" i="4" s="1"/>
  <c r="L2798" i="4"/>
  <c r="M2798" i="4" s="1"/>
  <c r="L2797" i="4"/>
  <c r="M2797" i="4" s="1"/>
  <c r="L2796" i="4"/>
  <c r="M2796" i="4" s="1"/>
  <c r="L2795" i="4"/>
  <c r="M2795" i="4" s="1"/>
  <c r="L2794" i="4"/>
  <c r="M2794" i="4" s="1"/>
  <c r="L2793" i="4"/>
  <c r="M2793" i="4" s="1"/>
  <c r="L2792" i="4"/>
  <c r="M2792" i="4" s="1"/>
  <c r="L2791" i="4"/>
  <c r="M2791" i="4" s="1"/>
  <c r="L2790" i="4"/>
  <c r="M2790" i="4" s="1"/>
  <c r="L2789" i="4"/>
  <c r="M2789" i="4" s="1"/>
  <c r="L2788" i="4"/>
  <c r="M2788" i="4" s="1"/>
  <c r="L2787" i="4"/>
  <c r="M2787" i="4" s="1"/>
  <c r="L2786" i="4"/>
  <c r="M2786" i="4" s="1"/>
  <c r="L2785" i="4"/>
  <c r="M2785" i="4" s="1"/>
  <c r="L2784" i="4"/>
  <c r="M2784" i="4" s="1"/>
  <c r="L2783" i="4"/>
  <c r="M2783" i="4" s="1"/>
  <c r="L2782" i="4"/>
  <c r="M2782" i="4" s="1"/>
  <c r="L2781" i="4"/>
  <c r="M2781" i="4" s="1"/>
  <c r="L2780" i="4"/>
  <c r="M2780" i="4" s="1"/>
  <c r="L2779" i="4"/>
  <c r="M2779" i="4" s="1"/>
  <c r="L2778" i="4"/>
  <c r="M2778" i="4" s="1"/>
  <c r="L2777" i="4"/>
  <c r="M2777" i="4" s="1"/>
  <c r="L2776" i="4"/>
  <c r="M2776" i="4" s="1"/>
  <c r="L2775" i="4"/>
  <c r="M2775" i="4" s="1"/>
  <c r="L2774" i="4"/>
  <c r="M2774" i="4" s="1"/>
  <c r="L2773" i="4"/>
  <c r="M2773" i="4" s="1"/>
  <c r="L2772" i="4"/>
  <c r="M2772" i="4" s="1"/>
  <c r="L2771" i="4"/>
  <c r="M2771" i="4" s="1"/>
  <c r="L2770" i="4"/>
  <c r="M2770" i="4" s="1"/>
  <c r="L2769" i="4"/>
  <c r="M2769" i="4" s="1"/>
  <c r="L2768" i="4"/>
  <c r="M2768" i="4" s="1"/>
  <c r="L2767" i="4"/>
  <c r="M2767" i="4" s="1"/>
  <c r="L2766" i="4"/>
  <c r="M2766" i="4" s="1"/>
  <c r="L2765" i="4"/>
  <c r="M2765" i="4" s="1"/>
  <c r="L2764" i="4"/>
  <c r="M2764" i="4" s="1"/>
  <c r="L2763" i="4"/>
  <c r="M2763" i="4" s="1"/>
  <c r="L2762" i="4"/>
  <c r="M2762" i="4" s="1"/>
  <c r="L2761" i="4"/>
  <c r="M2761" i="4" s="1"/>
  <c r="L2760" i="4"/>
  <c r="M2760" i="4" s="1"/>
  <c r="L2759" i="4"/>
  <c r="M2759" i="4" s="1"/>
  <c r="L2758" i="4"/>
  <c r="M2758" i="4" s="1"/>
  <c r="L2757" i="4"/>
  <c r="M2757" i="4" s="1"/>
  <c r="L2756" i="4"/>
  <c r="M2756" i="4" s="1"/>
  <c r="L2755" i="4"/>
  <c r="M2755" i="4" s="1"/>
  <c r="L2754" i="4"/>
  <c r="M2754" i="4" s="1"/>
  <c r="L2753" i="4"/>
  <c r="M2753" i="4" s="1"/>
  <c r="L2752" i="4"/>
  <c r="M2752" i="4" s="1"/>
  <c r="L2751" i="4"/>
  <c r="M2751" i="4" s="1"/>
  <c r="L2750" i="4"/>
  <c r="M2750" i="4" s="1"/>
  <c r="L2749" i="4"/>
  <c r="M2749" i="4" s="1"/>
  <c r="L2748" i="4"/>
  <c r="M2748" i="4" s="1"/>
  <c r="L2747" i="4"/>
  <c r="M2747" i="4" s="1"/>
  <c r="L2746" i="4"/>
  <c r="M2746" i="4" s="1"/>
  <c r="L2745" i="4"/>
  <c r="M2745" i="4" s="1"/>
  <c r="L2744" i="4"/>
  <c r="M2744" i="4" s="1"/>
  <c r="L2743" i="4"/>
  <c r="M2743" i="4" s="1"/>
  <c r="L2742" i="4"/>
  <c r="M2742" i="4" s="1"/>
  <c r="L2741" i="4"/>
  <c r="M2741" i="4" s="1"/>
  <c r="L2740" i="4"/>
  <c r="M2740" i="4" s="1"/>
  <c r="L2739" i="4"/>
  <c r="M2739" i="4" s="1"/>
  <c r="L2738" i="4"/>
  <c r="M2738" i="4" s="1"/>
  <c r="L2737" i="4"/>
  <c r="M2737" i="4" s="1"/>
  <c r="L2736" i="4"/>
  <c r="M2736" i="4" s="1"/>
  <c r="L2735" i="4"/>
  <c r="M2735" i="4" s="1"/>
  <c r="L2734" i="4"/>
  <c r="M2734" i="4" s="1"/>
  <c r="L2733" i="4"/>
  <c r="M2733" i="4" s="1"/>
  <c r="L2732" i="4"/>
  <c r="M2732" i="4" s="1"/>
  <c r="L2731" i="4"/>
  <c r="M2731" i="4" s="1"/>
  <c r="L2730" i="4"/>
  <c r="M2730" i="4" s="1"/>
  <c r="L2729" i="4"/>
  <c r="M2729" i="4" s="1"/>
  <c r="L2728" i="4"/>
  <c r="M2728" i="4" s="1"/>
  <c r="L2727" i="4"/>
  <c r="M2727" i="4" s="1"/>
  <c r="L2726" i="4"/>
  <c r="M2726" i="4" s="1"/>
  <c r="L2725" i="4"/>
  <c r="M2725" i="4" s="1"/>
  <c r="L2724" i="4"/>
  <c r="M2724" i="4" s="1"/>
  <c r="L2723" i="4"/>
  <c r="M2723" i="4" s="1"/>
  <c r="L2722" i="4"/>
  <c r="M2722" i="4" s="1"/>
  <c r="L2721" i="4"/>
  <c r="M2721" i="4" s="1"/>
  <c r="L2720" i="4"/>
  <c r="M2720" i="4" s="1"/>
  <c r="L2719" i="4"/>
  <c r="M2719" i="4" s="1"/>
  <c r="L2718" i="4"/>
  <c r="M2718" i="4" s="1"/>
  <c r="L2717" i="4"/>
  <c r="M2717" i="4" s="1"/>
  <c r="L2716" i="4"/>
  <c r="M2716" i="4" s="1"/>
  <c r="L2715" i="4"/>
  <c r="M2715" i="4" s="1"/>
  <c r="L2714" i="4"/>
  <c r="M2714" i="4" s="1"/>
  <c r="L2713" i="4"/>
  <c r="M2713" i="4" s="1"/>
  <c r="L2712" i="4"/>
  <c r="M2712" i="4" s="1"/>
  <c r="L2711" i="4"/>
  <c r="M2711" i="4" s="1"/>
  <c r="L2710" i="4"/>
  <c r="M2710" i="4" s="1"/>
  <c r="L2709" i="4"/>
  <c r="M2709" i="4" s="1"/>
  <c r="L2708" i="4"/>
  <c r="M2708" i="4" s="1"/>
  <c r="L2707" i="4"/>
  <c r="M2707" i="4" s="1"/>
  <c r="L2706" i="4"/>
  <c r="M2706" i="4" s="1"/>
  <c r="L2705" i="4"/>
  <c r="M2705" i="4" s="1"/>
  <c r="L2704" i="4"/>
  <c r="M2704" i="4" s="1"/>
  <c r="L2703" i="4"/>
  <c r="M2703" i="4" s="1"/>
  <c r="L2702" i="4"/>
  <c r="M2702" i="4" s="1"/>
  <c r="L2701" i="4"/>
  <c r="M2701" i="4" s="1"/>
  <c r="L2700" i="4"/>
  <c r="M2700" i="4" s="1"/>
  <c r="L2699" i="4"/>
  <c r="M2699" i="4" s="1"/>
  <c r="L2698" i="4"/>
  <c r="M2698" i="4" s="1"/>
  <c r="L2697" i="4"/>
  <c r="M2697" i="4" s="1"/>
  <c r="L2696" i="4"/>
  <c r="M2696" i="4" s="1"/>
  <c r="L2695" i="4"/>
  <c r="M2695" i="4" s="1"/>
  <c r="L2694" i="4"/>
  <c r="M2694" i="4" s="1"/>
  <c r="L2693" i="4"/>
  <c r="M2693" i="4" s="1"/>
  <c r="L2692" i="4"/>
  <c r="M2692" i="4" s="1"/>
  <c r="L2691" i="4"/>
  <c r="M2691" i="4" s="1"/>
  <c r="L2690" i="4"/>
  <c r="M2690" i="4" s="1"/>
  <c r="L2689" i="4"/>
  <c r="M2689" i="4" s="1"/>
  <c r="L2688" i="4"/>
  <c r="M2688" i="4" s="1"/>
  <c r="L2687" i="4"/>
  <c r="M2687" i="4" s="1"/>
  <c r="L2686" i="4"/>
  <c r="M2686" i="4" s="1"/>
  <c r="L2685" i="4"/>
  <c r="M2685" i="4" s="1"/>
  <c r="L2684" i="4"/>
  <c r="M2684" i="4" s="1"/>
  <c r="L2683" i="4"/>
  <c r="M2683" i="4" s="1"/>
  <c r="L2682" i="4"/>
  <c r="M2682" i="4" s="1"/>
  <c r="L2681" i="4"/>
  <c r="M2681" i="4" s="1"/>
  <c r="L2680" i="4"/>
  <c r="M2680" i="4" s="1"/>
  <c r="L2679" i="4"/>
  <c r="M2679" i="4" s="1"/>
  <c r="L2678" i="4"/>
  <c r="M2678" i="4" s="1"/>
  <c r="L2677" i="4"/>
  <c r="M2677" i="4" s="1"/>
  <c r="L2676" i="4"/>
  <c r="M2676" i="4" s="1"/>
  <c r="L2675" i="4"/>
  <c r="M2675" i="4" s="1"/>
  <c r="L2674" i="4"/>
  <c r="M2674" i="4" s="1"/>
  <c r="L2673" i="4"/>
  <c r="M2673" i="4" s="1"/>
  <c r="L2672" i="4"/>
  <c r="M2672" i="4" s="1"/>
  <c r="L2671" i="4"/>
  <c r="M2671" i="4" s="1"/>
  <c r="L2670" i="4"/>
  <c r="M2670" i="4" s="1"/>
  <c r="L2669" i="4"/>
  <c r="M2669" i="4" s="1"/>
  <c r="L2668" i="4"/>
  <c r="M2668" i="4" s="1"/>
  <c r="L2667" i="4"/>
  <c r="M2667" i="4" s="1"/>
  <c r="L2666" i="4"/>
  <c r="M2666" i="4" s="1"/>
  <c r="L2665" i="4"/>
  <c r="M2665" i="4" s="1"/>
  <c r="L2664" i="4"/>
  <c r="M2664" i="4" s="1"/>
  <c r="L2663" i="4"/>
  <c r="M2663" i="4" s="1"/>
  <c r="L2662" i="4"/>
  <c r="M2662" i="4" s="1"/>
  <c r="L2661" i="4"/>
  <c r="M2661" i="4" s="1"/>
  <c r="L2660" i="4"/>
  <c r="M2660" i="4" s="1"/>
  <c r="L2659" i="4"/>
  <c r="M2659" i="4" s="1"/>
  <c r="L2658" i="4"/>
  <c r="M2658" i="4" s="1"/>
  <c r="L2657" i="4"/>
  <c r="M2657" i="4" s="1"/>
  <c r="L2656" i="4"/>
  <c r="M2656" i="4" s="1"/>
  <c r="L2655" i="4"/>
  <c r="M2655" i="4" s="1"/>
  <c r="L2654" i="4"/>
  <c r="M2654" i="4" s="1"/>
  <c r="L2653" i="4"/>
  <c r="M2653" i="4" s="1"/>
  <c r="L2652" i="4"/>
  <c r="M2652" i="4" s="1"/>
  <c r="L2651" i="4"/>
  <c r="M2651" i="4" s="1"/>
  <c r="L2650" i="4"/>
  <c r="M2650" i="4" s="1"/>
  <c r="L2649" i="4"/>
  <c r="M2649" i="4" s="1"/>
  <c r="L2648" i="4"/>
  <c r="M2648" i="4" s="1"/>
  <c r="L2647" i="4"/>
  <c r="M2647" i="4" s="1"/>
  <c r="L2646" i="4"/>
  <c r="M2646" i="4" s="1"/>
  <c r="L2645" i="4"/>
  <c r="M2645" i="4" s="1"/>
  <c r="L2644" i="4"/>
  <c r="M2644" i="4" s="1"/>
  <c r="L2643" i="4"/>
  <c r="M2643" i="4" s="1"/>
  <c r="L2642" i="4"/>
  <c r="M2642" i="4" s="1"/>
  <c r="L2641" i="4"/>
  <c r="M2641" i="4" s="1"/>
  <c r="L2640" i="4"/>
  <c r="M2640" i="4" s="1"/>
  <c r="L2639" i="4"/>
  <c r="M2639" i="4" s="1"/>
  <c r="L2638" i="4"/>
  <c r="M2638" i="4" s="1"/>
  <c r="L2637" i="4"/>
  <c r="M2637" i="4" s="1"/>
  <c r="L2636" i="4"/>
  <c r="M2636" i="4" s="1"/>
  <c r="L2635" i="4"/>
  <c r="M2635" i="4" s="1"/>
  <c r="L2634" i="4"/>
  <c r="M2634" i="4" s="1"/>
  <c r="L2633" i="4"/>
  <c r="M2633" i="4" s="1"/>
  <c r="L2632" i="4"/>
  <c r="M2632" i="4" s="1"/>
  <c r="L2631" i="4"/>
  <c r="M2631" i="4" s="1"/>
  <c r="L2630" i="4"/>
  <c r="M2630" i="4" s="1"/>
  <c r="L2629" i="4"/>
  <c r="M2629" i="4" s="1"/>
  <c r="L2628" i="4"/>
  <c r="M2628" i="4" s="1"/>
  <c r="L2627" i="4"/>
  <c r="M2627" i="4" s="1"/>
  <c r="L2626" i="4"/>
  <c r="M2626" i="4" s="1"/>
  <c r="L2625" i="4"/>
  <c r="M2625" i="4" s="1"/>
  <c r="L2624" i="4"/>
  <c r="M2624" i="4" s="1"/>
  <c r="L2623" i="4"/>
  <c r="M2623" i="4" s="1"/>
  <c r="L2622" i="4"/>
  <c r="M2622" i="4" s="1"/>
  <c r="L2621" i="4"/>
  <c r="M2621" i="4" s="1"/>
  <c r="L2620" i="4"/>
  <c r="M2620" i="4" s="1"/>
  <c r="L2619" i="4"/>
  <c r="M2619" i="4" s="1"/>
  <c r="L2618" i="4"/>
  <c r="M2618" i="4" s="1"/>
  <c r="L2617" i="4"/>
  <c r="M2617" i="4" s="1"/>
  <c r="L2616" i="4"/>
  <c r="M2616" i="4" s="1"/>
  <c r="L2615" i="4"/>
  <c r="M2615" i="4" s="1"/>
  <c r="L2614" i="4"/>
  <c r="M2614" i="4" s="1"/>
  <c r="L2613" i="4"/>
  <c r="M2613" i="4" s="1"/>
  <c r="L2612" i="4"/>
  <c r="M2612" i="4" s="1"/>
  <c r="L2611" i="4"/>
  <c r="M2611" i="4" s="1"/>
  <c r="L2610" i="4"/>
  <c r="M2610" i="4" s="1"/>
  <c r="L2609" i="4"/>
  <c r="M2609" i="4" s="1"/>
  <c r="L2608" i="4"/>
  <c r="M2608" i="4" s="1"/>
  <c r="L2607" i="4"/>
  <c r="M2607" i="4" s="1"/>
  <c r="L2606" i="4"/>
  <c r="M2606" i="4" s="1"/>
  <c r="L2605" i="4"/>
  <c r="M2605" i="4" s="1"/>
  <c r="L2604" i="4"/>
  <c r="M2604" i="4" s="1"/>
  <c r="L2603" i="4"/>
  <c r="M2603" i="4" s="1"/>
  <c r="L2602" i="4"/>
  <c r="M2602" i="4" s="1"/>
  <c r="L2601" i="4"/>
  <c r="M2601" i="4" s="1"/>
  <c r="L2600" i="4"/>
  <c r="M2600" i="4" s="1"/>
  <c r="L2599" i="4"/>
  <c r="M2599" i="4" s="1"/>
  <c r="L2598" i="4"/>
  <c r="M2598" i="4" s="1"/>
  <c r="L2597" i="4"/>
  <c r="M2597" i="4" s="1"/>
  <c r="L2596" i="4"/>
  <c r="M2596" i="4" s="1"/>
  <c r="L2595" i="4"/>
  <c r="M2595" i="4" s="1"/>
  <c r="L2594" i="4"/>
  <c r="M2594" i="4" s="1"/>
  <c r="L2593" i="4"/>
  <c r="M2593" i="4" s="1"/>
  <c r="L2592" i="4"/>
  <c r="M2592" i="4" s="1"/>
  <c r="L2591" i="4"/>
  <c r="M2591" i="4" s="1"/>
  <c r="L2590" i="4"/>
  <c r="M2590" i="4" s="1"/>
  <c r="L2589" i="4"/>
  <c r="M2589" i="4" s="1"/>
  <c r="L2588" i="4"/>
  <c r="M2588" i="4" s="1"/>
  <c r="L2587" i="4"/>
  <c r="M2587" i="4" s="1"/>
  <c r="L2586" i="4"/>
  <c r="M2586" i="4" s="1"/>
  <c r="L2585" i="4"/>
  <c r="M2585" i="4" s="1"/>
  <c r="L2584" i="4"/>
  <c r="M2584" i="4" s="1"/>
  <c r="L2583" i="4"/>
  <c r="M2583" i="4" s="1"/>
  <c r="L2582" i="4"/>
  <c r="M2582" i="4" s="1"/>
  <c r="L2581" i="4"/>
  <c r="M2581" i="4" s="1"/>
  <c r="L2580" i="4"/>
  <c r="M2580" i="4" s="1"/>
  <c r="L2579" i="4"/>
  <c r="M2579" i="4" s="1"/>
  <c r="L2578" i="4"/>
  <c r="M2578" i="4" s="1"/>
  <c r="L2577" i="4"/>
  <c r="M2577" i="4" s="1"/>
  <c r="L2576" i="4"/>
  <c r="M2576" i="4" s="1"/>
  <c r="L2575" i="4"/>
  <c r="M2575" i="4" s="1"/>
  <c r="L2574" i="4"/>
  <c r="M2574" i="4" s="1"/>
  <c r="L2573" i="4"/>
  <c r="M2573" i="4" s="1"/>
  <c r="L2572" i="4"/>
  <c r="M2572" i="4" s="1"/>
  <c r="L2571" i="4"/>
  <c r="M2571" i="4" s="1"/>
  <c r="L2570" i="4"/>
  <c r="M2570" i="4" s="1"/>
  <c r="L2569" i="4"/>
  <c r="M2569" i="4" s="1"/>
  <c r="L2568" i="4"/>
  <c r="M2568" i="4" s="1"/>
  <c r="L2567" i="4"/>
  <c r="M2567" i="4" s="1"/>
  <c r="L2566" i="4"/>
  <c r="M2566" i="4" s="1"/>
  <c r="L2565" i="4"/>
  <c r="M2565" i="4" s="1"/>
  <c r="L2564" i="4"/>
  <c r="M2564" i="4" s="1"/>
  <c r="L2563" i="4"/>
  <c r="M2563" i="4" s="1"/>
  <c r="L2562" i="4"/>
  <c r="M2562" i="4" s="1"/>
  <c r="L2561" i="4"/>
  <c r="M2561" i="4" s="1"/>
  <c r="L2560" i="4"/>
  <c r="M2560" i="4" s="1"/>
  <c r="L2559" i="4"/>
  <c r="M2559" i="4" s="1"/>
  <c r="L2558" i="4"/>
  <c r="M2558" i="4" s="1"/>
  <c r="L2557" i="4"/>
  <c r="M2557" i="4" s="1"/>
  <c r="L2556" i="4"/>
  <c r="M2556" i="4" s="1"/>
  <c r="L2555" i="4"/>
  <c r="M2555" i="4" s="1"/>
  <c r="L2554" i="4"/>
  <c r="M2554" i="4" s="1"/>
  <c r="L2553" i="4"/>
  <c r="M2553" i="4" s="1"/>
  <c r="L2552" i="4"/>
  <c r="M2552" i="4" s="1"/>
  <c r="L2551" i="4"/>
  <c r="M2551" i="4" s="1"/>
  <c r="L2550" i="4"/>
  <c r="M2550" i="4" s="1"/>
  <c r="L2549" i="4"/>
  <c r="M2549" i="4" s="1"/>
  <c r="L2548" i="4"/>
  <c r="M2548" i="4" s="1"/>
  <c r="L2547" i="4"/>
  <c r="M2547" i="4" s="1"/>
  <c r="L2546" i="4"/>
  <c r="M2546" i="4" s="1"/>
  <c r="L2545" i="4"/>
  <c r="M2545" i="4" s="1"/>
  <c r="L2544" i="4"/>
  <c r="M2544" i="4" s="1"/>
  <c r="L2543" i="4"/>
  <c r="M2543" i="4" s="1"/>
  <c r="L2542" i="4"/>
  <c r="M2542" i="4" s="1"/>
  <c r="L2541" i="4"/>
  <c r="M2541" i="4" s="1"/>
  <c r="L2540" i="4"/>
  <c r="M2540" i="4" s="1"/>
  <c r="L2539" i="4"/>
  <c r="M2539" i="4" s="1"/>
  <c r="L2538" i="4"/>
  <c r="M2538" i="4" s="1"/>
  <c r="L2537" i="4"/>
  <c r="M2537" i="4" s="1"/>
  <c r="L2536" i="4"/>
  <c r="M2536" i="4" s="1"/>
  <c r="L2535" i="4"/>
  <c r="M2535" i="4" s="1"/>
  <c r="L2534" i="4"/>
  <c r="M2534" i="4" s="1"/>
  <c r="L2533" i="4"/>
  <c r="M2533" i="4" s="1"/>
  <c r="L2532" i="4"/>
  <c r="M2532" i="4" s="1"/>
  <c r="L2531" i="4"/>
  <c r="M2531" i="4" s="1"/>
  <c r="L2530" i="4"/>
  <c r="M2530" i="4" s="1"/>
  <c r="L2529" i="4"/>
  <c r="M2529" i="4" s="1"/>
  <c r="L2528" i="4"/>
  <c r="M2528" i="4" s="1"/>
  <c r="L2527" i="4"/>
  <c r="M2527" i="4" s="1"/>
  <c r="L2526" i="4"/>
  <c r="M2526" i="4" s="1"/>
  <c r="L2525" i="4"/>
  <c r="M2525" i="4" s="1"/>
  <c r="L2524" i="4"/>
  <c r="M2524" i="4" s="1"/>
  <c r="L2523" i="4"/>
  <c r="M2523" i="4" s="1"/>
  <c r="L2522" i="4"/>
  <c r="M2522" i="4" s="1"/>
  <c r="L2521" i="4"/>
  <c r="M2521" i="4" s="1"/>
  <c r="L2520" i="4"/>
  <c r="M2520" i="4" s="1"/>
  <c r="L2519" i="4"/>
  <c r="M2519" i="4" s="1"/>
  <c r="L2518" i="4"/>
  <c r="M2518" i="4" s="1"/>
  <c r="L2517" i="4"/>
  <c r="M2517" i="4" s="1"/>
  <c r="L2516" i="4"/>
  <c r="M2516" i="4" s="1"/>
  <c r="L2515" i="4"/>
  <c r="M2515" i="4" s="1"/>
  <c r="L2514" i="4"/>
  <c r="M2514" i="4" s="1"/>
  <c r="L2513" i="4"/>
  <c r="M2513" i="4" s="1"/>
  <c r="L2512" i="4"/>
  <c r="M2512" i="4" s="1"/>
  <c r="L2511" i="4"/>
  <c r="M2511" i="4" s="1"/>
  <c r="L2510" i="4"/>
  <c r="M2510" i="4" s="1"/>
  <c r="L2509" i="4"/>
  <c r="M2509" i="4" s="1"/>
  <c r="L2508" i="4"/>
  <c r="M2508" i="4" s="1"/>
  <c r="L2507" i="4"/>
  <c r="M2507" i="4" s="1"/>
  <c r="L2506" i="4"/>
  <c r="M2506" i="4" s="1"/>
  <c r="L2505" i="4"/>
  <c r="M2505" i="4" s="1"/>
  <c r="L2504" i="4"/>
  <c r="M2504" i="4" s="1"/>
  <c r="L2503" i="4"/>
  <c r="M2503" i="4" s="1"/>
  <c r="L2502" i="4"/>
  <c r="M2502" i="4" s="1"/>
  <c r="L2501" i="4"/>
  <c r="M2501" i="4" s="1"/>
  <c r="L2500" i="4"/>
  <c r="M2500" i="4" s="1"/>
  <c r="L2499" i="4"/>
  <c r="M2499" i="4" s="1"/>
  <c r="L2498" i="4"/>
  <c r="M2498" i="4" s="1"/>
  <c r="L2497" i="4"/>
  <c r="M2497" i="4" s="1"/>
  <c r="L2496" i="4"/>
  <c r="M2496" i="4" s="1"/>
  <c r="L2495" i="4"/>
  <c r="M2495" i="4" s="1"/>
  <c r="L2494" i="4"/>
  <c r="M2494" i="4" s="1"/>
  <c r="L2493" i="4"/>
  <c r="M2493" i="4" s="1"/>
  <c r="L2492" i="4"/>
  <c r="M2492" i="4" s="1"/>
  <c r="L2491" i="4"/>
  <c r="M2491" i="4" s="1"/>
  <c r="L2490" i="4"/>
  <c r="M2490" i="4" s="1"/>
  <c r="L2489" i="4"/>
  <c r="M2489" i="4" s="1"/>
  <c r="L2488" i="4"/>
  <c r="M2488" i="4" s="1"/>
  <c r="L2487" i="4"/>
  <c r="M2487" i="4" s="1"/>
  <c r="L2486" i="4"/>
  <c r="M2486" i="4" s="1"/>
  <c r="L2485" i="4"/>
  <c r="M2485" i="4" s="1"/>
  <c r="L2484" i="4"/>
  <c r="M2484" i="4" s="1"/>
  <c r="L2483" i="4"/>
  <c r="M2483" i="4" s="1"/>
  <c r="L2482" i="4"/>
  <c r="M2482" i="4" s="1"/>
  <c r="L2481" i="4"/>
  <c r="M2481" i="4" s="1"/>
  <c r="L2480" i="4"/>
  <c r="M2480" i="4" s="1"/>
  <c r="L2479" i="4"/>
  <c r="M2479" i="4" s="1"/>
  <c r="L2478" i="4"/>
  <c r="M2478" i="4" s="1"/>
  <c r="L2477" i="4"/>
  <c r="M2477" i="4" s="1"/>
  <c r="L2476" i="4"/>
  <c r="M2476" i="4" s="1"/>
  <c r="L2475" i="4"/>
  <c r="M2475" i="4" s="1"/>
  <c r="L2474" i="4"/>
  <c r="M2474" i="4" s="1"/>
  <c r="L2473" i="4"/>
  <c r="M2473" i="4" s="1"/>
  <c r="L2472" i="4"/>
  <c r="M2472" i="4" s="1"/>
  <c r="L2471" i="4"/>
  <c r="M2471" i="4" s="1"/>
  <c r="L2470" i="4"/>
  <c r="M2470" i="4" s="1"/>
  <c r="L2469" i="4"/>
  <c r="M2469" i="4" s="1"/>
  <c r="L2468" i="4"/>
  <c r="M2468" i="4" s="1"/>
  <c r="L2467" i="4"/>
  <c r="M2467" i="4" s="1"/>
  <c r="L2466" i="4"/>
  <c r="M2466" i="4" s="1"/>
  <c r="L2465" i="4"/>
  <c r="M2465" i="4" s="1"/>
  <c r="L2464" i="4"/>
  <c r="M2464" i="4" s="1"/>
  <c r="L2463" i="4"/>
  <c r="M2463" i="4" s="1"/>
  <c r="L2462" i="4"/>
  <c r="M2462" i="4" s="1"/>
  <c r="L2461" i="4"/>
  <c r="M2461" i="4" s="1"/>
  <c r="L2460" i="4"/>
  <c r="M2460" i="4" s="1"/>
  <c r="L2459" i="4"/>
  <c r="M2459" i="4" s="1"/>
  <c r="L2458" i="4"/>
  <c r="M2458" i="4" s="1"/>
  <c r="L2457" i="4"/>
  <c r="M2457" i="4" s="1"/>
  <c r="L2456" i="4"/>
  <c r="M2456" i="4" s="1"/>
  <c r="L2455" i="4"/>
  <c r="M2455" i="4" s="1"/>
  <c r="L2454" i="4"/>
  <c r="M2454" i="4" s="1"/>
  <c r="L2453" i="4"/>
  <c r="M2453" i="4" s="1"/>
  <c r="L2452" i="4"/>
  <c r="M2452" i="4" s="1"/>
  <c r="L2451" i="4"/>
  <c r="M2451" i="4" s="1"/>
  <c r="L2450" i="4"/>
  <c r="M2450" i="4" s="1"/>
  <c r="L2449" i="4"/>
  <c r="M2449" i="4" s="1"/>
  <c r="L2448" i="4"/>
  <c r="M2448" i="4" s="1"/>
  <c r="L2447" i="4"/>
  <c r="M2447" i="4" s="1"/>
  <c r="L2446" i="4"/>
  <c r="M2446" i="4" s="1"/>
  <c r="L2445" i="4"/>
  <c r="M2445" i="4" s="1"/>
  <c r="L2444" i="4"/>
  <c r="M2444" i="4" s="1"/>
  <c r="L2443" i="4"/>
  <c r="M2443" i="4" s="1"/>
  <c r="L2442" i="4"/>
  <c r="M2442" i="4" s="1"/>
  <c r="L2441" i="4"/>
  <c r="M2441" i="4" s="1"/>
  <c r="L2440" i="4"/>
  <c r="M2440" i="4" s="1"/>
  <c r="L2439" i="4"/>
  <c r="M2439" i="4" s="1"/>
  <c r="L2438" i="4"/>
  <c r="M2438" i="4" s="1"/>
  <c r="L2437" i="4"/>
  <c r="M2437" i="4" s="1"/>
  <c r="L2436" i="4"/>
  <c r="M2436" i="4" s="1"/>
  <c r="L2435" i="4"/>
  <c r="M2435" i="4" s="1"/>
  <c r="L2434" i="4"/>
  <c r="M2434" i="4" s="1"/>
  <c r="L2433" i="4"/>
  <c r="M2433" i="4" s="1"/>
  <c r="L2432" i="4"/>
  <c r="M2432" i="4" s="1"/>
  <c r="L2431" i="4"/>
  <c r="M2431" i="4" s="1"/>
  <c r="L2430" i="4"/>
  <c r="M2430" i="4" s="1"/>
  <c r="L2429" i="4"/>
  <c r="M2429" i="4" s="1"/>
  <c r="L2428" i="4"/>
  <c r="M2428" i="4" s="1"/>
  <c r="L2427" i="4"/>
  <c r="M2427" i="4" s="1"/>
  <c r="L2426" i="4"/>
  <c r="M2426" i="4" s="1"/>
  <c r="L2425" i="4"/>
  <c r="M2425" i="4" s="1"/>
  <c r="L2424" i="4"/>
  <c r="M2424" i="4" s="1"/>
  <c r="L2423" i="4"/>
  <c r="M2423" i="4" s="1"/>
  <c r="L2422" i="4"/>
  <c r="M2422" i="4" s="1"/>
  <c r="L2421" i="4"/>
  <c r="M2421" i="4" s="1"/>
  <c r="L2420" i="4"/>
  <c r="M2420" i="4" s="1"/>
  <c r="L2419" i="4"/>
  <c r="M2419" i="4" s="1"/>
  <c r="L2418" i="4"/>
  <c r="M2418" i="4" s="1"/>
  <c r="L2417" i="4"/>
  <c r="M2417" i="4" s="1"/>
  <c r="L2416" i="4"/>
  <c r="M2416" i="4" s="1"/>
  <c r="L2415" i="4"/>
  <c r="M2415" i="4" s="1"/>
  <c r="L2414" i="4"/>
  <c r="M2414" i="4" s="1"/>
  <c r="L2413" i="4"/>
  <c r="M2413" i="4" s="1"/>
  <c r="L2412" i="4"/>
  <c r="M2412" i="4" s="1"/>
  <c r="L2411" i="4"/>
  <c r="M2411" i="4" s="1"/>
  <c r="L2410" i="4"/>
  <c r="M2410" i="4" s="1"/>
  <c r="L2409" i="4"/>
  <c r="M2409" i="4" s="1"/>
  <c r="L2408" i="4"/>
  <c r="M2408" i="4" s="1"/>
  <c r="L2407" i="4"/>
  <c r="M2407" i="4" s="1"/>
  <c r="L2406" i="4"/>
  <c r="M2406" i="4" s="1"/>
  <c r="L2405" i="4"/>
  <c r="M2405" i="4" s="1"/>
  <c r="L2404" i="4"/>
  <c r="M2404" i="4" s="1"/>
  <c r="L2403" i="4"/>
  <c r="M2403" i="4" s="1"/>
  <c r="L2402" i="4"/>
  <c r="M2402" i="4" s="1"/>
  <c r="L2401" i="4"/>
  <c r="M2401" i="4" s="1"/>
  <c r="L2400" i="4"/>
  <c r="M2400" i="4" s="1"/>
  <c r="L2399" i="4"/>
  <c r="M2399" i="4" s="1"/>
  <c r="L2398" i="4"/>
  <c r="M2398" i="4" s="1"/>
  <c r="L2397" i="4"/>
  <c r="M2397" i="4" s="1"/>
  <c r="L2396" i="4"/>
  <c r="M2396" i="4" s="1"/>
  <c r="L2395" i="4"/>
  <c r="M2395" i="4" s="1"/>
  <c r="L2394" i="4"/>
  <c r="M2394" i="4" s="1"/>
  <c r="L2393" i="4"/>
  <c r="M2393" i="4" s="1"/>
  <c r="L2392" i="4"/>
  <c r="M2392" i="4" s="1"/>
  <c r="L2391" i="4"/>
  <c r="M2391" i="4" s="1"/>
  <c r="L2390" i="4"/>
  <c r="M2390" i="4" s="1"/>
  <c r="L2389" i="4"/>
  <c r="M2389" i="4" s="1"/>
  <c r="L2388" i="4"/>
  <c r="M2388" i="4" s="1"/>
  <c r="L2387" i="4"/>
  <c r="M2387" i="4" s="1"/>
  <c r="L2386" i="4"/>
  <c r="M2386" i="4" s="1"/>
  <c r="L2385" i="4"/>
  <c r="M2385" i="4" s="1"/>
  <c r="L2384" i="4"/>
  <c r="M2384" i="4" s="1"/>
  <c r="L2383" i="4"/>
  <c r="M2383" i="4" s="1"/>
  <c r="L2382" i="4"/>
  <c r="M2382" i="4" s="1"/>
  <c r="L2381" i="4"/>
  <c r="M2381" i="4" s="1"/>
  <c r="L2380" i="4"/>
  <c r="M2380" i="4" s="1"/>
  <c r="L2379" i="4"/>
  <c r="M2379" i="4" s="1"/>
  <c r="L2378" i="4"/>
  <c r="M2378" i="4" s="1"/>
  <c r="L2377" i="4"/>
  <c r="M2377" i="4" s="1"/>
  <c r="L2376" i="4"/>
  <c r="M2376" i="4" s="1"/>
  <c r="L2375" i="4"/>
  <c r="M2375" i="4" s="1"/>
  <c r="L2374" i="4"/>
  <c r="M2374" i="4" s="1"/>
  <c r="L2373" i="4"/>
  <c r="M2373" i="4" s="1"/>
  <c r="L2372" i="4"/>
  <c r="M2372" i="4" s="1"/>
  <c r="L2371" i="4"/>
  <c r="M2371" i="4" s="1"/>
  <c r="L2370" i="4"/>
  <c r="M2370" i="4" s="1"/>
  <c r="L2369" i="4"/>
  <c r="M2369" i="4" s="1"/>
  <c r="L2368" i="4"/>
  <c r="M2368" i="4" s="1"/>
  <c r="L2367" i="4"/>
  <c r="M2367" i="4" s="1"/>
  <c r="L2366" i="4"/>
  <c r="M2366" i="4" s="1"/>
  <c r="L2365" i="4"/>
  <c r="M2365" i="4" s="1"/>
  <c r="L2364" i="4"/>
  <c r="M2364" i="4" s="1"/>
  <c r="L2363" i="4"/>
  <c r="M2363" i="4" s="1"/>
  <c r="L2362" i="4"/>
  <c r="M2362" i="4" s="1"/>
  <c r="L2361" i="4"/>
  <c r="M2361" i="4" s="1"/>
  <c r="L2360" i="4"/>
  <c r="M2360" i="4" s="1"/>
  <c r="L2359" i="4"/>
  <c r="M2359" i="4" s="1"/>
  <c r="L2358" i="4"/>
  <c r="M2358" i="4" s="1"/>
  <c r="L2357" i="4"/>
  <c r="M2357" i="4" s="1"/>
  <c r="L2356" i="4"/>
  <c r="M2356" i="4" s="1"/>
  <c r="L2355" i="4"/>
  <c r="M2355" i="4" s="1"/>
  <c r="L2354" i="4"/>
  <c r="M2354" i="4" s="1"/>
  <c r="L2353" i="4"/>
  <c r="M2353" i="4" s="1"/>
  <c r="L2352" i="4"/>
  <c r="M2352" i="4" s="1"/>
  <c r="L2351" i="4"/>
  <c r="M2351" i="4" s="1"/>
  <c r="L2350" i="4"/>
  <c r="M2350" i="4" s="1"/>
  <c r="L2349" i="4"/>
  <c r="M2349" i="4" s="1"/>
  <c r="L2348" i="4"/>
  <c r="M2348" i="4" s="1"/>
  <c r="L2347" i="4"/>
  <c r="M2347" i="4" s="1"/>
  <c r="L2346" i="4"/>
  <c r="M2346" i="4" s="1"/>
  <c r="L2345" i="4"/>
  <c r="M2345" i="4" s="1"/>
  <c r="L2344" i="4"/>
  <c r="M2344" i="4" s="1"/>
  <c r="L2343" i="4"/>
  <c r="M2343" i="4" s="1"/>
  <c r="L2342" i="4"/>
  <c r="M2342" i="4" s="1"/>
  <c r="L2341" i="4"/>
  <c r="M2341" i="4" s="1"/>
  <c r="L2340" i="4"/>
  <c r="M2340" i="4" s="1"/>
  <c r="L2339" i="4"/>
  <c r="M2339" i="4" s="1"/>
  <c r="L2338" i="4"/>
  <c r="M2338" i="4" s="1"/>
  <c r="L2337" i="4"/>
  <c r="M2337" i="4" s="1"/>
  <c r="L2336" i="4"/>
  <c r="M2336" i="4" s="1"/>
  <c r="L2335" i="4"/>
  <c r="M2335" i="4" s="1"/>
  <c r="L2334" i="4"/>
  <c r="M2334" i="4" s="1"/>
  <c r="L2333" i="4"/>
  <c r="M2333" i="4" s="1"/>
  <c r="L2332" i="4"/>
  <c r="M2332" i="4" s="1"/>
  <c r="L2331" i="4"/>
  <c r="M2331" i="4" s="1"/>
  <c r="L2330" i="4"/>
  <c r="M2330" i="4" s="1"/>
  <c r="L2329" i="4"/>
  <c r="M2329" i="4" s="1"/>
  <c r="L2328" i="4"/>
  <c r="M2328" i="4" s="1"/>
  <c r="L2327" i="4"/>
  <c r="M2327" i="4" s="1"/>
  <c r="L2326" i="4"/>
  <c r="M2326" i="4" s="1"/>
  <c r="L2325" i="4"/>
  <c r="M2325" i="4" s="1"/>
  <c r="L2324" i="4"/>
  <c r="M2324" i="4" s="1"/>
  <c r="L2323" i="4"/>
  <c r="M2323" i="4" s="1"/>
  <c r="L2322" i="4"/>
  <c r="M2322" i="4" s="1"/>
  <c r="L2321" i="4"/>
  <c r="M2321" i="4" s="1"/>
  <c r="L2320" i="4"/>
  <c r="M2320" i="4" s="1"/>
  <c r="L2319" i="4"/>
  <c r="M2319" i="4" s="1"/>
  <c r="L2318" i="4"/>
  <c r="M2318" i="4" s="1"/>
  <c r="L2317" i="4"/>
  <c r="M2317" i="4" s="1"/>
  <c r="L2316" i="4"/>
  <c r="M2316" i="4" s="1"/>
  <c r="L2315" i="4"/>
  <c r="M2315" i="4" s="1"/>
  <c r="L2314" i="4"/>
  <c r="M2314" i="4" s="1"/>
  <c r="L2313" i="4"/>
  <c r="M2313" i="4" s="1"/>
  <c r="L2312" i="4"/>
  <c r="M2312" i="4" s="1"/>
  <c r="L2311" i="4"/>
  <c r="M2311" i="4" s="1"/>
  <c r="L2310" i="4"/>
  <c r="M2310" i="4" s="1"/>
  <c r="L2309" i="4"/>
  <c r="M2309" i="4" s="1"/>
  <c r="L2308" i="4"/>
  <c r="M2308" i="4" s="1"/>
  <c r="L2307" i="4"/>
  <c r="M2307" i="4" s="1"/>
  <c r="L2306" i="4"/>
  <c r="M2306" i="4" s="1"/>
  <c r="L2305" i="4"/>
  <c r="M2305" i="4" s="1"/>
  <c r="L2304" i="4"/>
  <c r="M2304" i="4" s="1"/>
  <c r="L2303" i="4"/>
  <c r="M2303" i="4" s="1"/>
  <c r="L2302" i="4"/>
  <c r="M2302" i="4" s="1"/>
  <c r="L2301" i="4"/>
  <c r="M2301" i="4" s="1"/>
  <c r="L2300" i="4"/>
  <c r="M2300" i="4" s="1"/>
  <c r="L2299" i="4"/>
  <c r="M2299" i="4" s="1"/>
  <c r="L2298" i="4"/>
  <c r="M2298" i="4" s="1"/>
  <c r="L2297" i="4"/>
  <c r="M2297" i="4" s="1"/>
  <c r="L2296" i="4"/>
  <c r="M2296" i="4" s="1"/>
  <c r="L2295" i="4"/>
  <c r="M2295" i="4" s="1"/>
  <c r="L2294" i="4"/>
  <c r="M2294" i="4" s="1"/>
  <c r="L2293" i="4"/>
  <c r="M2293" i="4" s="1"/>
  <c r="L2292" i="4"/>
  <c r="M2292" i="4" s="1"/>
  <c r="L2291" i="4"/>
  <c r="M2291" i="4" s="1"/>
  <c r="L2290" i="4"/>
  <c r="M2290" i="4" s="1"/>
  <c r="L2289" i="4"/>
  <c r="M2289" i="4" s="1"/>
  <c r="L2288" i="4"/>
  <c r="M2288" i="4" s="1"/>
  <c r="L2287" i="4"/>
  <c r="M2287" i="4" s="1"/>
  <c r="L2286" i="4"/>
  <c r="M2286" i="4" s="1"/>
  <c r="L2285" i="4"/>
  <c r="M2285" i="4" s="1"/>
  <c r="L2284" i="4"/>
  <c r="M2284" i="4" s="1"/>
  <c r="L2283" i="4"/>
  <c r="M2283" i="4" s="1"/>
  <c r="L2282" i="4"/>
  <c r="M2282" i="4" s="1"/>
  <c r="L2281" i="4"/>
  <c r="M2281" i="4" s="1"/>
  <c r="L2280" i="4"/>
  <c r="M2280" i="4" s="1"/>
  <c r="L2279" i="4"/>
  <c r="M2279" i="4" s="1"/>
  <c r="L2278" i="4"/>
  <c r="M2278" i="4" s="1"/>
  <c r="L2277" i="4"/>
  <c r="M2277" i="4" s="1"/>
  <c r="L2276" i="4"/>
  <c r="M2276" i="4" s="1"/>
  <c r="L2275" i="4"/>
  <c r="M2275" i="4" s="1"/>
  <c r="L2274" i="4"/>
  <c r="M2274" i="4" s="1"/>
  <c r="L2273" i="4"/>
  <c r="M2273" i="4" s="1"/>
  <c r="L2272" i="4"/>
  <c r="M2272" i="4" s="1"/>
  <c r="L2271" i="4"/>
  <c r="M2271" i="4" s="1"/>
  <c r="L2270" i="4"/>
  <c r="M2270" i="4" s="1"/>
  <c r="L2269" i="4"/>
  <c r="M2269" i="4" s="1"/>
  <c r="L2268" i="4"/>
  <c r="M2268" i="4" s="1"/>
  <c r="L2267" i="4"/>
  <c r="M2267" i="4" s="1"/>
  <c r="L2266" i="4"/>
  <c r="M2266" i="4" s="1"/>
  <c r="L2265" i="4"/>
  <c r="M2265" i="4" s="1"/>
  <c r="L2264" i="4"/>
  <c r="M2264" i="4" s="1"/>
  <c r="L2263" i="4"/>
  <c r="M2263" i="4" s="1"/>
  <c r="L2262" i="4"/>
  <c r="M2262" i="4" s="1"/>
  <c r="L2261" i="4"/>
  <c r="M2261" i="4" s="1"/>
  <c r="L2260" i="4"/>
  <c r="M2260" i="4" s="1"/>
  <c r="L2259" i="4"/>
  <c r="M2259" i="4" s="1"/>
  <c r="L2258" i="4"/>
  <c r="M2258" i="4" s="1"/>
  <c r="L2257" i="4"/>
  <c r="M2257" i="4" s="1"/>
  <c r="L2256" i="4"/>
  <c r="M2256" i="4" s="1"/>
  <c r="L2255" i="4"/>
  <c r="M2255" i="4" s="1"/>
  <c r="L2254" i="4"/>
  <c r="M2254" i="4" s="1"/>
  <c r="L2253" i="4"/>
  <c r="M2253" i="4" s="1"/>
  <c r="L2252" i="4"/>
  <c r="M2252" i="4" s="1"/>
  <c r="L2251" i="4"/>
  <c r="M2251" i="4" s="1"/>
  <c r="L2250" i="4"/>
  <c r="M2250" i="4" s="1"/>
  <c r="L2249" i="4"/>
  <c r="M2249" i="4" s="1"/>
  <c r="L2248" i="4"/>
  <c r="M2248" i="4" s="1"/>
  <c r="L2247" i="4"/>
  <c r="M2247" i="4" s="1"/>
  <c r="L2246" i="4"/>
  <c r="M2246" i="4" s="1"/>
  <c r="L2245" i="4"/>
  <c r="M2245" i="4" s="1"/>
  <c r="L2244" i="4"/>
  <c r="M2244" i="4" s="1"/>
  <c r="L2243" i="4"/>
  <c r="M2243" i="4" s="1"/>
  <c r="L2242" i="4"/>
  <c r="M2242" i="4" s="1"/>
  <c r="L2241" i="4"/>
  <c r="M2241" i="4" s="1"/>
  <c r="L2240" i="4"/>
  <c r="M2240" i="4" s="1"/>
  <c r="L2239" i="4"/>
  <c r="M2239" i="4" s="1"/>
  <c r="L2238" i="4"/>
  <c r="M2238" i="4" s="1"/>
  <c r="L2237" i="4"/>
  <c r="M2237" i="4" s="1"/>
  <c r="L2236" i="4"/>
  <c r="M2236" i="4" s="1"/>
  <c r="L2235" i="4"/>
  <c r="M2235" i="4" s="1"/>
  <c r="L2234" i="4"/>
  <c r="M2234" i="4" s="1"/>
  <c r="L2233" i="4"/>
  <c r="M2233" i="4" s="1"/>
  <c r="L2232" i="4"/>
  <c r="M2232" i="4" s="1"/>
  <c r="L2231" i="4"/>
  <c r="M2231" i="4" s="1"/>
  <c r="L2230" i="4"/>
  <c r="M2230" i="4" s="1"/>
  <c r="L2229" i="4"/>
  <c r="M2229" i="4" s="1"/>
  <c r="L2228" i="4"/>
  <c r="M2228" i="4" s="1"/>
  <c r="L2227" i="4"/>
  <c r="M2227" i="4" s="1"/>
  <c r="L2226" i="4"/>
  <c r="M2226" i="4" s="1"/>
  <c r="L2225" i="4"/>
  <c r="M2225" i="4" s="1"/>
  <c r="L2224" i="4"/>
  <c r="M2224" i="4" s="1"/>
  <c r="L2223" i="4"/>
  <c r="M2223" i="4" s="1"/>
  <c r="L2222" i="4"/>
  <c r="M2222" i="4" s="1"/>
  <c r="L2221" i="4"/>
  <c r="M2221" i="4" s="1"/>
  <c r="L2220" i="4"/>
  <c r="M2220" i="4" s="1"/>
  <c r="L2219" i="4"/>
  <c r="M2219" i="4" s="1"/>
  <c r="L2218" i="4"/>
  <c r="M2218" i="4" s="1"/>
  <c r="L2217" i="4"/>
  <c r="M2217" i="4" s="1"/>
  <c r="L2216" i="4"/>
  <c r="M2216" i="4" s="1"/>
  <c r="L2215" i="4"/>
  <c r="M2215" i="4" s="1"/>
  <c r="L2214" i="4"/>
  <c r="M2214" i="4" s="1"/>
  <c r="L2213" i="4"/>
  <c r="M2213" i="4" s="1"/>
  <c r="L2212" i="4"/>
  <c r="M2212" i="4" s="1"/>
  <c r="L2211" i="4"/>
  <c r="M2211" i="4" s="1"/>
  <c r="L2210" i="4"/>
  <c r="M2210" i="4" s="1"/>
  <c r="L2209" i="4"/>
  <c r="M2209" i="4" s="1"/>
  <c r="L2208" i="4"/>
  <c r="M2208" i="4" s="1"/>
  <c r="L2207" i="4"/>
  <c r="M2207" i="4" s="1"/>
  <c r="L2206" i="4"/>
  <c r="M2206" i="4" s="1"/>
  <c r="L2205" i="4"/>
  <c r="M2205" i="4" s="1"/>
  <c r="L2204" i="4"/>
  <c r="M2204" i="4" s="1"/>
  <c r="L2203" i="4"/>
  <c r="M2203" i="4" s="1"/>
  <c r="L2202" i="4"/>
  <c r="M2202" i="4" s="1"/>
  <c r="L2201" i="4"/>
  <c r="M2201" i="4" s="1"/>
  <c r="L2200" i="4"/>
  <c r="M2200" i="4" s="1"/>
  <c r="L2199" i="4"/>
  <c r="M2199" i="4" s="1"/>
  <c r="L2198" i="4"/>
  <c r="M2198" i="4" s="1"/>
  <c r="L2197" i="4"/>
  <c r="M2197" i="4" s="1"/>
  <c r="L2196" i="4"/>
  <c r="M2196" i="4" s="1"/>
  <c r="L2195" i="4"/>
  <c r="M2195" i="4" s="1"/>
  <c r="L2194" i="4"/>
  <c r="M2194" i="4" s="1"/>
  <c r="L2193" i="4"/>
  <c r="M2193" i="4" s="1"/>
  <c r="L2192" i="4"/>
  <c r="M2192" i="4" s="1"/>
  <c r="L2191" i="4"/>
  <c r="M2191" i="4" s="1"/>
  <c r="L2190" i="4"/>
  <c r="M2190" i="4" s="1"/>
  <c r="L2189" i="4"/>
  <c r="M2189" i="4" s="1"/>
  <c r="L2188" i="4"/>
  <c r="M2188" i="4" s="1"/>
  <c r="L2187" i="4"/>
  <c r="M2187" i="4" s="1"/>
  <c r="L2186" i="4"/>
  <c r="M2186" i="4" s="1"/>
  <c r="L2185" i="4"/>
  <c r="M2185" i="4" s="1"/>
  <c r="L2184" i="4"/>
  <c r="M2184" i="4" s="1"/>
  <c r="L2183" i="4"/>
  <c r="M2183" i="4" s="1"/>
  <c r="L2182" i="4"/>
  <c r="M2182" i="4" s="1"/>
  <c r="L2181" i="4"/>
  <c r="M2181" i="4" s="1"/>
  <c r="L2180" i="4"/>
  <c r="M2180" i="4" s="1"/>
  <c r="L2179" i="4"/>
  <c r="M2179" i="4" s="1"/>
  <c r="L2178" i="4"/>
  <c r="M2178" i="4" s="1"/>
  <c r="L2177" i="4"/>
  <c r="M2177" i="4" s="1"/>
  <c r="L2176" i="4"/>
  <c r="M2176" i="4" s="1"/>
  <c r="L2175" i="4"/>
  <c r="M2175" i="4" s="1"/>
  <c r="L2174" i="4"/>
  <c r="M2174" i="4" s="1"/>
  <c r="L2173" i="4"/>
  <c r="M2173" i="4" s="1"/>
  <c r="L2172" i="4"/>
  <c r="M2172" i="4" s="1"/>
  <c r="L2171" i="4"/>
  <c r="M2171" i="4" s="1"/>
  <c r="L2170" i="4"/>
  <c r="M2170" i="4" s="1"/>
  <c r="L2169" i="4"/>
  <c r="M2169" i="4" s="1"/>
  <c r="L2168" i="4"/>
  <c r="M2168" i="4" s="1"/>
  <c r="L2167" i="4"/>
  <c r="M2167" i="4" s="1"/>
  <c r="L2166" i="4"/>
  <c r="M2166" i="4" s="1"/>
  <c r="L2165" i="4"/>
  <c r="M2165" i="4" s="1"/>
  <c r="L2164" i="4"/>
  <c r="M2164" i="4" s="1"/>
  <c r="L2163" i="4"/>
  <c r="M2163" i="4" s="1"/>
  <c r="L2162" i="4"/>
  <c r="M2162" i="4" s="1"/>
  <c r="L2161" i="4"/>
  <c r="M2161" i="4" s="1"/>
  <c r="L2160" i="4"/>
  <c r="M2160" i="4" s="1"/>
  <c r="L2159" i="4"/>
  <c r="M2159" i="4" s="1"/>
  <c r="L2158" i="4"/>
  <c r="M2158" i="4" s="1"/>
  <c r="L2157" i="4"/>
  <c r="M2157" i="4" s="1"/>
  <c r="L2156" i="4"/>
  <c r="M2156" i="4" s="1"/>
  <c r="L2155" i="4"/>
  <c r="M2155" i="4" s="1"/>
  <c r="L2154" i="4"/>
  <c r="M2154" i="4" s="1"/>
  <c r="L2153" i="4"/>
  <c r="M2153" i="4" s="1"/>
  <c r="L2152" i="4"/>
  <c r="M2152" i="4" s="1"/>
  <c r="L2151" i="4"/>
  <c r="M2151" i="4" s="1"/>
  <c r="L2150" i="4"/>
  <c r="M2150" i="4" s="1"/>
  <c r="L2149" i="4"/>
  <c r="M2149" i="4" s="1"/>
  <c r="L2148" i="4"/>
  <c r="M2148" i="4" s="1"/>
  <c r="L2147" i="4"/>
  <c r="M2147" i="4" s="1"/>
  <c r="L2146" i="4"/>
  <c r="M2146" i="4" s="1"/>
  <c r="L2145" i="4"/>
  <c r="M2145" i="4" s="1"/>
  <c r="L2144" i="4"/>
  <c r="M2144" i="4" s="1"/>
  <c r="L2143" i="4"/>
  <c r="M2143" i="4" s="1"/>
  <c r="L2142" i="4"/>
  <c r="M2142" i="4" s="1"/>
  <c r="L2141" i="4"/>
  <c r="M2141" i="4" s="1"/>
  <c r="L2140" i="4"/>
  <c r="M2140" i="4" s="1"/>
  <c r="L2139" i="4"/>
  <c r="M2139" i="4" s="1"/>
  <c r="L2138" i="4"/>
  <c r="M2138" i="4" s="1"/>
  <c r="L2137" i="4"/>
  <c r="M2137" i="4" s="1"/>
  <c r="L2136" i="4"/>
  <c r="M2136" i="4" s="1"/>
  <c r="L2135" i="4"/>
  <c r="M2135" i="4" s="1"/>
  <c r="L2134" i="4"/>
  <c r="M2134" i="4" s="1"/>
  <c r="L2133" i="4"/>
  <c r="M2133" i="4" s="1"/>
  <c r="L2132" i="4"/>
  <c r="M2132" i="4" s="1"/>
  <c r="L2131" i="4"/>
  <c r="M2131" i="4" s="1"/>
  <c r="L2130" i="4"/>
  <c r="M2130" i="4" s="1"/>
  <c r="L2129" i="4"/>
  <c r="M2129" i="4" s="1"/>
  <c r="L2128" i="4"/>
  <c r="M2128" i="4" s="1"/>
  <c r="L2127" i="4"/>
  <c r="M2127" i="4" s="1"/>
  <c r="L2126" i="4"/>
  <c r="M2126" i="4" s="1"/>
  <c r="L2125" i="4"/>
  <c r="M2125" i="4" s="1"/>
  <c r="L2124" i="4"/>
  <c r="M2124" i="4" s="1"/>
  <c r="L2123" i="4"/>
  <c r="M2123" i="4" s="1"/>
  <c r="L2122" i="4"/>
  <c r="M2122" i="4" s="1"/>
  <c r="L2121" i="4"/>
  <c r="M2121" i="4" s="1"/>
  <c r="L2120" i="4"/>
  <c r="M2120" i="4" s="1"/>
  <c r="L2119" i="4"/>
  <c r="M2119" i="4" s="1"/>
  <c r="L2118" i="4"/>
  <c r="M2118" i="4" s="1"/>
  <c r="L2117" i="4"/>
  <c r="M2117" i="4" s="1"/>
  <c r="L2116" i="4"/>
  <c r="M2116" i="4" s="1"/>
  <c r="L2115" i="4"/>
  <c r="M2115" i="4" s="1"/>
  <c r="L2114" i="4"/>
  <c r="M2114" i="4" s="1"/>
  <c r="L2113" i="4"/>
  <c r="M2113" i="4" s="1"/>
  <c r="L2112" i="4"/>
  <c r="M2112" i="4" s="1"/>
  <c r="L2111" i="4"/>
  <c r="M2111" i="4" s="1"/>
  <c r="L2110" i="4"/>
  <c r="M2110" i="4" s="1"/>
  <c r="L2109" i="4"/>
  <c r="M2109" i="4" s="1"/>
  <c r="L2108" i="4"/>
  <c r="M2108" i="4" s="1"/>
  <c r="L2107" i="4"/>
  <c r="M2107" i="4" s="1"/>
  <c r="L2106" i="4"/>
  <c r="M2106" i="4" s="1"/>
  <c r="L2105" i="4"/>
  <c r="M2105" i="4" s="1"/>
  <c r="L2104" i="4"/>
  <c r="M2104" i="4" s="1"/>
  <c r="L2103" i="4"/>
  <c r="M2103" i="4" s="1"/>
  <c r="L2102" i="4"/>
  <c r="M2102" i="4" s="1"/>
  <c r="L2101" i="4"/>
  <c r="M2101" i="4" s="1"/>
  <c r="L2100" i="4"/>
  <c r="M2100" i="4" s="1"/>
  <c r="L2099" i="4"/>
  <c r="M2099" i="4" s="1"/>
  <c r="L2098" i="4"/>
  <c r="M2098" i="4" s="1"/>
  <c r="L2097" i="4"/>
  <c r="M2097" i="4" s="1"/>
  <c r="L2096" i="4"/>
  <c r="M2096" i="4" s="1"/>
  <c r="L2095" i="4"/>
  <c r="M2095" i="4" s="1"/>
  <c r="L2094" i="4"/>
  <c r="M2094" i="4" s="1"/>
  <c r="L2093" i="4"/>
  <c r="M2093" i="4" s="1"/>
  <c r="L2092" i="4"/>
  <c r="M2092" i="4" s="1"/>
  <c r="L2091" i="4"/>
  <c r="M2091" i="4" s="1"/>
  <c r="L2090" i="4"/>
  <c r="M2090" i="4" s="1"/>
  <c r="L2089" i="4"/>
  <c r="M2089" i="4" s="1"/>
  <c r="L2088" i="4"/>
  <c r="M2088" i="4" s="1"/>
  <c r="L2087" i="4"/>
  <c r="M2087" i="4" s="1"/>
  <c r="L2086" i="4"/>
  <c r="M2086" i="4" s="1"/>
  <c r="L2085" i="4"/>
  <c r="M2085" i="4" s="1"/>
  <c r="L2084" i="4"/>
  <c r="M2084" i="4" s="1"/>
  <c r="L2083" i="4"/>
  <c r="M2083" i="4" s="1"/>
  <c r="L2082" i="4"/>
  <c r="M2082" i="4" s="1"/>
  <c r="L2081" i="4"/>
  <c r="M2081" i="4" s="1"/>
  <c r="L2080" i="4"/>
  <c r="M2080" i="4" s="1"/>
  <c r="L2079" i="4"/>
  <c r="M2079" i="4" s="1"/>
  <c r="L2078" i="4"/>
  <c r="M2078" i="4" s="1"/>
  <c r="L2077" i="4"/>
  <c r="M2077" i="4" s="1"/>
  <c r="L2076" i="4"/>
  <c r="M2076" i="4" s="1"/>
  <c r="L2075" i="4"/>
  <c r="M2075" i="4" s="1"/>
  <c r="L2074" i="4"/>
  <c r="M2074" i="4" s="1"/>
  <c r="L2073" i="4"/>
  <c r="M2073" i="4" s="1"/>
  <c r="L2072" i="4"/>
  <c r="M2072" i="4" s="1"/>
  <c r="L2071" i="4"/>
  <c r="M2071" i="4" s="1"/>
  <c r="L2070" i="4"/>
  <c r="M2070" i="4" s="1"/>
  <c r="L2069" i="4"/>
  <c r="M2069" i="4" s="1"/>
  <c r="L2068" i="4"/>
  <c r="M2068" i="4" s="1"/>
  <c r="L2067" i="4"/>
  <c r="M2067" i="4" s="1"/>
  <c r="L2066" i="4"/>
  <c r="M2066" i="4" s="1"/>
  <c r="L2065" i="4"/>
  <c r="M2065" i="4" s="1"/>
  <c r="L2064" i="4"/>
  <c r="M2064" i="4" s="1"/>
  <c r="L2063" i="4"/>
  <c r="M2063" i="4" s="1"/>
  <c r="L2062" i="4"/>
  <c r="M2062" i="4" s="1"/>
  <c r="L2061" i="4"/>
  <c r="M2061" i="4" s="1"/>
  <c r="L2060" i="4"/>
  <c r="M2060" i="4" s="1"/>
  <c r="L2059" i="4"/>
  <c r="M2059" i="4" s="1"/>
  <c r="L2058" i="4"/>
  <c r="M2058" i="4" s="1"/>
  <c r="L2057" i="4"/>
  <c r="M2057" i="4" s="1"/>
  <c r="L2056" i="4"/>
  <c r="M2056" i="4" s="1"/>
  <c r="L2055" i="4"/>
  <c r="M2055" i="4" s="1"/>
  <c r="L2054" i="4"/>
  <c r="M2054" i="4" s="1"/>
  <c r="L2053" i="4"/>
  <c r="M2053" i="4" s="1"/>
  <c r="L2052" i="4"/>
  <c r="M2052" i="4" s="1"/>
  <c r="L2051" i="4"/>
  <c r="M2051" i="4" s="1"/>
  <c r="L2050" i="4"/>
  <c r="M2050" i="4" s="1"/>
  <c r="L2049" i="4"/>
  <c r="M2049" i="4" s="1"/>
  <c r="L2048" i="4"/>
  <c r="M2048" i="4" s="1"/>
  <c r="L2047" i="4"/>
  <c r="M2047" i="4" s="1"/>
  <c r="L2046" i="4"/>
  <c r="M2046" i="4" s="1"/>
  <c r="L2045" i="4"/>
  <c r="M2045" i="4" s="1"/>
  <c r="L2044" i="4"/>
  <c r="M2044" i="4" s="1"/>
  <c r="L2043" i="4"/>
  <c r="M2043" i="4" s="1"/>
  <c r="L2042" i="4"/>
  <c r="M2042" i="4" s="1"/>
  <c r="L2041" i="4"/>
  <c r="M2041" i="4" s="1"/>
  <c r="L2040" i="4"/>
  <c r="M2040" i="4" s="1"/>
  <c r="L2039" i="4"/>
  <c r="M2039" i="4" s="1"/>
  <c r="L2038" i="4"/>
  <c r="M2038" i="4" s="1"/>
  <c r="L2037" i="4"/>
  <c r="M2037" i="4" s="1"/>
  <c r="L2036" i="4"/>
  <c r="M2036" i="4" s="1"/>
  <c r="L2035" i="4"/>
  <c r="M2035" i="4" s="1"/>
  <c r="L2034" i="4"/>
  <c r="M2034" i="4" s="1"/>
  <c r="L2033" i="4"/>
  <c r="M2033" i="4" s="1"/>
  <c r="L2032" i="4"/>
  <c r="M2032" i="4" s="1"/>
  <c r="L2031" i="4"/>
  <c r="M2031" i="4" s="1"/>
  <c r="L2030" i="4"/>
  <c r="M2030" i="4" s="1"/>
  <c r="L2029" i="4"/>
  <c r="M2029" i="4" s="1"/>
  <c r="L2028" i="4"/>
  <c r="M2028" i="4" s="1"/>
  <c r="L2027" i="4"/>
  <c r="M2027" i="4" s="1"/>
  <c r="L2026" i="4"/>
  <c r="M2026" i="4" s="1"/>
  <c r="L2025" i="4"/>
  <c r="M2025" i="4" s="1"/>
  <c r="L2024" i="4"/>
  <c r="M2024" i="4" s="1"/>
  <c r="L2023" i="4"/>
  <c r="M2023" i="4" s="1"/>
  <c r="L2022" i="4"/>
  <c r="M2022" i="4" s="1"/>
  <c r="L2021" i="4"/>
  <c r="M2021" i="4" s="1"/>
  <c r="L2020" i="4"/>
  <c r="M2020" i="4" s="1"/>
  <c r="L2019" i="4"/>
  <c r="M2019" i="4" s="1"/>
  <c r="L2018" i="4"/>
  <c r="M2018" i="4" s="1"/>
  <c r="L2017" i="4"/>
  <c r="M2017" i="4" s="1"/>
  <c r="L2016" i="4"/>
  <c r="M2016" i="4" s="1"/>
  <c r="L2015" i="4"/>
  <c r="M2015" i="4" s="1"/>
  <c r="L2014" i="4"/>
  <c r="M2014" i="4" s="1"/>
  <c r="L2013" i="4"/>
  <c r="M2013" i="4" s="1"/>
  <c r="L2012" i="4"/>
  <c r="M2012" i="4" s="1"/>
  <c r="L2011" i="4"/>
  <c r="M2011" i="4" s="1"/>
  <c r="L2010" i="4"/>
  <c r="M2010" i="4" s="1"/>
  <c r="L2009" i="4"/>
  <c r="M2009" i="4" s="1"/>
  <c r="L2008" i="4"/>
  <c r="M2008" i="4" s="1"/>
  <c r="L2007" i="4"/>
  <c r="M2007" i="4" s="1"/>
  <c r="L2006" i="4"/>
  <c r="M2006" i="4" s="1"/>
  <c r="L2005" i="4"/>
  <c r="M2005" i="4" s="1"/>
  <c r="L2004" i="4"/>
  <c r="M2004" i="4" s="1"/>
  <c r="L2003" i="4"/>
  <c r="M2003" i="4" s="1"/>
  <c r="L2002" i="4"/>
  <c r="M2002" i="4" s="1"/>
  <c r="L2001" i="4"/>
  <c r="M2001" i="4" s="1"/>
  <c r="L2000" i="4"/>
  <c r="M2000" i="4" s="1"/>
  <c r="L1999" i="4"/>
  <c r="M1999" i="4" s="1"/>
  <c r="L1998" i="4"/>
  <c r="M1998" i="4" s="1"/>
  <c r="L1997" i="4"/>
  <c r="M1997" i="4" s="1"/>
  <c r="L1996" i="4"/>
  <c r="M1996" i="4" s="1"/>
  <c r="L1995" i="4"/>
  <c r="M1995" i="4" s="1"/>
  <c r="L1994" i="4"/>
  <c r="M1994" i="4" s="1"/>
  <c r="L1993" i="4"/>
  <c r="M1993" i="4" s="1"/>
  <c r="L1992" i="4"/>
  <c r="M1992" i="4" s="1"/>
  <c r="L1991" i="4"/>
  <c r="M1991" i="4" s="1"/>
  <c r="L1990" i="4"/>
  <c r="M1990" i="4" s="1"/>
  <c r="L1989" i="4"/>
  <c r="M1989" i="4" s="1"/>
  <c r="L1988" i="4"/>
  <c r="M1988" i="4" s="1"/>
  <c r="L1987" i="4"/>
  <c r="M1987" i="4" s="1"/>
  <c r="L1986" i="4"/>
  <c r="M1986" i="4" s="1"/>
  <c r="L1985" i="4"/>
  <c r="M1985" i="4" s="1"/>
  <c r="L1984" i="4"/>
  <c r="M1984" i="4" s="1"/>
  <c r="L1983" i="4"/>
  <c r="M1983" i="4" s="1"/>
  <c r="L1982" i="4"/>
  <c r="M1982" i="4" s="1"/>
  <c r="L1981" i="4"/>
  <c r="M1981" i="4" s="1"/>
  <c r="L1980" i="4"/>
  <c r="M1980" i="4" s="1"/>
  <c r="L1979" i="4"/>
  <c r="M1979" i="4" s="1"/>
  <c r="L1978" i="4"/>
  <c r="M1978" i="4" s="1"/>
  <c r="L1977" i="4"/>
  <c r="M1977" i="4" s="1"/>
  <c r="L1976" i="4"/>
  <c r="M1976" i="4" s="1"/>
  <c r="L1975" i="4"/>
  <c r="M1975" i="4" s="1"/>
  <c r="L1974" i="4"/>
  <c r="M1974" i="4" s="1"/>
  <c r="L1973" i="4"/>
  <c r="M1973" i="4" s="1"/>
  <c r="L1972" i="4"/>
  <c r="M1972" i="4" s="1"/>
  <c r="L1971" i="4"/>
  <c r="M1971" i="4" s="1"/>
  <c r="L1970" i="4"/>
  <c r="M1970" i="4" s="1"/>
  <c r="L1969" i="4"/>
  <c r="M1969" i="4" s="1"/>
  <c r="L1968" i="4"/>
  <c r="M1968" i="4" s="1"/>
  <c r="L1967" i="4"/>
  <c r="M1967" i="4" s="1"/>
  <c r="L1966" i="4"/>
  <c r="M1966" i="4" s="1"/>
  <c r="L1965" i="4"/>
  <c r="M1965" i="4" s="1"/>
  <c r="L1964" i="4"/>
  <c r="M1964" i="4" s="1"/>
  <c r="L1963" i="4"/>
  <c r="M1963" i="4" s="1"/>
  <c r="L1962" i="4"/>
  <c r="M1962" i="4" s="1"/>
  <c r="L1961" i="4"/>
  <c r="M1961" i="4" s="1"/>
  <c r="L1960" i="4"/>
  <c r="M1960" i="4" s="1"/>
  <c r="L1959" i="4"/>
  <c r="M1959" i="4" s="1"/>
  <c r="L1958" i="4"/>
  <c r="M1958" i="4" s="1"/>
  <c r="L1957" i="4"/>
  <c r="M1957" i="4" s="1"/>
  <c r="L1956" i="4"/>
  <c r="M1956" i="4" s="1"/>
  <c r="L1955" i="4"/>
  <c r="M1955" i="4" s="1"/>
  <c r="L1954" i="4"/>
  <c r="M1954" i="4" s="1"/>
  <c r="L1953" i="4"/>
  <c r="M1953" i="4" s="1"/>
  <c r="L1952" i="4"/>
  <c r="M1952" i="4" s="1"/>
  <c r="L1951" i="4"/>
  <c r="M1951" i="4" s="1"/>
  <c r="L1950" i="4"/>
  <c r="M1950" i="4" s="1"/>
  <c r="L1949" i="4"/>
  <c r="M1949" i="4" s="1"/>
  <c r="L1948" i="4"/>
  <c r="M1948" i="4" s="1"/>
  <c r="L1947" i="4"/>
  <c r="M1947" i="4" s="1"/>
  <c r="L1946" i="4"/>
  <c r="M1946" i="4" s="1"/>
  <c r="L1945" i="4"/>
  <c r="M1945" i="4" s="1"/>
  <c r="L1944" i="4"/>
  <c r="M1944" i="4" s="1"/>
  <c r="L1943" i="4"/>
  <c r="M1943" i="4" s="1"/>
  <c r="L1942" i="4"/>
  <c r="M1942" i="4" s="1"/>
  <c r="L1941" i="4"/>
  <c r="M1941" i="4" s="1"/>
  <c r="L1940" i="4"/>
  <c r="M1940" i="4" s="1"/>
  <c r="L1939" i="4"/>
  <c r="M1939" i="4" s="1"/>
  <c r="L1938" i="4"/>
  <c r="M1938" i="4" s="1"/>
  <c r="L1937" i="4"/>
  <c r="M1937" i="4" s="1"/>
  <c r="L1936" i="4"/>
  <c r="M1936" i="4" s="1"/>
  <c r="L1935" i="4"/>
  <c r="M1935" i="4" s="1"/>
  <c r="L1934" i="4"/>
  <c r="M1934" i="4" s="1"/>
  <c r="L1933" i="4"/>
  <c r="M1933" i="4" s="1"/>
  <c r="L1932" i="4"/>
  <c r="M1932" i="4" s="1"/>
  <c r="L1931" i="4"/>
  <c r="M1931" i="4" s="1"/>
  <c r="L1930" i="4"/>
  <c r="M1930" i="4" s="1"/>
  <c r="L1929" i="4"/>
  <c r="M1929" i="4" s="1"/>
  <c r="L1928" i="4"/>
  <c r="M1928" i="4" s="1"/>
  <c r="L1927" i="4"/>
  <c r="M1927" i="4" s="1"/>
  <c r="L1926" i="4"/>
  <c r="M1926" i="4" s="1"/>
  <c r="L1925" i="4"/>
  <c r="M1925" i="4" s="1"/>
  <c r="L1924" i="4"/>
  <c r="M1924" i="4" s="1"/>
  <c r="L1923" i="4"/>
  <c r="M1923" i="4" s="1"/>
  <c r="L1922" i="4"/>
  <c r="M1922" i="4" s="1"/>
  <c r="L1921" i="4"/>
  <c r="M1921" i="4" s="1"/>
  <c r="L1920" i="4"/>
  <c r="M1920" i="4" s="1"/>
  <c r="L1919" i="4"/>
  <c r="M1919" i="4" s="1"/>
  <c r="L1918" i="4"/>
  <c r="M1918" i="4" s="1"/>
  <c r="L1917" i="4"/>
  <c r="M1917" i="4" s="1"/>
  <c r="L1916" i="4"/>
  <c r="M1916" i="4" s="1"/>
  <c r="L1915" i="4"/>
  <c r="M1915" i="4" s="1"/>
  <c r="L1914" i="4"/>
  <c r="M1914" i="4" s="1"/>
  <c r="L1913" i="4"/>
  <c r="M1913" i="4" s="1"/>
  <c r="L1912" i="4"/>
  <c r="M1912" i="4" s="1"/>
  <c r="L1911" i="4"/>
  <c r="M1911" i="4" s="1"/>
  <c r="L1910" i="4"/>
  <c r="M1910" i="4" s="1"/>
  <c r="L1909" i="4"/>
  <c r="M1909" i="4" s="1"/>
  <c r="L1908" i="4"/>
  <c r="M1908" i="4" s="1"/>
  <c r="L1907" i="4"/>
  <c r="M1907" i="4" s="1"/>
  <c r="L1906" i="4"/>
  <c r="M1906" i="4" s="1"/>
  <c r="L1905" i="4"/>
  <c r="M1905" i="4" s="1"/>
  <c r="L1904" i="4"/>
  <c r="M1904" i="4" s="1"/>
  <c r="L1903" i="4"/>
  <c r="M1903" i="4" s="1"/>
  <c r="L1902" i="4"/>
  <c r="M1902" i="4" s="1"/>
  <c r="L1901" i="4"/>
  <c r="M1901" i="4" s="1"/>
  <c r="L1900" i="4"/>
  <c r="M1900" i="4" s="1"/>
  <c r="L1899" i="4"/>
  <c r="M1899" i="4" s="1"/>
  <c r="L1898" i="4"/>
  <c r="M1898" i="4" s="1"/>
  <c r="L1897" i="4"/>
  <c r="M1897" i="4" s="1"/>
  <c r="L1896" i="4"/>
  <c r="M1896" i="4" s="1"/>
  <c r="L1895" i="4"/>
  <c r="M1895" i="4" s="1"/>
  <c r="L1894" i="4"/>
  <c r="M1894" i="4" s="1"/>
  <c r="L1893" i="4"/>
  <c r="M1893" i="4" s="1"/>
  <c r="L1892" i="4"/>
  <c r="M1892" i="4" s="1"/>
  <c r="L1891" i="4"/>
  <c r="M1891" i="4" s="1"/>
  <c r="L1890" i="4"/>
  <c r="M1890" i="4" s="1"/>
  <c r="L1889" i="4"/>
  <c r="M1889" i="4" s="1"/>
  <c r="L1888" i="4"/>
  <c r="M1888" i="4" s="1"/>
  <c r="L1887" i="4"/>
  <c r="M1887" i="4" s="1"/>
  <c r="L1886" i="4"/>
  <c r="M1886" i="4" s="1"/>
  <c r="L1885" i="4"/>
  <c r="M1885" i="4" s="1"/>
  <c r="L1884" i="4"/>
  <c r="M1884" i="4" s="1"/>
  <c r="L1883" i="4"/>
  <c r="M1883" i="4" s="1"/>
  <c r="L1882" i="4"/>
  <c r="M1882" i="4" s="1"/>
  <c r="L1881" i="4"/>
  <c r="M1881" i="4" s="1"/>
  <c r="L1880" i="4"/>
  <c r="M1880" i="4" s="1"/>
  <c r="L1879" i="4"/>
  <c r="M1879" i="4" s="1"/>
  <c r="L1878" i="4"/>
  <c r="M1878" i="4" s="1"/>
  <c r="L1877" i="4"/>
  <c r="M1877" i="4" s="1"/>
  <c r="L1876" i="4"/>
  <c r="M1876" i="4" s="1"/>
  <c r="L1875" i="4"/>
  <c r="M1875" i="4" s="1"/>
  <c r="L1874" i="4"/>
  <c r="M1874" i="4" s="1"/>
  <c r="L1873" i="4"/>
  <c r="M1873" i="4" s="1"/>
  <c r="L1872" i="4"/>
  <c r="M1872" i="4" s="1"/>
  <c r="L1871" i="4"/>
  <c r="M1871" i="4" s="1"/>
  <c r="L1870" i="4"/>
  <c r="M1870" i="4" s="1"/>
  <c r="L1869" i="4"/>
  <c r="M1869" i="4" s="1"/>
  <c r="L1868" i="4"/>
  <c r="M1868" i="4" s="1"/>
  <c r="L1867" i="4"/>
  <c r="M1867" i="4" s="1"/>
  <c r="L1866" i="4"/>
  <c r="M1866" i="4" s="1"/>
  <c r="L1865" i="4"/>
  <c r="M1865" i="4" s="1"/>
  <c r="L1864" i="4"/>
  <c r="M1864" i="4" s="1"/>
  <c r="L1863" i="4"/>
  <c r="M1863" i="4" s="1"/>
  <c r="L1862" i="4"/>
  <c r="M1862" i="4" s="1"/>
  <c r="L1861" i="4"/>
  <c r="M1861" i="4" s="1"/>
  <c r="L1860" i="4"/>
  <c r="M1860" i="4" s="1"/>
  <c r="L1859" i="4"/>
  <c r="M1859" i="4" s="1"/>
  <c r="L1858" i="4"/>
  <c r="M1858" i="4" s="1"/>
  <c r="L1857" i="4"/>
  <c r="M1857" i="4" s="1"/>
  <c r="L1856" i="4"/>
  <c r="M1856" i="4" s="1"/>
  <c r="L1855" i="4"/>
  <c r="M1855" i="4" s="1"/>
  <c r="L1854" i="4"/>
  <c r="M1854" i="4" s="1"/>
  <c r="L1853" i="4"/>
  <c r="M1853" i="4" s="1"/>
  <c r="L1852" i="4"/>
  <c r="M1852" i="4" s="1"/>
  <c r="L1851" i="4"/>
  <c r="M1851" i="4" s="1"/>
  <c r="L1850" i="4"/>
  <c r="M1850" i="4" s="1"/>
  <c r="L1849" i="4"/>
  <c r="M1849" i="4" s="1"/>
  <c r="L1848" i="4"/>
  <c r="M1848" i="4" s="1"/>
  <c r="L1847" i="4"/>
  <c r="M1847" i="4" s="1"/>
  <c r="L1846" i="4"/>
  <c r="M1846" i="4" s="1"/>
  <c r="L1845" i="4"/>
  <c r="M1845" i="4" s="1"/>
  <c r="L1844" i="4"/>
  <c r="M1844" i="4" s="1"/>
  <c r="L1843" i="4"/>
  <c r="M1843" i="4" s="1"/>
  <c r="L1842" i="4"/>
  <c r="M1842" i="4" s="1"/>
  <c r="L1841" i="4"/>
  <c r="M1841" i="4" s="1"/>
  <c r="L1840" i="4"/>
  <c r="M1840" i="4" s="1"/>
  <c r="L1839" i="4"/>
  <c r="M1839" i="4" s="1"/>
  <c r="L1838" i="4"/>
  <c r="M1838" i="4" s="1"/>
  <c r="L1837" i="4"/>
  <c r="M1837" i="4" s="1"/>
  <c r="L1836" i="4"/>
  <c r="M1836" i="4" s="1"/>
  <c r="L1835" i="4"/>
  <c r="M1835" i="4" s="1"/>
  <c r="L1834" i="4"/>
  <c r="M1834" i="4" s="1"/>
  <c r="L1833" i="4"/>
  <c r="M1833" i="4" s="1"/>
  <c r="L1832" i="4"/>
  <c r="M1832" i="4" s="1"/>
  <c r="L1831" i="4"/>
  <c r="M1831" i="4" s="1"/>
  <c r="L1830" i="4"/>
  <c r="M1830" i="4" s="1"/>
  <c r="L1829" i="4"/>
  <c r="M1829" i="4" s="1"/>
  <c r="L1828" i="4"/>
  <c r="M1828" i="4" s="1"/>
  <c r="L1827" i="4"/>
  <c r="M1827" i="4" s="1"/>
  <c r="L1826" i="4"/>
  <c r="M1826" i="4" s="1"/>
  <c r="L1825" i="4"/>
  <c r="M1825" i="4" s="1"/>
  <c r="L1824" i="4"/>
  <c r="M1824" i="4" s="1"/>
  <c r="L1823" i="4"/>
  <c r="M1823" i="4" s="1"/>
  <c r="L1822" i="4"/>
  <c r="M1822" i="4" s="1"/>
  <c r="L1821" i="4"/>
  <c r="M1821" i="4" s="1"/>
  <c r="L1820" i="4"/>
  <c r="M1820" i="4" s="1"/>
  <c r="L1819" i="4"/>
  <c r="M1819" i="4" s="1"/>
  <c r="L1818" i="4"/>
  <c r="M1818" i="4" s="1"/>
  <c r="L1817" i="4"/>
  <c r="M1817" i="4" s="1"/>
  <c r="L1816" i="4"/>
  <c r="M1816" i="4" s="1"/>
  <c r="L1815" i="4"/>
  <c r="M1815" i="4" s="1"/>
  <c r="L1814" i="4"/>
  <c r="M1814" i="4" s="1"/>
  <c r="L1813" i="4"/>
  <c r="M1813" i="4" s="1"/>
  <c r="L1812" i="4"/>
  <c r="M1812" i="4" s="1"/>
  <c r="L1811" i="4"/>
  <c r="M1811" i="4" s="1"/>
  <c r="L1810" i="4"/>
  <c r="M1810" i="4" s="1"/>
  <c r="L1809" i="4"/>
  <c r="M1809" i="4" s="1"/>
  <c r="L1808" i="4"/>
  <c r="M1808" i="4" s="1"/>
  <c r="L1807" i="4"/>
  <c r="M1807" i="4" s="1"/>
  <c r="L1806" i="4"/>
  <c r="M1806" i="4" s="1"/>
  <c r="L1805" i="4"/>
  <c r="M1805" i="4" s="1"/>
  <c r="L1804" i="4"/>
  <c r="M1804" i="4" s="1"/>
  <c r="L1803" i="4"/>
  <c r="M1803" i="4" s="1"/>
  <c r="L1802" i="4"/>
  <c r="M1802" i="4" s="1"/>
  <c r="L1801" i="4"/>
  <c r="M1801" i="4" s="1"/>
  <c r="L1800" i="4"/>
  <c r="M1800" i="4" s="1"/>
  <c r="L1799" i="4"/>
  <c r="M1799" i="4" s="1"/>
  <c r="L1798" i="4"/>
  <c r="M1798" i="4" s="1"/>
  <c r="L1797" i="4"/>
  <c r="M1797" i="4" s="1"/>
  <c r="L1796" i="4"/>
  <c r="M1796" i="4" s="1"/>
  <c r="L1795" i="4"/>
  <c r="M1795" i="4" s="1"/>
  <c r="L1794" i="4"/>
  <c r="M1794" i="4" s="1"/>
  <c r="L1793" i="4"/>
  <c r="M1793" i="4" s="1"/>
  <c r="L1792" i="4"/>
  <c r="M1792" i="4" s="1"/>
  <c r="L1791" i="4"/>
  <c r="M1791" i="4" s="1"/>
  <c r="L1790" i="4"/>
  <c r="M1790" i="4" s="1"/>
  <c r="L1789" i="4"/>
  <c r="M1789" i="4" s="1"/>
  <c r="L1788" i="4"/>
  <c r="M1788" i="4" s="1"/>
  <c r="L1787" i="4"/>
  <c r="M1787" i="4" s="1"/>
  <c r="L1786" i="4"/>
  <c r="M1786" i="4" s="1"/>
  <c r="L1785" i="4"/>
  <c r="M1785" i="4" s="1"/>
  <c r="L1784" i="4"/>
  <c r="M1784" i="4" s="1"/>
  <c r="L1783" i="4"/>
  <c r="M1783" i="4" s="1"/>
  <c r="L1782" i="4"/>
  <c r="M1782" i="4" s="1"/>
  <c r="L1781" i="4"/>
  <c r="M1781" i="4" s="1"/>
  <c r="L1780" i="4"/>
  <c r="M1780" i="4" s="1"/>
  <c r="L1779" i="4"/>
  <c r="M1779" i="4" s="1"/>
  <c r="L1778" i="4"/>
  <c r="M1778" i="4" s="1"/>
  <c r="L1777" i="4"/>
  <c r="M1777" i="4" s="1"/>
  <c r="L1776" i="4"/>
  <c r="M1776" i="4" s="1"/>
  <c r="L1775" i="4"/>
  <c r="M1775" i="4" s="1"/>
  <c r="L1774" i="4"/>
  <c r="M1774" i="4" s="1"/>
  <c r="L1773" i="4"/>
  <c r="M1773" i="4" s="1"/>
  <c r="L1772" i="4"/>
  <c r="M1772" i="4" s="1"/>
  <c r="L1771" i="4"/>
  <c r="M1771" i="4" s="1"/>
  <c r="L1770" i="4"/>
  <c r="M1770" i="4" s="1"/>
  <c r="L1769" i="4"/>
  <c r="M1769" i="4" s="1"/>
  <c r="L1768" i="4"/>
  <c r="M1768" i="4" s="1"/>
  <c r="L1767" i="4"/>
  <c r="M1767" i="4" s="1"/>
  <c r="L1766" i="4"/>
  <c r="M1766" i="4" s="1"/>
  <c r="L1765" i="4"/>
  <c r="M1765" i="4" s="1"/>
  <c r="L1764" i="4"/>
  <c r="M1764" i="4" s="1"/>
  <c r="L1763" i="4"/>
  <c r="M1763" i="4" s="1"/>
  <c r="L1762" i="4"/>
  <c r="M1762" i="4" s="1"/>
  <c r="L1761" i="4"/>
  <c r="M1761" i="4" s="1"/>
  <c r="L1760" i="4"/>
  <c r="M1760" i="4" s="1"/>
  <c r="L1759" i="4"/>
  <c r="M1759" i="4" s="1"/>
  <c r="L1758" i="4"/>
  <c r="M1758" i="4" s="1"/>
  <c r="L1757" i="4"/>
  <c r="M1757" i="4" s="1"/>
  <c r="L1756" i="4"/>
  <c r="M1756" i="4" s="1"/>
  <c r="L1755" i="4"/>
  <c r="M1755" i="4" s="1"/>
  <c r="L1754" i="4"/>
  <c r="M1754" i="4" s="1"/>
  <c r="L1753" i="4"/>
  <c r="M1753" i="4" s="1"/>
  <c r="L1752" i="4"/>
  <c r="M1752" i="4" s="1"/>
  <c r="L1751" i="4"/>
  <c r="M1751" i="4" s="1"/>
  <c r="L1750" i="4"/>
  <c r="M1750" i="4" s="1"/>
  <c r="L1749" i="4"/>
  <c r="M1749" i="4" s="1"/>
  <c r="L1748" i="4"/>
  <c r="M1748" i="4" s="1"/>
  <c r="L1747" i="4"/>
  <c r="M1747" i="4" s="1"/>
  <c r="L1746" i="4"/>
  <c r="M1746" i="4" s="1"/>
  <c r="L1745" i="4"/>
  <c r="M1745" i="4" s="1"/>
  <c r="L1744" i="4"/>
  <c r="M1744" i="4" s="1"/>
  <c r="L1743" i="4"/>
  <c r="M1743" i="4" s="1"/>
  <c r="L1742" i="4"/>
  <c r="M1742" i="4" s="1"/>
  <c r="L1741" i="4"/>
  <c r="M1741" i="4" s="1"/>
  <c r="L1740" i="4"/>
  <c r="M1740" i="4" s="1"/>
  <c r="L1739" i="4"/>
  <c r="M1739" i="4" s="1"/>
  <c r="L1738" i="4"/>
  <c r="M1738" i="4" s="1"/>
  <c r="L1737" i="4"/>
  <c r="M1737" i="4" s="1"/>
  <c r="L1736" i="4"/>
  <c r="M1736" i="4" s="1"/>
  <c r="L1735" i="4"/>
  <c r="M1735" i="4" s="1"/>
  <c r="L1734" i="4"/>
  <c r="M1734" i="4" s="1"/>
  <c r="L1733" i="4"/>
  <c r="M1733" i="4" s="1"/>
  <c r="L1732" i="4"/>
  <c r="M1732" i="4" s="1"/>
  <c r="L1731" i="4"/>
  <c r="M1731" i="4" s="1"/>
  <c r="L1730" i="4"/>
  <c r="M1730" i="4" s="1"/>
  <c r="L1729" i="4"/>
  <c r="M1729" i="4" s="1"/>
  <c r="L1728" i="4"/>
  <c r="M1728" i="4" s="1"/>
  <c r="L1727" i="4"/>
  <c r="M1727" i="4" s="1"/>
  <c r="L1726" i="4"/>
  <c r="M1726" i="4" s="1"/>
  <c r="L1725" i="4"/>
  <c r="M1725" i="4" s="1"/>
  <c r="L1724" i="4"/>
  <c r="M1724" i="4" s="1"/>
  <c r="L1723" i="4"/>
  <c r="M1723" i="4" s="1"/>
  <c r="L1722" i="4"/>
  <c r="M1722" i="4" s="1"/>
  <c r="L1721" i="4"/>
  <c r="M1721" i="4" s="1"/>
  <c r="L1720" i="4"/>
  <c r="M1720" i="4" s="1"/>
  <c r="L1719" i="4"/>
  <c r="M1719" i="4" s="1"/>
  <c r="L1718" i="4"/>
  <c r="M1718" i="4" s="1"/>
  <c r="L1717" i="4"/>
  <c r="M1717" i="4" s="1"/>
  <c r="L1716" i="4"/>
  <c r="M1716" i="4" s="1"/>
  <c r="L1715" i="4"/>
  <c r="M1715" i="4" s="1"/>
  <c r="L1714" i="4"/>
  <c r="M1714" i="4" s="1"/>
  <c r="L1713" i="4"/>
  <c r="M1713" i="4" s="1"/>
  <c r="L1712" i="4"/>
  <c r="M1712" i="4" s="1"/>
  <c r="L1711" i="4"/>
  <c r="M1711" i="4" s="1"/>
  <c r="L1710" i="4"/>
  <c r="M1710" i="4" s="1"/>
  <c r="L1709" i="4"/>
  <c r="M1709" i="4" s="1"/>
  <c r="L1708" i="4"/>
  <c r="M1708" i="4" s="1"/>
  <c r="L1707" i="4"/>
  <c r="M1707" i="4" s="1"/>
  <c r="L1706" i="4"/>
  <c r="M1706" i="4" s="1"/>
  <c r="L1705" i="4"/>
  <c r="M1705" i="4" s="1"/>
  <c r="L1704" i="4"/>
  <c r="M1704" i="4" s="1"/>
  <c r="L1703" i="4"/>
  <c r="M1703" i="4" s="1"/>
  <c r="L1702" i="4"/>
  <c r="M1702" i="4" s="1"/>
  <c r="L1701" i="4"/>
  <c r="M1701" i="4" s="1"/>
  <c r="L1700" i="4"/>
  <c r="M1700" i="4" s="1"/>
  <c r="L1699" i="4"/>
  <c r="M1699" i="4" s="1"/>
  <c r="L1698" i="4"/>
  <c r="M1698" i="4" s="1"/>
  <c r="L1697" i="4"/>
  <c r="M1697" i="4" s="1"/>
  <c r="L1696" i="4"/>
  <c r="M1696" i="4" s="1"/>
  <c r="L1695" i="4"/>
  <c r="M1695" i="4" s="1"/>
  <c r="L1694" i="4"/>
  <c r="M1694" i="4" s="1"/>
  <c r="L1693" i="4"/>
  <c r="M1693" i="4" s="1"/>
  <c r="L1692" i="4"/>
  <c r="M1692" i="4" s="1"/>
  <c r="L1691" i="4"/>
  <c r="M1691" i="4" s="1"/>
  <c r="L1690" i="4"/>
  <c r="M1690" i="4" s="1"/>
  <c r="L1689" i="4"/>
  <c r="M1689" i="4" s="1"/>
  <c r="L1688" i="4"/>
  <c r="M1688" i="4" s="1"/>
  <c r="L1687" i="4"/>
  <c r="M1687" i="4" s="1"/>
  <c r="L1686" i="4"/>
  <c r="M1686" i="4" s="1"/>
  <c r="L1685" i="4"/>
  <c r="M1685" i="4" s="1"/>
  <c r="L1684" i="4"/>
  <c r="M1684" i="4" s="1"/>
  <c r="L1683" i="4"/>
  <c r="M1683" i="4" s="1"/>
  <c r="L1682" i="4"/>
  <c r="M1682" i="4" s="1"/>
  <c r="L1681" i="4"/>
  <c r="M1681" i="4" s="1"/>
  <c r="L1680" i="4"/>
  <c r="M1680" i="4" s="1"/>
  <c r="L1679" i="4"/>
  <c r="M1679" i="4" s="1"/>
  <c r="L1678" i="4"/>
  <c r="M1678" i="4" s="1"/>
  <c r="L1677" i="4"/>
  <c r="M1677" i="4" s="1"/>
  <c r="L1676" i="4"/>
  <c r="M1676" i="4" s="1"/>
  <c r="L1675" i="4"/>
  <c r="M1675" i="4" s="1"/>
  <c r="L1674" i="4"/>
  <c r="M1674" i="4" s="1"/>
  <c r="L1673" i="4"/>
  <c r="M1673" i="4" s="1"/>
  <c r="L1672" i="4"/>
  <c r="M1672" i="4" s="1"/>
  <c r="L1671" i="4"/>
  <c r="M1671" i="4" s="1"/>
  <c r="L1670" i="4"/>
  <c r="M1670" i="4" s="1"/>
  <c r="L1669" i="4"/>
  <c r="M1669" i="4" s="1"/>
  <c r="L1668" i="4"/>
  <c r="M1668" i="4" s="1"/>
  <c r="L1667" i="4"/>
  <c r="M1667" i="4" s="1"/>
  <c r="L1666" i="4"/>
  <c r="M1666" i="4" s="1"/>
  <c r="L1665" i="4"/>
  <c r="M1665" i="4" s="1"/>
  <c r="L1664" i="4"/>
  <c r="M1664" i="4" s="1"/>
  <c r="L1663" i="4"/>
  <c r="M1663" i="4" s="1"/>
  <c r="L1662" i="4"/>
  <c r="M1662" i="4" s="1"/>
  <c r="L1661" i="4"/>
  <c r="M1661" i="4" s="1"/>
  <c r="L1660" i="4"/>
  <c r="M1660" i="4" s="1"/>
  <c r="L1659" i="4"/>
  <c r="M1659" i="4" s="1"/>
  <c r="L1658" i="4"/>
  <c r="M1658" i="4" s="1"/>
  <c r="L1657" i="4"/>
  <c r="M1657" i="4" s="1"/>
  <c r="L1656" i="4"/>
  <c r="M1656" i="4" s="1"/>
  <c r="L1655" i="4"/>
  <c r="M1655" i="4" s="1"/>
  <c r="L1654" i="4"/>
  <c r="M1654" i="4" s="1"/>
  <c r="L1653" i="4"/>
  <c r="M1653" i="4" s="1"/>
  <c r="L1652" i="4"/>
  <c r="M1652" i="4" s="1"/>
  <c r="L1651" i="4"/>
  <c r="M1651" i="4" s="1"/>
  <c r="L1650" i="4"/>
  <c r="M1650" i="4" s="1"/>
  <c r="L1649" i="4"/>
  <c r="M1649" i="4" s="1"/>
  <c r="L1648" i="4"/>
  <c r="M1648" i="4" s="1"/>
  <c r="L1647" i="4"/>
  <c r="M1647" i="4" s="1"/>
  <c r="L1646" i="4"/>
  <c r="M1646" i="4" s="1"/>
  <c r="L1645" i="4"/>
  <c r="M1645" i="4" s="1"/>
  <c r="L1644" i="4"/>
  <c r="M1644" i="4" s="1"/>
  <c r="L1643" i="4"/>
  <c r="M1643" i="4" s="1"/>
  <c r="L1642" i="4"/>
  <c r="M1642" i="4" s="1"/>
  <c r="L1641" i="4"/>
  <c r="M1641" i="4" s="1"/>
  <c r="L1640" i="4"/>
  <c r="M1640" i="4" s="1"/>
  <c r="L1639" i="4"/>
  <c r="M1639" i="4" s="1"/>
  <c r="L1638" i="4"/>
  <c r="M1638" i="4" s="1"/>
  <c r="L1637" i="4"/>
  <c r="M1637" i="4" s="1"/>
  <c r="L1636" i="4"/>
  <c r="M1636" i="4" s="1"/>
  <c r="L1635" i="4"/>
  <c r="M1635" i="4" s="1"/>
  <c r="L1634" i="4"/>
  <c r="M1634" i="4" s="1"/>
  <c r="L1633" i="4"/>
  <c r="M1633" i="4" s="1"/>
  <c r="L1632" i="4"/>
  <c r="M1632" i="4" s="1"/>
  <c r="L1631" i="4"/>
  <c r="M1631" i="4" s="1"/>
  <c r="L1630" i="4"/>
  <c r="M1630" i="4" s="1"/>
  <c r="L1629" i="4"/>
  <c r="M1629" i="4" s="1"/>
  <c r="L1628" i="4"/>
  <c r="M1628" i="4" s="1"/>
  <c r="L1627" i="4"/>
  <c r="M1627" i="4" s="1"/>
  <c r="L1626" i="4"/>
  <c r="M1626" i="4" s="1"/>
  <c r="L1625" i="4"/>
  <c r="M1625" i="4" s="1"/>
  <c r="L1624" i="4"/>
  <c r="M1624" i="4" s="1"/>
  <c r="L1623" i="4"/>
  <c r="M1623" i="4" s="1"/>
  <c r="L1622" i="4"/>
  <c r="M1622" i="4" s="1"/>
  <c r="L1621" i="4"/>
  <c r="M1621" i="4" s="1"/>
  <c r="L1620" i="4"/>
  <c r="M1620" i="4" s="1"/>
  <c r="L1619" i="4"/>
  <c r="M1619" i="4" s="1"/>
  <c r="L1618" i="4"/>
  <c r="M1618" i="4" s="1"/>
  <c r="L1617" i="4"/>
  <c r="M1617" i="4" s="1"/>
  <c r="L1616" i="4"/>
  <c r="M1616" i="4" s="1"/>
  <c r="L1615" i="4"/>
  <c r="M1615" i="4" s="1"/>
  <c r="L1614" i="4"/>
  <c r="M1614" i="4" s="1"/>
  <c r="L1613" i="4"/>
  <c r="M1613" i="4" s="1"/>
  <c r="L1612" i="4"/>
  <c r="M1612" i="4" s="1"/>
  <c r="L1611" i="4"/>
  <c r="M1611" i="4" s="1"/>
  <c r="L1610" i="4"/>
  <c r="M1610" i="4" s="1"/>
  <c r="L1609" i="4"/>
  <c r="M1609" i="4" s="1"/>
  <c r="L1608" i="4"/>
  <c r="M1608" i="4" s="1"/>
  <c r="L1607" i="4"/>
  <c r="M1607" i="4" s="1"/>
  <c r="L1606" i="4"/>
  <c r="M1606" i="4" s="1"/>
  <c r="L1605" i="4"/>
  <c r="M1605" i="4" s="1"/>
  <c r="L1604" i="4"/>
  <c r="M1604" i="4" s="1"/>
  <c r="L1603" i="4"/>
  <c r="M1603" i="4" s="1"/>
  <c r="L1602" i="4"/>
  <c r="M1602" i="4" s="1"/>
  <c r="L1601" i="4"/>
  <c r="M1601" i="4" s="1"/>
  <c r="L1600" i="4"/>
  <c r="M1600" i="4" s="1"/>
  <c r="L1599" i="4"/>
  <c r="M1599" i="4" s="1"/>
  <c r="L1598" i="4"/>
  <c r="M1598" i="4" s="1"/>
  <c r="L1597" i="4"/>
  <c r="M1597" i="4" s="1"/>
  <c r="L1596" i="4"/>
  <c r="M1596" i="4" s="1"/>
  <c r="L1595" i="4"/>
  <c r="M1595" i="4" s="1"/>
  <c r="L1594" i="4"/>
  <c r="M1594" i="4" s="1"/>
  <c r="L1593" i="4"/>
  <c r="M1593" i="4" s="1"/>
  <c r="L1592" i="4"/>
  <c r="M1592" i="4" s="1"/>
  <c r="L1591" i="4"/>
  <c r="M1591" i="4" s="1"/>
  <c r="L1590" i="4"/>
  <c r="M1590" i="4" s="1"/>
  <c r="L1589" i="4"/>
  <c r="M1589" i="4" s="1"/>
  <c r="L1588" i="4"/>
  <c r="M1588" i="4" s="1"/>
  <c r="L1587" i="4"/>
  <c r="M1587" i="4" s="1"/>
  <c r="L1586" i="4"/>
  <c r="M1586" i="4" s="1"/>
  <c r="L1585" i="4"/>
  <c r="M1585" i="4" s="1"/>
  <c r="L1584" i="4"/>
  <c r="M1584" i="4" s="1"/>
  <c r="L1583" i="4"/>
  <c r="M1583" i="4" s="1"/>
  <c r="L1582" i="4"/>
  <c r="M1582" i="4" s="1"/>
  <c r="L1581" i="4"/>
  <c r="M1581" i="4" s="1"/>
  <c r="L1580" i="4"/>
  <c r="M1580" i="4" s="1"/>
  <c r="L1579" i="4"/>
  <c r="M1579" i="4" s="1"/>
  <c r="L1578" i="4"/>
  <c r="M1578" i="4" s="1"/>
  <c r="L1577" i="4"/>
  <c r="M1577" i="4" s="1"/>
  <c r="L1576" i="4"/>
  <c r="M1576" i="4" s="1"/>
  <c r="L1575" i="4"/>
  <c r="M1575" i="4" s="1"/>
  <c r="L1574" i="4"/>
  <c r="M1574" i="4" s="1"/>
  <c r="L1573" i="4"/>
  <c r="M1573" i="4" s="1"/>
  <c r="L1572" i="4"/>
  <c r="M1572" i="4" s="1"/>
  <c r="L1571" i="4"/>
  <c r="M1571" i="4" s="1"/>
  <c r="L1570" i="4"/>
  <c r="M1570" i="4" s="1"/>
  <c r="L1569" i="4"/>
  <c r="M1569" i="4" s="1"/>
  <c r="L1568" i="4"/>
  <c r="M1568" i="4" s="1"/>
  <c r="L1567" i="4"/>
  <c r="M1567" i="4" s="1"/>
  <c r="L1566" i="4"/>
  <c r="M1566" i="4" s="1"/>
  <c r="L1565" i="4"/>
  <c r="M1565" i="4" s="1"/>
  <c r="L1564" i="4"/>
  <c r="M1564" i="4" s="1"/>
  <c r="L1563" i="4"/>
  <c r="M1563" i="4" s="1"/>
  <c r="L1562" i="4"/>
  <c r="M1562" i="4" s="1"/>
  <c r="L1561" i="4"/>
  <c r="M1561" i="4" s="1"/>
  <c r="L1560" i="4"/>
  <c r="M1560" i="4" s="1"/>
  <c r="L1559" i="4"/>
  <c r="M1559" i="4" s="1"/>
  <c r="L1558" i="4"/>
  <c r="M1558" i="4" s="1"/>
  <c r="L1557" i="4"/>
  <c r="M1557" i="4" s="1"/>
  <c r="L1556" i="4"/>
  <c r="M1556" i="4" s="1"/>
  <c r="L1555" i="4"/>
  <c r="M1555" i="4" s="1"/>
  <c r="L1554" i="4"/>
  <c r="M1554" i="4" s="1"/>
  <c r="L1553" i="4"/>
  <c r="M1553" i="4" s="1"/>
  <c r="L1552" i="4"/>
  <c r="M1552" i="4" s="1"/>
  <c r="L1551" i="4"/>
  <c r="M1551" i="4" s="1"/>
  <c r="L1550" i="4"/>
  <c r="M1550" i="4" s="1"/>
  <c r="L1549" i="4"/>
  <c r="M1549" i="4" s="1"/>
  <c r="L1548" i="4"/>
  <c r="M1548" i="4" s="1"/>
  <c r="L1547" i="4"/>
  <c r="M1547" i="4" s="1"/>
  <c r="L1546" i="4"/>
  <c r="M1546" i="4" s="1"/>
  <c r="L1545" i="4"/>
  <c r="M1545" i="4" s="1"/>
  <c r="L1544" i="4"/>
  <c r="M1544" i="4" s="1"/>
  <c r="L1543" i="4"/>
  <c r="M1543" i="4" s="1"/>
  <c r="L1542" i="4"/>
  <c r="M1542" i="4" s="1"/>
  <c r="L1541" i="4"/>
  <c r="M1541" i="4" s="1"/>
  <c r="L1540" i="4"/>
  <c r="M1540" i="4" s="1"/>
  <c r="L1539" i="4"/>
  <c r="M1539" i="4" s="1"/>
  <c r="L1538" i="4"/>
  <c r="M1538" i="4" s="1"/>
  <c r="L1537" i="4"/>
  <c r="M1537" i="4" s="1"/>
  <c r="L1536" i="4"/>
  <c r="M1536" i="4" s="1"/>
  <c r="L1535" i="4"/>
  <c r="M1535" i="4" s="1"/>
  <c r="L1534" i="4"/>
  <c r="M1534" i="4" s="1"/>
  <c r="L1533" i="4"/>
  <c r="M1533" i="4" s="1"/>
  <c r="L1532" i="4"/>
  <c r="M1532" i="4" s="1"/>
  <c r="L1531" i="4"/>
  <c r="M1531" i="4" s="1"/>
  <c r="L1530" i="4"/>
  <c r="M1530" i="4" s="1"/>
  <c r="L1529" i="4"/>
  <c r="M1529" i="4" s="1"/>
  <c r="L1528" i="4"/>
  <c r="M1528" i="4" s="1"/>
  <c r="L1527" i="4"/>
  <c r="M1527" i="4" s="1"/>
  <c r="L1526" i="4"/>
  <c r="M1526" i="4" s="1"/>
  <c r="L1525" i="4"/>
  <c r="M1525" i="4" s="1"/>
  <c r="L1524" i="4"/>
  <c r="M1524" i="4" s="1"/>
  <c r="L1523" i="4"/>
  <c r="M1523" i="4" s="1"/>
  <c r="L1522" i="4"/>
  <c r="M1522" i="4" s="1"/>
  <c r="L1521" i="4"/>
  <c r="M1521" i="4" s="1"/>
  <c r="L1520" i="4"/>
  <c r="M1520" i="4" s="1"/>
  <c r="L1519" i="4"/>
  <c r="M1519" i="4" s="1"/>
  <c r="L1518" i="4"/>
  <c r="M1518" i="4" s="1"/>
  <c r="L1517" i="4"/>
  <c r="M1517" i="4" s="1"/>
  <c r="L1516" i="4"/>
  <c r="M1516" i="4" s="1"/>
  <c r="L1515" i="4"/>
  <c r="M1515" i="4" s="1"/>
  <c r="L1514" i="4"/>
  <c r="M1514" i="4" s="1"/>
  <c r="L1513" i="4"/>
  <c r="M1513" i="4" s="1"/>
  <c r="L1512" i="4"/>
  <c r="M1512" i="4" s="1"/>
  <c r="L1511" i="4"/>
  <c r="M1511" i="4" s="1"/>
  <c r="L1510" i="4"/>
  <c r="M1510" i="4" s="1"/>
  <c r="L1509" i="4"/>
  <c r="M1509" i="4" s="1"/>
  <c r="L1508" i="4"/>
  <c r="M1508" i="4" s="1"/>
  <c r="L1507" i="4"/>
  <c r="M1507" i="4" s="1"/>
  <c r="L1506" i="4"/>
  <c r="M1506" i="4" s="1"/>
  <c r="L1505" i="4"/>
  <c r="M1505" i="4" s="1"/>
  <c r="L1504" i="4"/>
  <c r="M1504" i="4" s="1"/>
  <c r="L1503" i="4"/>
  <c r="M1503" i="4" s="1"/>
  <c r="L1502" i="4"/>
  <c r="M1502" i="4" s="1"/>
  <c r="L1501" i="4"/>
  <c r="M1501" i="4" s="1"/>
  <c r="L1500" i="4"/>
  <c r="M1500" i="4" s="1"/>
  <c r="L1499" i="4"/>
  <c r="M1499" i="4" s="1"/>
  <c r="L1498" i="4"/>
  <c r="M1498" i="4" s="1"/>
  <c r="L1497" i="4"/>
  <c r="M1497" i="4" s="1"/>
  <c r="L1496" i="4"/>
  <c r="M1496" i="4" s="1"/>
  <c r="L1495" i="4"/>
  <c r="M1495" i="4" s="1"/>
  <c r="L1494" i="4"/>
  <c r="M1494" i="4" s="1"/>
  <c r="L1493" i="4"/>
  <c r="M1493" i="4" s="1"/>
  <c r="L1492" i="4"/>
  <c r="M1492" i="4" s="1"/>
  <c r="L1491" i="4"/>
  <c r="M1491" i="4" s="1"/>
  <c r="L1490" i="4"/>
  <c r="M1490" i="4" s="1"/>
  <c r="L1489" i="4"/>
  <c r="M1489" i="4" s="1"/>
  <c r="L1488" i="4"/>
  <c r="M1488" i="4" s="1"/>
  <c r="L1487" i="4"/>
  <c r="M1487" i="4" s="1"/>
  <c r="L1486" i="4"/>
  <c r="M1486" i="4" s="1"/>
  <c r="L1485" i="4"/>
  <c r="M1485" i="4" s="1"/>
  <c r="L1484" i="4"/>
  <c r="M1484" i="4" s="1"/>
  <c r="L1483" i="4"/>
  <c r="M1483" i="4" s="1"/>
  <c r="L1482" i="4"/>
  <c r="M1482" i="4" s="1"/>
  <c r="L1481" i="4"/>
  <c r="M1481" i="4" s="1"/>
  <c r="L1480" i="4"/>
  <c r="M1480" i="4" s="1"/>
  <c r="L1479" i="4"/>
  <c r="M1479" i="4" s="1"/>
  <c r="L1478" i="4"/>
  <c r="M1478" i="4" s="1"/>
  <c r="L1477" i="4"/>
  <c r="M1477" i="4" s="1"/>
  <c r="L1476" i="4"/>
  <c r="M1476" i="4" s="1"/>
  <c r="L1475" i="4"/>
  <c r="M1475" i="4" s="1"/>
  <c r="L1474" i="4"/>
  <c r="M1474" i="4" s="1"/>
  <c r="L1473" i="4"/>
  <c r="M1473" i="4" s="1"/>
  <c r="L1472" i="4"/>
  <c r="M1472" i="4" s="1"/>
  <c r="L1471" i="4"/>
  <c r="M1471" i="4" s="1"/>
  <c r="L1470" i="4"/>
  <c r="M1470" i="4" s="1"/>
  <c r="L1469" i="4"/>
  <c r="M1469" i="4" s="1"/>
  <c r="L1468" i="4"/>
  <c r="M1468" i="4" s="1"/>
  <c r="L1467" i="4"/>
  <c r="M1467" i="4" s="1"/>
  <c r="L1466" i="4"/>
  <c r="M1466" i="4" s="1"/>
  <c r="L1465" i="4"/>
  <c r="M1465" i="4" s="1"/>
  <c r="L1464" i="4"/>
  <c r="M1464" i="4" s="1"/>
  <c r="L1463" i="4"/>
  <c r="M1463" i="4" s="1"/>
  <c r="L1462" i="4"/>
  <c r="M1462" i="4" s="1"/>
  <c r="L1461" i="4"/>
  <c r="M1461" i="4" s="1"/>
  <c r="L1460" i="4"/>
  <c r="M1460" i="4" s="1"/>
  <c r="L1459" i="4"/>
  <c r="M1459" i="4" s="1"/>
  <c r="L1458" i="4"/>
  <c r="M1458" i="4" s="1"/>
  <c r="L1457" i="4"/>
  <c r="M1457" i="4" s="1"/>
  <c r="L1456" i="4"/>
  <c r="M1456" i="4" s="1"/>
  <c r="L1455" i="4"/>
  <c r="M1455" i="4" s="1"/>
  <c r="L1454" i="4"/>
  <c r="M1454" i="4" s="1"/>
  <c r="L1453" i="4"/>
  <c r="M1453" i="4" s="1"/>
  <c r="L1452" i="4"/>
  <c r="M1452" i="4" s="1"/>
  <c r="L1451" i="4"/>
  <c r="M1451" i="4" s="1"/>
  <c r="L1450" i="4"/>
  <c r="M1450" i="4" s="1"/>
  <c r="L1449" i="4"/>
  <c r="M1449" i="4" s="1"/>
  <c r="L1448" i="4"/>
  <c r="M1448" i="4" s="1"/>
  <c r="L1447" i="4"/>
  <c r="M1447" i="4" s="1"/>
  <c r="L1446" i="4"/>
  <c r="M1446" i="4" s="1"/>
  <c r="L1445" i="4"/>
  <c r="M1445" i="4" s="1"/>
  <c r="L1444" i="4"/>
  <c r="M1444" i="4" s="1"/>
  <c r="L1443" i="4"/>
  <c r="M1443" i="4" s="1"/>
  <c r="L1442" i="4"/>
  <c r="M1442" i="4" s="1"/>
  <c r="L1441" i="4"/>
  <c r="M1441" i="4" s="1"/>
  <c r="L1440" i="4"/>
  <c r="M1440" i="4" s="1"/>
  <c r="L1439" i="4"/>
  <c r="M1439" i="4" s="1"/>
  <c r="L1438" i="4"/>
  <c r="M1438" i="4" s="1"/>
  <c r="L1437" i="4"/>
  <c r="M1437" i="4" s="1"/>
  <c r="L1436" i="4"/>
  <c r="M1436" i="4" s="1"/>
  <c r="L1435" i="4"/>
  <c r="M1435" i="4" s="1"/>
  <c r="L1434" i="4"/>
  <c r="M1434" i="4" s="1"/>
  <c r="L1433" i="4"/>
  <c r="M1433" i="4" s="1"/>
  <c r="L1432" i="4"/>
  <c r="M1432" i="4" s="1"/>
  <c r="L1431" i="4"/>
  <c r="M1431" i="4" s="1"/>
  <c r="L1430" i="4"/>
  <c r="M1430" i="4" s="1"/>
  <c r="L1429" i="4"/>
  <c r="M1429" i="4" s="1"/>
  <c r="L1428" i="4"/>
  <c r="M1428" i="4" s="1"/>
  <c r="L1427" i="4"/>
  <c r="M1427" i="4" s="1"/>
  <c r="L1426" i="4"/>
  <c r="M1426" i="4" s="1"/>
  <c r="L1425" i="4"/>
  <c r="M1425" i="4" s="1"/>
  <c r="L1424" i="4"/>
  <c r="M1424" i="4" s="1"/>
  <c r="L1423" i="4"/>
  <c r="M1423" i="4" s="1"/>
  <c r="L1422" i="4"/>
  <c r="M1422" i="4" s="1"/>
  <c r="L1421" i="4"/>
  <c r="M1421" i="4" s="1"/>
  <c r="L1420" i="4"/>
  <c r="M1420" i="4" s="1"/>
  <c r="L1419" i="4"/>
  <c r="M1419" i="4" s="1"/>
  <c r="L1418" i="4"/>
  <c r="M1418" i="4" s="1"/>
  <c r="L1417" i="4"/>
  <c r="M1417" i="4" s="1"/>
  <c r="L1416" i="4"/>
  <c r="M1416" i="4" s="1"/>
  <c r="L1415" i="4"/>
  <c r="M1415" i="4" s="1"/>
  <c r="L1414" i="4"/>
  <c r="M1414" i="4" s="1"/>
  <c r="L1413" i="4"/>
  <c r="M1413" i="4" s="1"/>
  <c r="L1412" i="4"/>
  <c r="M1412" i="4" s="1"/>
  <c r="L1411" i="4"/>
  <c r="M1411" i="4" s="1"/>
  <c r="L1410" i="4"/>
  <c r="M1410" i="4" s="1"/>
  <c r="L1409" i="4"/>
  <c r="M1409" i="4" s="1"/>
  <c r="L1408" i="4"/>
  <c r="M1408" i="4" s="1"/>
  <c r="L1407" i="4"/>
  <c r="M1407" i="4" s="1"/>
  <c r="L1406" i="4"/>
  <c r="M1406" i="4" s="1"/>
  <c r="L1405" i="4"/>
  <c r="M1405" i="4" s="1"/>
  <c r="L1404" i="4"/>
  <c r="M1404" i="4" s="1"/>
  <c r="L1403" i="4"/>
  <c r="M1403" i="4" s="1"/>
  <c r="L1402" i="4"/>
  <c r="M1402" i="4" s="1"/>
  <c r="L1401" i="4"/>
  <c r="M1401" i="4" s="1"/>
  <c r="L1400" i="4"/>
  <c r="M1400" i="4" s="1"/>
  <c r="L1399" i="4"/>
  <c r="M1399" i="4" s="1"/>
  <c r="L1398" i="4"/>
  <c r="M1398" i="4" s="1"/>
  <c r="L1397" i="4"/>
  <c r="M1397" i="4" s="1"/>
  <c r="L1396" i="4"/>
  <c r="M1396" i="4" s="1"/>
  <c r="L1395" i="4"/>
  <c r="M1395" i="4" s="1"/>
  <c r="L1394" i="4"/>
  <c r="M1394" i="4" s="1"/>
  <c r="L1393" i="4"/>
  <c r="M1393" i="4" s="1"/>
  <c r="L1392" i="4"/>
  <c r="M1392" i="4" s="1"/>
  <c r="L1391" i="4"/>
  <c r="M1391" i="4" s="1"/>
  <c r="L1390" i="4"/>
  <c r="M1390" i="4" s="1"/>
  <c r="L1389" i="4"/>
  <c r="M1389" i="4" s="1"/>
  <c r="L1388" i="4"/>
  <c r="M1388" i="4" s="1"/>
  <c r="L1387" i="4"/>
  <c r="M1387" i="4" s="1"/>
  <c r="L1386" i="4"/>
  <c r="M1386" i="4" s="1"/>
  <c r="L1385" i="4"/>
  <c r="M1385" i="4" s="1"/>
  <c r="L1384" i="4"/>
  <c r="M1384" i="4" s="1"/>
  <c r="L1383" i="4"/>
  <c r="M1383" i="4" s="1"/>
  <c r="L1382" i="4"/>
  <c r="M1382" i="4" s="1"/>
  <c r="L1381" i="4"/>
  <c r="M1381" i="4" s="1"/>
  <c r="L1380" i="4"/>
  <c r="M1380" i="4" s="1"/>
  <c r="L1379" i="4"/>
  <c r="M1379" i="4" s="1"/>
  <c r="L1378" i="4"/>
  <c r="M1378" i="4" s="1"/>
  <c r="L1377" i="4"/>
  <c r="M1377" i="4" s="1"/>
  <c r="L1376" i="4"/>
  <c r="M1376" i="4" s="1"/>
  <c r="L1375" i="4"/>
  <c r="M1375" i="4" s="1"/>
  <c r="L1374" i="4"/>
  <c r="M1374" i="4" s="1"/>
  <c r="L1373" i="4"/>
  <c r="M1373" i="4" s="1"/>
  <c r="L1372" i="4"/>
  <c r="M1372" i="4" s="1"/>
  <c r="L1371" i="4"/>
  <c r="M1371" i="4" s="1"/>
  <c r="L1370" i="4"/>
  <c r="M1370" i="4" s="1"/>
  <c r="L1369" i="4"/>
  <c r="M1369" i="4" s="1"/>
  <c r="L1368" i="4"/>
  <c r="M1368" i="4" s="1"/>
  <c r="L1367" i="4"/>
  <c r="M1367" i="4" s="1"/>
  <c r="L1366" i="4"/>
  <c r="M1366" i="4" s="1"/>
  <c r="L1365" i="4"/>
  <c r="M1365" i="4" s="1"/>
  <c r="L1364" i="4"/>
  <c r="M1364" i="4" s="1"/>
  <c r="L1363" i="4"/>
  <c r="M1363" i="4" s="1"/>
  <c r="L1362" i="4"/>
  <c r="M1362" i="4" s="1"/>
  <c r="L1361" i="4"/>
  <c r="M1361" i="4" s="1"/>
  <c r="L1360" i="4"/>
  <c r="M1360" i="4" s="1"/>
  <c r="L1359" i="4"/>
  <c r="M1359" i="4" s="1"/>
  <c r="L1358" i="4"/>
  <c r="M1358" i="4" s="1"/>
  <c r="L1357" i="4"/>
  <c r="M1357" i="4" s="1"/>
  <c r="L1356" i="4"/>
  <c r="M1356" i="4" s="1"/>
  <c r="L1355" i="4"/>
  <c r="M1355" i="4" s="1"/>
  <c r="L1354" i="4"/>
  <c r="M1354" i="4" s="1"/>
  <c r="L1353" i="4"/>
  <c r="M1353" i="4" s="1"/>
  <c r="L1352" i="4"/>
  <c r="M1352" i="4" s="1"/>
  <c r="L1351" i="4"/>
  <c r="M1351" i="4" s="1"/>
  <c r="L1350" i="4"/>
  <c r="M1350" i="4" s="1"/>
  <c r="L1349" i="4"/>
  <c r="M1349" i="4" s="1"/>
  <c r="L1348" i="4"/>
  <c r="M1348" i="4" s="1"/>
  <c r="L1347" i="4"/>
  <c r="M1347" i="4" s="1"/>
  <c r="L1346" i="4"/>
  <c r="M1346" i="4" s="1"/>
  <c r="L1345" i="4"/>
  <c r="M1345" i="4" s="1"/>
  <c r="L1344" i="4"/>
  <c r="M1344" i="4" s="1"/>
  <c r="L1343" i="4"/>
  <c r="M1343" i="4" s="1"/>
  <c r="L1342" i="4"/>
  <c r="M1342" i="4" s="1"/>
  <c r="L1341" i="4"/>
  <c r="M1341" i="4" s="1"/>
  <c r="L1340" i="4"/>
  <c r="M1340" i="4" s="1"/>
  <c r="L1339" i="4"/>
  <c r="M1339" i="4" s="1"/>
  <c r="L1338" i="4"/>
  <c r="M1338" i="4" s="1"/>
  <c r="L1337" i="4"/>
  <c r="M1337" i="4" s="1"/>
  <c r="L1336" i="4"/>
  <c r="M1336" i="4" s="1"/>
  <c r="L1335" i="4"/>
  <c r="M1335" i="4" s="1"/>
  <c r="L1334" i="4"/>
  <c r="M1334" i="4" s="1"/>
  <c r="L1333" i="4"/>
  <c r="M1333" i="4" s="1"/>
  <c r="L1332" i="4"/>
  <c r="M1332" i="4" s="1"/>
  <c r="L1331" i="4"/>
  <c r="M1331" i="4" s="1"/>
  <c r="L1330" i="4"/>
  <c r="M1330" i="4" s="1"/>
  <c r="L1329" i="4"/>
  <c r="M1329" i="4" s="1"/>
  <c r="L1328" i="4"/>
  <c r="M1328" i="4" s="1"/>
  <c r="L1327" i="4"/>
  <c r="M1327" i="4" s="1"/>
  <c r="L1326" i="4"/>
  <c r="M1326" i="4" s="1"/>
  <c r="L1325" i="4"/>
  <c r="M1325" i="4" s="1"/>
  <c r="L1324" i="4"/>
  <c r="M1324" i="4" s="1"/>
  <c r="L1323" i="4"/>
  <c r="M1323" i="4" s="1"/>
  <c r="L1322" i="4"/>
  <c r="M1322" i="4" s="1"/>
  <c r="L1321" i="4"/>
  <c r="M1321" i="4" s="1"/>
  <c r="L1320" i="4"/>
  <c r="M1320" i="4" s="1"/>
  <c r="L1319" i="4"/>
  <c r="M1319" i="4" s="1"/>
  <c r="L1318" i="4"/>
  <c r="M1318" i="4" s="1"/>
  <c r="L1317" i="4"/>
  <c r="M1317" i="4" s="1"/>
  <c r="L1316" i="4"/>
  <c r="M1316" i="4" s="1"/>
  <c r="L1315" i="4"/>
  <c r="M1315" i="4" s="1"/>
  <c r="L1314" i="4"/>
  <c r="M1314" i="4" s="1"/>
  <c r="L1313" i="4"/>
  <c r="M1313" i="4" s="1"/>
  <c r="L1312" i="4"/>
  <c r="M1312" i="4" s="1"/>
  <c r="L1311" i="4"/>
  <c r="M1311" i="4" s="1"/>
  <c r="L1310" i="4"/>
  <c r="M1310" i="4" s="1"/>
  <c r="L1309" i="4"/>
  <c r="M1309" i="4" s="1"/>
  <c r="L1308" i="4"/>
  <c r="M1308" i="4" s="1"/>
  <c r="L1307" i="4"/>
  <c r="M1307" i="4" s="1"/>
  <c r="L1306" i="4"/>
  <c r="M1306" i="4" s="1"/>
  <c r="L1305" i="4"/>
  <c r="M1305" i="4" s="1"/>
  <c r="L1304" i="4"/>
  <c r="M1304" i="4" s="1"/>
  <c r="L1303" i="4"/>
  <c r="M1303" i="4" s="1"/>
  <c r="L1302" i="4"/>
  <c r="M1302" i="4" s="1"/>
  <c r="L1301" i="4"/>
  <c r="M1301" i="4" s="1"/>
  <c r="L1300" i="4"/>
  <c r="M1300" i="4" s="1"/>
  <c r="L1299" i="4"/>
  <c r="M1299" i="4" s="1"/>
  <c r="L1298" i="4"/>
  <c r="M1298" i="4" s="1"/>
  <c r="L1297" i="4"/>
  <c r="M1297" i="4" s="1"/>
  <c r="L1296" i="4"/>
  <c r="M1296" i="4" s="1"/>
  <c r="L1295" i="4"/>
  <c r="M1295" i="4" s="1"/>
  <c r="L1294" i="4"/>
  <c r="M1294" i="4" s="1"/>
  <c r="L1293" i="4"/>
  <c r="M1293" i="4" s="1"/>
  <c r="L1292" i="4"/>
  <c r="M1292" i="4" s="1"/>
  <c r="L1291" i="4"/>
  <c r="M1291" i="4" s="1"/>
  <c r="L1290" i="4"/>
  <c r="M1290" i="4" s="1"/>
  <c r="L1289" i="4"/>
  <c r="M1289" i="4" s="1"/>
  <c r="L1288" i="4"/>
  <c r="M1288" i="4" s="1"/>
  <c r="L1287" i="4"/>
  <c r="M1287" i="4" s="1"/>
  <c r="L1286" i="4"/>
  <c r="M1286" i="4" s="1"/>
  <c r="L1285" i="4"/>
  <c r="M1285" i="4" s="1"/>
  <c r="L1284" i="4"/>
  <c r="M1284" i="4" s="1"/>
  <c r="L1283" i="4"/>
  <c r="M1283" i="4" s="1"/>
  <c r="L1282" i="4"/>
  <c r="M1282" i="4" s="1"/>
  <c r="L1281" i="4"/>
  <c r="M1281" i="4" s="1"/>
  <c r="L1280" i="4"/>
  <c r="M1280" i="4" s="1"/>
  <c r="L1279" i="4"/>
  <c r="M1279" i="4" s="1"/>
  <c r="L1278" i="4"/>
  <c r="M1278" i="4" s="1"/>
  <c r="L1277" i="4"/>
  <c r="M1277" i="4" s="1"/>
  <c r="L1276" i="4"/>
  <c r="M1276" i="4" s="1"/>
  <c r="L1275" i="4"/>
  <c r="M1275" i="4" s="1"/>
  <c r="L1274" i="4"/>
  <c r="M1274" i="4" s="1"/>
  <c r="L1273" i="4"/>
  <c r="M1273" i="4" s="1"/>
  <c r="L1272" i="4"/>
  <c r="M1272" i="4" s="1"/>
  <c r="L1271" i="4"/>
  <c r="M1271" i="4" s="1"/>
  <c r="L1270" i="4"/>
  <c r="M1270" i="4" s="1"/>
  <c r="L1269" i="4"/>
  <c r="M1269" i="4" s="1"/>
  <c r="L1268" i="4"/>
  <c r="M1268" i="4" s="1"/>
  <c r="L1267" i="4"/>
  <c r="M1267" i="4" s="1"/>
  <c r="L1266" i="4"/>
  <c r="M1266" i="4" s="1"/>
  <c r="L1265" i="4"/>
  <c r="M1265" i="4" s="1"/>
  <c r="L1264" i="4"/>
  <c r="M1264" i="4" s="1"/>
  <c r="L1263" i="4"/>
  <c r="M1263" i="4" s="1"/>
  <c r="L1262" i="4"/>
  <c r="M1262" i="4" s="1"/>
  <c r="L1261" i="4"/>
  <c r="M1261" i="4" s="1"/>
  <c r="L1260" i="4"/>
  <c r="M1260" i="4" s="1"/>
  <c r="L1259" i="4"/>
  <c r="M1259" i="4" s="1"/>
  <c r="L1258" i="4"/>
  <c r="M1258" i="4" s="1"/>
  <c r="L1257" i="4"/>
  <c r="M1257" i="4" s="1"/>
  <c r="L1256" i="4"/>
  <c r="M1256" i="4" s="1"/>
  <c r="L1255" i="4"/>
  <c r="M1255" i="4" s="1"/>
  <c r="L1254" i="4"/>
  <c r="M1254" i="4" s="1"/>
  <c r="L1253" i="4"/>
  <c r="M1253" i="4" s="1"/>
  <c r="L1252" i="4"/>
  <c r="M1252" i="4" s="1"/>
  <c r="L1251" i="4"/>
  <c r="M1251" i="4" s="1"/>
  <c r="L1250" i="4"/>
  <c r="M1250" i="4" s="1"/>
  <c r="L1249" i="4"/>
  <c r="M1249" i="4" s="1"/>
  <c r="L1248" i="4"/>
  <c r="M1248" i="4" s="1"/>
  <c r="L1247" i="4"/>
  <c r="M1247" i="4" s="1"/>
  <c r="L1246" i="4"/>
  <c r="M1246" i="4" s="1"/>
  <c r="L1245" i="4"/>
  <c r="M1245" i="4" s="1"/>
  <c r="L1244" i="4"/>
  <c r="M1244" i="4" s="1"/>
  <c r="L1243" i="4"/>
  <c r="M1243" i="4" s="1"/>
  <c r="L1242" i="4"/>
  <c r="M1242" i="4" s="1"/>
  <c r="L1241" i="4"/>
  <c r="M1241" i="4" s="1"/>
  <c r="L1240" i="4"/>
  <c r="M1240" i="4" s="1"/>
  <c r="L1239" i="4"/>
  <c r="M1239" i="4" s="1"/>
  <c r="L1238" i="4"/>
  <c r="M1238" i="4" s="1"/>
  <c r="L1237" i="4"/>
  <c r="M1237" i="4" s="1"/>
  <c r="L1236" i="4"/>
  <c r="M1236" i="4" s="1"/>
  <c r="L1235" i="4"/>
  <c r="M1235" i="4" s="1"/>
  <c r="L1234" i="4"/>
  <c r="M1234" i="4" s="1"/>
  <c r="L1233" i="4"/>
  <c r="M1233" i="4" s="1"/>
  <c r="L1232" i="4"/>
  <c r="M1232" i="4" s="1"/>
  <c r="L1231" i="4"/>
  <c r="M1231" i="4" s="1"/>
  <c r="L1230" i="4"/>
  <c r="M1230" i="4" s="1"/>
  <c r="L1229" i="4"/>
  <c r="M1229" i="4" s="1"/>
  <c r="L1228" i="4"/>
  <c r="M1228" i="4" s="1"/>
  <c r="L1227" i="4"/>
  <c r="M1227" i="4" s="1"/>
  <c r="L1226" i="4"/>
  <c r="M1226" i="4" s="1"/>
  <c r="L1225" i="4"/>
  <c r="M1225" i="4" s="1"/>
  <c r="L1224" i="4"/>
  <c r="M1224" i="4" s="1"/>
  <c r="L1223" i="4"/>
  <c r="M1223" i="4" s="1"/>
  <c r="L1222" i="4"/>
  <c r="M1222" i="4" s="1"/>
  <c r="L1221" i="4"/>
  <c r="M1221" i="4" s="1"/>
  <c r="L1220" i="4"/>
  <c r="M1220" i="4" s="1"/>
  <c r="L1219" i="4"/>
  <c r="M1219" i="4" s="1"/>
  <c r="L1218" i="4"/>
  <c r="M1218" i="4" s="1"/>
  <c r="L1217" i="4"/>
  <c r="M1217" i="4" s="1"/>
  <c r="L1216" i="4"/>
  <c r="M1216" i="4" s="1"/>
  <c r="L1215" i="4"/>
  <c r="M1215" i="4" s="1"/>
  <c r="L1214" i="4"/>
  <c r="M1214" i="4" s="1"/>
  <c r="L1213" i="4"/>
  <c r="M1213" i="4" s="1"/>
  <c r="L1212" i="4"/>
  <c r="M1212" i="4" s="1"/>
  <c r="L1211" i="4"/>
  <c r="M1211" i="4" s="1"/>
  <c r="L1210" i="4"/>
  <c r="M1210" i="4" s="1"/>
  <c r="L1209" i="4"/>
  <c r="M1209" i="4" s="1"/>
  <c r="L1208" i="4"/>
  <c r="M1208" i="4" s="1"/>
  <c r="L1207" i="4"/>
  <c r="M1207" i="4" s="1"/>
  <c r="L1206" i="4"/>
  <c r="M1206" i="4" s="1"/>
  <c r="L1205" i="4"/>
  <c r="M1205" i="4" s="1"/>
  <c r="L1204" i="4"/>
  <c r="M1204" i="4" s="1"/>
  <c r="L1203" i="4"/>
  <c r="M1203" i="4" s="1"/>
  <c r="L1202" i="4"/>
  <c r="M1202" i="4" s="1"/>
  <c r="L1201" i="4"/>
  <c r="M1201" i="4" s="1"/>
  <c r="L1200" i="4"/>
  <c r="M1200" i="4" s="1"/>
  <c r="L1199" i="4"/>
  <c r="M1199" i="4" s="1"/>
  <c r="L1198" i="4"/>
  <c r="M1198" i="4" s="1"/>
  <c r="L1197" i="4"/>
  <c r="M1197" i="4" s="1"/>
  <c r="L1196" i="4"/>
  <c r="M1196" i="4" s="1"/>
  <c r="L1195" i="4"/>
  <c r="M1195" i="4" s="1"/>
  <c r="L1194" i="4"/>
  <c r="M1194" i="4" s="1"/>
  <c r="L1193" i="4"/>
  <c r="M1193" i="4" s="1"/>
  <c r="L1192" i="4"/>
  <c r="M1192" i="4" s="1"/>
  <c r="L1191" i="4"/>
  <c r="M1191" i="4" s="1"/>
  <c r="L1190" i="4"/>
  <c r="M1190" i="4" s="1"/>
  <c r="L1189" i="4"/>
  <c r="M1189" i="4" s="1"/>
  <c r="L1188" i="4"/>
  <c r="M1188" i="4" s="1"/>
  <c r="L1187" i="4"/>
  <c r="M1187" i="4" s="1"/>
  <c r="L1186" i="4"/>
  <c r="M1186" i="4" s="1"/>
  <c r="L1185" i="4"/>
  <c r="M1185" i="4" s="1"/>
  <c r="L1184" i="4"/>
  <c r="M1184" i="4" s="1"/>
  <c r="L1183" i="4"/>
  <c r="M1183" i="4" s="1"/>
  <c r="L1182" i="4"/>
  <c r="M1182" i="4" s="1"/>
  <c r="L1181" i="4"/>
  <c r="M1181" i="4" s="1"/>
  <c r="L1180" i="4"/>
  <c r="M1180" i="4" s="1"/>
  <c r="L1179" i="4"/>
  <c r="M1179" i="4" s="1"/>
  <c r="L1178" i="4"/>
  <c r="M1178" i="4" s="1"/>
  <c r="L1177" i="4"/>
  <c r="M1177" i="4" s="1"/>
  <c r="L1176" i="4"/>
  <c r="M1176" i="4" s="1"/>
  <c r="L1175" i="4"/>
  <c r="M1175" i="4" s="1"/>
  <c r="L1174" i="4"/>
  <c r="M1174" i="4" s="1"/>
  <c r="L1173" i="4"/>
  <c r="M1173" i="4" s="1"/>
  <c r="L1172" i="4"/>
  <c r="M1172" i="4" s="1"/>
  <c r="L1171" i="4"/>
  <c r="M1171" i="4" s="1"/>
  <c r="L1170" i="4"/>
  <c r="M1170" i="4" s="1"/>
  <c r="L1169" i="4"/>
  <c r="M1169" i="4" s="1"/>
  <c r="L1168" i="4"/>
  <c r="M1168" i="4" s="1"/>
  <c r="L1167" i="4"/>
  <c r="M1167" i="4" s="1"/>
  <c r="L1166" i="4"/>
  <c r="M1166" i="4" s="1"/>
  <c r="L1165" i="4"/>
  <c r="M1165" i="4" s="1"/>
  <c r="L1164" i="4"/>
  <c r="M1164" i="4" s="1"/>
  <c r="L1163" i="4"/>
  <c r="M1163" i="4" s="1"/>
  <c r="L1162" i="4"/>
  <c r="M1162" i="4" s="1"/>
  <c r="L1161" i="4"/>
  <c r="M1161" i="4" s="1"/>
  <c r="L1160" i="4"/>
  <c r="M1160" i="4" s="1"/>
  <c r="L1159" i="4"/>
  <c r="M1159" i="4" s="1"/>
  <c r="L1158" i="4"/>
  <c r="M1158" i="4" s="1"/>
  <c r="L1157" i="4"/>
  <c r="M1157" i="4" s="1"/>
  <c r="L1156" i="4"/>
  <c r="M1156" i="4" s="1"/>
  <c r="L1155" i="4"/>
  <c r="M1155" i="4" s="1"/>
  <c r="L1154" i="4"/>
  <c r="M1154" i="4" s="1"/>
  <c r="L1153" i="4"/>
  <c r="M1153" i="4" s="1"/>
  <c r="L1152" i="4"/>
  <c r="M1152" i="4" s="1"/>
  <c r="L1151" i="4"/>
  <c r="M1151" i="4" s="1"/>
  <c r="L1150" i="4"/>
  <c r="M1150" i="4" s="1"/>
  <c r="L1149" i="4"/>
  <c r="M1149" i="4" s="1"/>
  <c r="L1148" i="4"/>
  <c r="M1148" i="4" s="1"/>
  <c r="L1147" i="4"/>
  <c r="M1147" i="4" s="1"/>
  <c r="L1146" i="4"/>
  <c r="M1146" i="4" s="1"/>
  <c r="L1145" i="4"/>
  <c r="M1145" i="4" s="1"/>
  <c r="L1144" i="4"/>
  <c r="M1144" i="4" s="1"/>
  <c r="L1143" i="4"/>
  <c r="M1143" i="4" s="1"/>
  <c r="L1142" i="4"/>
  <c r="M1142" i="4" s="1"/>
  <c r="L1141" i="4"/>
  <c r="M1141" i="4" s="1"/>
  <c r="L1140" i="4"/>
  <c r="M1140" i="4" s="1"/>
  <c r="L1139" i="4"/>
  <c r="M1139" i="4" s="1"/>
  <c r="L1138" i="4"/>
  <c r="M1138" i="4" s="1"/>
  <c r="L1137" i="4"/>
  <c r="M1137" i="4" s="1"/>
  <c r="L1136" i="4"/>
  <c r="M1136" i="4" s="1"/>
  <c r="L1135" i="4"/>
  <c r="M1135" i="4" s="1"/>
  <c r="L1134" i="4"/>
  <c r="M1134" i="4" s="1"/>
  <c r="L1133" i="4"/>
  <c r="M1133" i="4" s="1"/>
  <c r="L1132" i="4"/>
  <c r="M1132" i="4" s="1"/>
  <c r="L1131" i="4"/>
  <c r="M1131" i="4" s="1"/>
  <c r="L1130" i="4"/>
  <c r="M1130" i="4" s="1"/>
  <c r="L1129" i="4"/>
  <c r="M1129" i="4" s="1"/>
  <c r="L1128" i="4"/>
  <c r="M1128" i="4" s="1"/>
  <c r="L1127" i="4"/>
  <c r="M1127" i="4" s="1"/>
  <c r="L1126" i="4"/>
  <c r="M1126" i="4" s="1"/>
  <c r="L1125" i="4"/>
  <c r="M1125" i="4" s="1"/>
  <c r="L1124" i="4"/>
  <c r="M1124" i="4" s="1"/>
  <c r="L1123" i="4"/>
  <c r="M1123" i="4" s="1"/>
  <c r="L1122" i="4"/>
  <c r="M1122" i="4" s="1"/>
  <c r="L1121" i="4"/>
  <c r="M1121" i="4" s="1"/>
  <c r="L1120" i="4"/>
  <c r="M1120" i="4" s="1"/>
  <c r="L1119" i="4"/>
  <c r="M1119" i="4" s="1"/>
  <c r="L1118" i="4"/>
  <c r="M1118" i="4" s="1"/>
  <c r="L1117" i="4"/>
  <c r="M1117" i="4" s="1"/>
  <c r="L1116" i="4"/>
  <c r="M1116" i="4" s="1"/>
  <c r="L1115" i="4"/>
  <c r="M1115" i="4" s="1"/>
  <c r="L1114" i="4"/>
  <c r="M1114" i="4" s="1"/>
  <c r="L1113" i="4"/>
  <c r="M1113" i="4" s="1"/>
  <c r="L1112" i="4"/>
  <c r="M1112" i="4" s="1"/>
  <c r="L1111" i="4"/>
  <c r="M1111" i="4" s="1"/>
  <c r="L1110" i="4"/>
  <c r="M1110" i="4" s="1"/>
  <c r="L1109" i="4"/>
  <c r="M1109" i="4" s="1"/>
  <c r="L1108" i="4"/>
  <c r="M1108" i="4" s="1"/>
  <c r="L1107" i="4"/>
  <c r="M1107" i="4" s="1"/>
  <c r="L1106" i="4"/>
  <c r="M1106" i="4" s="1"/>
  <c r="L1105" i="4"/>
  <c r="M1105" i="4" s="1"/>
  <c r="L1104" i="4"/>
  <c r="M1104" i="4" s="1"/>
  <c r="L1103" i="4"/>
  <c r="M1103" i="4" s="1"/>
  <c r="L1102" i="4"/>
  <c r="M1102" i="4" s="1"/>
  <c r="L1101" i="4"/>
  <c r="M1101" i="4" s="1"/>
  <c r="L1100" i="4"/>
  <c r="M1100" i="4" s="1"/>
  <c r="L1099" i="4"/>
  <c r="M1099" i="4" s="1"/>
  <c r="L1098" i="4"/>
  <c r="M1098" i="4" s="1"/>
  <c r="L1097" i="4"/>
  <c r="M1097" i="4" s="1"/>
  <c r="L1096" i="4"/>
  <c r="M1096" i="4" s="1"/>
  <c r="L1095" i="4"/>
  <c r="M1095" i="4" s="1"/>
  <c r="L1094" i="4"/>
  <c r="M1094" i="4" s="1"/>
  <c r="L1093" i="4"/>
  <c r="M1093" i="4" s="1"/>
  <c r="L1092" i="4"/>
  <c r="M1092" i="4" s="1"/>
  <c r="L1091" i="4"/>
  <c r="M1091" i="4" s="1"/>
  <c r="L1090" i="4"/>
  <c r="M1090" i="4" s="1"/>
  <c r="L1089" i="4"/>
  <c r="M1089" i="4" s="1"/>
  <c r="L1088" i="4"/>
  <c r="M1088" i="4" s="1"/>
  <c r="L1087" i="4"/>
  <c r="M1087" i="4" s="1"/>
  <c r="L1086" i="4"/>
  <c r="M1086" i="4" s="1"/>
  <c r="L1085" i="4"/>
  <c r="M1085" i="4" s="1"/>
  <c r="L1084" i="4"/>
  <c r="M1084" i="4" s="1"/>
  <c r="L1083" i="4"/>
  <c r="M1083" i="4" s="1"/>
  <c r="L1082" i="4"/>
  <c r="M1082" i="4" s="1"/>
  <c r="L1081" i="4"/>
  <c r="M1081" i="4" s="1"/>
  <c r="L1080" i="4"/>
  <c r="M1080" i="4" s="1"/>
  <c r="L1079" i="4"/>
  <c r="M1079" i="4" s="1"/>
  <c r="L1078" i="4"/>
  <c r="M1078" i="4" s="1"/>
  <c r="L1077" i="4"/>
  <c r="M1077" i="4" s="1"/>
  <c r="L1076" i="4"/>
  <c r="M1076" i="4" s="1"/>
  <c r="L1075" i="4"/>
  <c r="M1075" i="4" s="1"/>
  <c r="L1074" i="4"/>
  <c r="M1074" i="4" s="1"/>
  <c r="L1073" i="4"/>
  <c r="M1073" i="4" s="1"/>
  <c r="L1072" i="4"/>
  <c r="M1072" i="4" s="1"/>
  <c r="L1071" i="4"/>
  <c r="M1071" i="4" s="1"/>
  <c r="L1070" i="4"/>
  <c r="M1070" i="4" s="1"/>
  <c r="L1069" i="4"/>
  <c r="M1069" i="4" s="1"/>
  <c r="L1068" i="4"/>
  <c r="M1068" i="4" s="1"/>
  <c r="L1067" i="4"/>
  <c r="M1067" i="4" s="1"/>
  <c r="L1066" i="4"/>
  <c r="M1066" i="4" s="1"/>
  <c r="L1065" i="4"/>
  <c r="M1065" i="4" s="1"/>
  <c r="L1064" i="4"/>
  <c r="M1064" i="4" s="1"/>
  <c r="L1063" i="4"/>
  <c r="M1063" i="4" s="1"/>
  <c r="L1062" i="4"/>
  <c r="M1062" i="4" s="1"/>
  <c r="L1061" i="4"/>
  <c r="M1061" i="4" s="1"/>
  <c r="L1060" i="4"/>
  <c r="M1060" i="4" s="1"/>
  <c r="L1059" i="4"/>
  <c r="M1059" i="4" s="1"/>
  <c r="L1058" i="4"/>
  <c r="M1058" i="4" s="1"/>
  <c r="L1057" i="4"/>
  <c r="M1057" i="4" s="1"/>
  <c r="L1056" i="4"/>
  <c r="M1056" i="4" s="1"/>
  <c r="L1055" i="4"/>
  <c r="M1055" i="4" s="1"/>
  <c r="L1054" i="4"/>
  <c r="M1054" i="4" s="1"/>
  <c r="L1053" i="4"/>
  <c r="M1053" i="4" s="1"/>
  <c r="L1052" i="4"/>
  <c r="M1052" i="4" s="1"/>
  <c r="L1051" i="4"/>
  <c r="M1051" i="4" s="1"/>
  <c r="L1050" i="4"/>
  <c r="M1050" i="4" s="1"/>
  <c r="L1049" i="4"/>
  <c r="M1049" i="4" s="1"/>
  <c r="L1048" i="4"/>
  <c r="M1048" i="4" s="1"/>
  <c r="L1047" i="4"/>
  <c r="M1047" i="4" s="1"/>
  <c r="L1046" i="4"/>
  <c r="M1046" i="4" s="1"/>
  <c r="L1045" i="4"/>
  <c r="M1045" i="4" s="1"/>
  <c r="L1044" i="4"/>
  <c r="M1044" i="4" s="1"/>
  <c r="L1043" i="4"/>
  <c r="M1043" i="4" s="1"/>
  <c r="L1042" i="4"/>
  <c r="M1042" i="4" s="1"/>
  <c r="L1041" i="4"/>
  <c r="M1041" i="4" s="1"/>
  <c r="L1040" i="4"/>
  <c r="M1040" i="4" s="1"/>
  <c r="L1039" i="4"/>
  <c r="M1039" i="4" s="1"/>
  <c r="L1038" i="4"/>
  <c r="M1038" i="4" s="1"/>
  <c r="L1037" i="4"/>
  <c r="M1037" i="4" s="1"/>
  <c r="L1036" i="4"/>
  <c r="M1036" i="4" s="1"/>
  <c r="L1035" i="4"/>
  <c r="M1035" i="4" s="1"/>
  <c r="L1034" i="4"/>
  <c r="M1034" i="4" s="1"/>
  <c r="L1033" i="4"/>
  <c r="M1033" i="4" s="1"/>
  <c r="L1032" i="4"/>
  <c r="M1032" i="4" s="1"/>
  <c r="L1031" i="4"/>
  <c r="M1031" i="4" s="1"/>
  <c r="L1030" i="4"/>
  <c r="M1030" i="4" s="1"/>
  <c r="L1029" i="4"/>
  <c r="M1029" i="4" s="1"/>
  <c r="L1028" i="4"/>
  <c r="M1028" i="4" s="1"/>
  <c r="L1027" i="4"/>
  <c r="M1027" i="4" s="1"/>
  <c r="L1026" i="4"/>
  <c r="M1026" i="4" s="1"/>
  <c r="L1025" i="4"/>
  <c r="M1025" i="4" s="1"/>
  <c r="L1024" i="4"/>
  <c r="M1024" i="4" s="1"/>
  <c r="L1023" i="4"/>
  <c r="M1023" i="4" s="1"/>
  <c r="L1022" i="4"/>
  <c r="M1022" i="4" s="1"/>
  <c r="L1021" i="4"/>
  <c r="M1021" i="4" s="1"/>
  <c r="L1020" i="4"/>
  <c r="M1020" i="4" s="1"/>
  <c r="L1019" i="4"/>
  <c r="M1019" i="4" s="1"/>
  <c r="L1018" i="4"/>
  <c r="M1018" i="4" s="1"/>
  <c r="L1017" i="4"/>
  <c r="M1017" i="4" s="1"/>
  <c r="L1016" i="4"/>
  <c r="M1016" i="4" s="1"/>
  <c r="L1015" i="4"/>
  <c r="M1015" i="4" s="1"/>
  <c r="L1014" i="4"/>
  <c r="M1014" i="4" s="1"/>
  <c r="L1013" i="4"/>
  <c r="M1013" i="4" s="1"/>
  <c r="L1012" i="4"/>
  <c r="M1012" i="4" s="1"/>
  <c r="L1011" i="4"/>
  <c r="M1011" i="4" s="1"/>
  <c r="L1010" i="4"/>
  <c r="M1010" i="4" s="1"/>
  <c r="L1009" i="4"/>
  <c r="M1009" i="4" s="1"/>
  <c r="L1008" i="4"/>
  <c r="M1008" i="4" s="1"/>
  <c r="L1007" i="4"/>
  <c r="M1007" i="4" s="1"/>
  <c r="L1006" i="4"/>
  <c r="M1006" i="4" s="1"/>
  <c r="L1005" i="4"/>
  <c r="M1005" i="4" s="1"/>
  <c r="L1004" i="4"/>
  <c r="M1004" i="4" s="1"/>
  <c r="L1003" i="4"/>
  <c r="M1003" i="4" s="1"/>
  <c r="L1002" i="4"/>
  <c r="M1002" i="4" s="1"/>
  <c r="L1001" i="4"/>
  <c r="M1001" i="4" s="1"/>
  <c r="L1000" i="4"/>
  <c r="M1000" i="4" s="1"/>
  <c r="L999" i="4"/>
  <c r="M999" i="4" s="1"/>
  <c r="L998" i="4"/>
  <c r="M998" i="4" s="1"/>
  <c r="L997" i="4"/>
  <c r="M997" i="4" s="1"/>
  <c r="L996" i="4"/>
  <c r="M996" i="4" s="1"/>
  <c r="L995" i="4"/>
  <c r="M995" i="4" s="1"/>
  <c r="L994" i="4"/>
  <c r="M994" i="4" s="1"/>
  <c r="L993" i="4"/>
  <c r="M993" i="4" s="1"/>
  <c r="L992" i="4"/>
  <c r="M992" i="4" s="1"/>
  <c r="L991" i="4"/>
  <c r="M991" i="4" s="1"/>
  <c r="L990" i="4"/>
  <c r="M990" i="4" s="1"/>
  <c r="L989" i="4"/>
  <c r="M989" i="4" s="1"/>
  <c r="L988" i="4"/>
  <c r="M988" i="4" s="1"/>
  <c r="L987" i="4"/>
  <c r="M987" i="4" s="1"/>
  <c r="L986" i="4"/>
  <c r="M986" i="4" s="1"/>
  <c r="L985" i="4"/>
  <c r="M985" i="4" s="1"/>
  <c r="L984" i="4"/>
  <c r="M984" i="4" s="1"/>
  <c r="L983" i="4"/>
  <c r="M983" i="4" s="1"/>
  <c r="L982" i="4"/>
  <c r="M982" i="4" s="1"/>
  <c r="L981" i="4"/>
  <c r="M981" i="4" s="1"/>
  <c r="L980" i="4"/>
  <c r="M980" i="4" s="1"/>
  <c r="L979" i="4"/>
  <c r="M979" i="4" s="1"/>
  <c r="L978" i="4"/>
  <c r="M978" i="4" s="1"/>
  <c r="L977" i="4"/>
  <c r="M977" i="4" s="1"/>
  <c r="L976" i="4"/>
  <c r="M976" i="4" s="1"/>
  <c r="L975" i="4"/>
  <c r="M975" i="4" s="1"/>
  <c r="L974" i="4"/>
  <c r="M974" i="4" s="1"/>
  <c r="L973" i="4"/>
  <c r="M973" i="4" s="1"/>
  <c r="L972" i="4"/>
  <c r="M972" i="4" s="1"/>
  <c r="L971" i="4"/>
  <c r="M971" i="4" s="1"/>
  <c r="L970" i="4"/>
  <c r="M970" i="4" s="1"/>
  <c r="L969" i="4"/>
  <c r="M969" i="4" s="1"/>
  <c r="L968" i="4"/>
  <c r="M968" i="4" s="1"/>
  <c r="L967" i="4"/>
  <c r="M967" i="4" s="1"/>
  <c r="L966" i="4"/>
  <c r="M966" i="4" s="1"/>
  <c r="L965" i="4"/>
  <c r="M965" i="4" s="1"/>
  <c r="L964" i="4"/>
  <c r="M964" i="4" s="1"/>
  <c r="L963" i="4"/>
  <c r="M963" i="4" s="1"/>
  <c r="L962" i="4"/>
  <c r="M962" i="4" s="1"/>
  <c r="L961" i="4"/>
  <c r="M961" i="4" s="1"/>
  <c r="L960" i="4"/>
  <c r="M960" i="4" s="1"/>
  <c r="L959" i="4"/>
  <c r="M959" i="4" s="1"/>
  <c r="L958" i="4"/>
  <c r="M958" i="4" s="1"/>
  <c r="L957" i="4"/>
  <c r="M957" i="4" s="1"/>
  <c r="L956" i="4"/>
  <c r="M956" i="4" s="1"/>
  <c r="L955" i="4"/>
  <c r="M955" i="4" s="1"/>
  <c r="L954" i="4"/>
  <c r="M954" i="4" s="1"/>
  <c r="L953" i="4"/>
  <c r="M953" i="4" s="1"/>
  <c r="L952" i="4"/>
  <c r="M952" i="4" s="1"/>
  <c r="L951" i="4"/>
  <c r="M951" i="4" s="1"/>
  <c r="L950" i="4"/>
  <c r="M950" i="4" s="1"/>
  <c r="L949" i="4"/>
  <c r="M949" i="4" s="1"/>
  <c r="L948" i="4"/>
  <c r="M948" i="4" s="1"/>
  <c r="L947" i="4"/>
  <c r="M947" i="4" s="1"/>
  <c r="L946" i="4"/>
  <c r="M946" i="4" s="1"/>
  <c r="L945" i="4"/>
  <c r="M945" i="4" s="1"/>
  <c r="L944" i="4"/>
  <c r="M944" i="4" s="1"/>
  <c r="L943" i="4"/>
  <c r="M943" i="4" s="1"/>
  <c r="L942" i="4"/>
  <c r="M942" i="4" s="1"/>
  <c r="L941" i="4"/>
  <c r="M941" i="4" s="1"/>
  <c r="L940" i="4"/>
  <c r="M940" i="4" s="1"/>
  <c r="L939" i="4"/>
  <c r="M939" i="4" s="1"/>
  <c r="L938" i="4"/>
  <c r="M938" i="4" s="1"/>
  <c r="L937" i="4"/>
  <c r="M937" i="4" s="1"/>
  <c r="L936" i="4"/>
  <c r="M936" i="4" s="1"/>
  <c r="L935" i="4"/>
  <c r="M935" i="4" s="1"/>
  <c r="L934" i="4"/>
  <c r="M934" i="4" s="1"/>
  <c r="L933" i="4"/>
  <c r="M933" i="4" s="1"/>
  <c r="L932" i="4"/>
  <c r="M932" i="4" s="1"/>
  <c r="L931" i="4"/>
  <c r="M931" i="4" s="1"/>
  <c r="L930" i="4"/>
  <c r="M930" i="4" s="1"/>
  <c r="L929" i="4"/>
  <c r="M929" i="4" s="1"/>
  <c r="L928" i="4"/>
  <c r="M928" i="4" s="1"/>
  <c r="L927" i="4"/>
  <c r="M927" i="4" s="1"/>
  <c r="L926" i="4"/>
  <c r="M926" i="4" s="1"/>
  <c r="L925" i="4"/>
  <c r="M925" i="4" s="1"/>
  <c r="L924" i="4"/>
  <c r="M924" i="4" s="1"/>
  <c r="L923" i="4"/>
  <c r="M923" i="4" s="1"/>
  <c r="L922" i="4"/>
  <c r="M922" i="4" s="1"/>
  <c r="L921" i="4"/>
  <c r="M921" i="4" s="1"/>
  <c r="L920" i="4"/>
  <c r="M920" i="4" s="1"/>
  <c r="L919" i="4"/>
  <c r="M919" i="4" s="1"/>
  <c r="L918" i="4"/>
  <c r="M918" i="4" s="1"/>
  <c r="L917" i="4"/>
  <c r="M917" i="4" s="1"/>
  <c r="L916" i="4"/>
  <c r="M916" i="4" s="1"/>
  <c r="L915" i="4"/>
  <c r="M915" i="4" s="1"/>
  <c r="L914" i="4"/>
  <c r="M914" i="4" s="1"/>
  <c r="L913" i="4"/>
  <c r="M913" i="4" s="1"/>
  <c r="L912" i="4"/>
  <c r="M912" i="4" s="1"/>
  <c r="L911" i="4"/>
  <c r="M911" i="4" s="1"/>
  <c r="L910" i="4"/>
  <c r="M910" i="4" s="1"/>
  <c r="L909" i="4"/>
  <c r="M909" i="4" s="1"/>
  <c r="L908" i="4"/>
  <c r="M908" i="4" s="1"/>
  <c r="L907" i="4"/>
  <c r="M907" i="4" s="1"/>
  <c r="L906" i="4"/>
  <c r="M906" i="4" s="1"/>
  <c r="L905" i="4"/>
  <c r="M905" i="4" s="1"/>
  <c r="L904" i="4"/>
  <c r="M904" i="4" s="1"/>
  <c r="L903" i="4"/>
  <c r="M903" i="4" s="1"/>
  <c r="L902" i="4"/>
  <c r="M902" i="4" s="1"/>
  <c r="L901" i="4"/>
  <c r="M901" i="4" s="1"/>
  <c r="L900" i="4"/>
  <c r="M900" i="4" s="1"/>
  <c r="L899" i="4"/>
  <c r="M899" i="4" s="1"/>
  <c r="L898" i="4"/>
  <c r="M898" i="4" s="1"/>
  <c r="L897" i="4"/>
  <c r="M897" i="4" s="1"/>
  <c r="L896" i="4"/>
  <c r="M896" i="4" s="1"/>
  <c r="L895" i="4"/>
  <c r="M895" i="4" s="1"/>
  <c r="L894" i="4"/>
  <c r="M894" i="4" s="1"/>
  <c r="L893" i="4"/>
  <c r="M893" i="4" s="1"/>
  <c r="L892" i="4"/>
  <c r="M892" i="4" s="1"/>
  <c r="L891" i="4"/>
  <c r="M891" i="4" s="1"/>
  <c r="L890" i="4"/>
  <c r="M890" i="4" s="1"/>
  <c r="L889" i="4"/>
  <c r="M889" i="4" s="1"/>
  <c r="L888" i="4"/>
  <c r="M888" i="4" s="1"/>
  <c r="L887" i="4"/>
  <c r="M887" i="4" s="1"/>
  <c r="L886" i="4"/>
  <c r="M886" i="4" s="1"/>
  <c r="L885" i="4"/>
  <c r="M885" i="4" s="1"/>
  <c r="L884" i="4"/>
  <c r="M884" i="4" s="1"/>
  <c r="L883" i="4"/>
  <c r="M883" i="4" s="1"/>
  <c r="L882" i="4"/>
  <c r="M882" i="4" s="1"/>
  <c r="L881" i="4"/>
  <c r="M881" i="4" s="1"/>
  <c r="L880" i="4"/>
  <c r="M880" i="4" s="1"/>
  <c r="L879" i="4"/>
  <c r="M879" i="4" s="1"/>
  <c r="L878" i="4"/>
  <c r="M878" i="4" s="1"/>
  <c r="L877" i="4"/>
  <c r="M877" i="4" s="1"/>
  <c r="L876" i="4"/>
  <c r="M876" i="4" s="1"/>
  <c r="L875" i="4"/>
  <c r="M875" i="4" s="1"/>
  <c r="L874" i="4"/>
  <c r="M874" i="4" s="1"/>
  <c r="L873" i="4"/>
  <c r="M873" i="4" s="1"/>
  <c r="L872" i="4"/>
  <c r="M872" i="4" s="1"/>
  <c r="L871" i="4"/>
  <c r="M871" i="4" s="1"/>
  <c r="L870" i="4"/>
  <c r="M870" i="4" s="1"/>
  <c r="L869" i="4"/>
  <c r="M869" i="4" s="1"/>
  <c r="L868" i="4"/>
  <c r="M868" i="4" s="1"/>
  <c r="L867" i="4"/>
  <c r="M867" i="4" s="1"/>
  <c r="L866" i="4"/>
  <c r="M866" i="4" s="1"/>
  <c r="L865" i="4"/>
  <c r="M865" i="4" s="1"/>
  <c r="L864" i="4"/>
  <c r="M864" i="4" s="1"/>
  <c r="L863" i="4"/>
  <c r="M863" i="4" s="1"/>
  <c r="L862" i="4"/>
  <c r="M862" i="4" s="1"/>
  <c r="L861" i="4"/>
  <c r="M861" i="4" s="1"/>
  <c r="L860" i="4"/>
  <c r="M860" i="4" s="1"/>
  <c r="L859" i="4"/>
  <c r="M859" i="4" s="1"/>
  <c r="L858" i="4"/>
  <c r="M858" i="4" s="1"/>
  <c r="L857" i="4"/>
  <c r="M857" i="4" s="1"/>
  <c r="L856" i="4"/>
  <c r="M856" i="4" s="1"/>
  <c r="L855" i="4"/>
  <c r="M855" i="4" s="1"/>
  <c r="L854" i="4"/>
  <c r="M854" i="4" s="1"/>
  <c r="L853" i="4"/>
  <c r="M853" i="4" s="1"/>
  <c r="L852" i="4"/>
  <c r="M852" i="4" s="1"/>
  <c r="L851" i="4"/>
  <c r="M851" i="4" s="1"/>
  <c r="L850" i="4"/>
  <c r="M850" i="4" s="1"/>
  <c r="L849" i="4"/>
  <c r="M849" i="4" s="1"/>
  <c r="L848" i="4"/>
  <c r="M848" i="4" s="1"/>
  <c r="L847" i="4"/>
  <c r="M847" i="4" s="1"/>
  <c r="L846" i="4"/>
  <c r="M846" i="4" s="1"/>
  <c r="L845" i="4"/>
  <c r="M845" i="4" s="1"/>
  <c r="L844" i="4"/>
  <c r="M844" i="4" s="1"/>
  <c r="L843" i="4"/>
  <c r="M843" i="4" s="1"/>
  <c r="L842" i="4"/>
  <c r="M842" i="4" s="1"/>
  <c r="L841" i="4"/>
  <c r="M841" i="4" s="1"/>
  <c r="L840" i="4"/>
  <c r="M840" i="4" s="1"/>
  <c r="L839" i="4"/>
  <c r="M839" i="4" s="1"/>
  <c r="L838" i="4"/>
  <c r="M838" i="4" s="1"/>
  <c r="L837" i="4"/>
  <c r="M837" i="4" s="1"/>
  <c r="L836" i="4"/>
  <c r="M836" i="4" s="1"/>
  <c r="L835" i="4"/>
  <c r="M835" i="4" s="1"/>
  <c r="L834" i="4"/>
  <c r="M834" i="4" s="1"/>
  <c r="L833" i="4"/>
  <c r="M833" i="4" s="1"/>
  <c r="L832" i="4"/>
  <c r="M832" i="4" s="1"/>
  <c r="L831" i="4"/>
  <c r="M831" i="4" s="1"/>
  <c r="L830" i="4"/>
  <c r="M830" i="4" s="1"/>
  <c r="L829" i="4"/>
  <c r="M829" i="4" s="1"/>
  <c r="L828" i="4"/>
  <c r="M828" i="4" s="1"/>
  <c r="L827" i="4"/>
  <c r="M827" i="4" s="1"/>
  <c r="L826" i="4"/>
  <c r="M826" i="4" s="1"/>
  <c r="L825" i="4"/>
  <c r="M825" i="4" s="1"/>
  <c r="L824" i="4"/>
  <c r="M824" i="4" s="1"/>
  <c r="L823" i="4"/>
  <c r="M823" i="4" s="1"/>
  <c r="L822" i="4"/>
  <c r="M822" i="4" s="1"/>
  <c r="L821" i="4"/>
  <c r="M821" i="4" s="1"/>
  <c r="L820" i="4"/>
  <c r="M820" i="4" s="1"/>
  <c r="L819" i="4"/>
  <c r="M819" i="4" s="1"/>
  <c r="L818" i="4"/>
  <c r="M818" i="4" s="1"/>
  <c r="L817" i="4"/>
  <c r="M817" i="4" s="1"/>
  <c r="L816" i="4"/>
  <c r="M816" i="4" s="1"/>
  <c r="L815" i="4"/>
  <c r="M815" i="4" s="1"/>
  <c r="L814" i="4"/>
  <c r="M814" i="4" s="1"/>
  <c r="L813" i="4"/>
  <c r="M813" i="4" s="1"/>
  <c r="L812" i="4"/>
  <c r="M812" i="4" s="1"/>
  <c r="L811" i="4"/>
  <c r="M811" i="4" s="1"/>
  <c r="L810" i="4"/>
  <c r="M810" i="4" s="1"/>
  <c r="L809" i="4"/>
  <c r="M809" i="4" s="1"/>
  <c r="L808" i="4"/>
  <c r="M808" i="4" s="1"/>
  <c r="L807" i="4"/>
  <c r="M807" i="4" s="1"/>
  <c r="L806" i="4"/>
  <c r="M806" i="4" s="1"/>
  <c r="L805" i="4"/>
  <c r="M805" i="4" s="1"/>
  <c r="L804" i="4"/>
  <c r="M804" i="4" s="1"/>
  <c r="L803" i="4"/>
  <c r="M803" i="4" s="1"/>
  <c r="L802" i="4"/>
  <c r="M802" i="4" s="1"/>
  <c r="L801" i="4"/>
  <c r="M801" i="4" s="1"/>
  <c r="L800" i="4"/>
  <c r="M800" i="4" s="1"/>
  <c r="L799" i="4"/>
  <c r="M799" i="4" s="1"/>
  <c r="L798" i="4"/>
  <c r="M798" i="4" s="1"/>
  <c r="L797" i="4"/>
  <c r="M797" i="4" s="1"/>
  <c r="L796" i="4"/>
  <c r="M796" i="4" s="1"/>
  <c r="L795" i="4"/>
  <c r="M795" i="4" s="1"/>
  <c r="L794" i="4"/>
  <c r="M794" i="4" s="1"/>
  <c r="L793" i="4"/>
  <c r="M793" i="4" s="1"/>
  <c r="L792" i="4"/>
  <c r="M792" i="4" s="1"/>
  <c r="L791" i="4"/>
  <c r="M791" i="4" s="1"/>
  <c r="L790" i="4"/>
  <c r="M790" i="4" s="1"/>
  <c r="L789" i="4"/>
  <c r="M789" i="4" s="1"/>
  <c r="L788" i="4"/>
  <c r="M788" i="4" s="1"/>
  <c r="L787" i="4"/>
  <c r="M787" i="4" s="1"/>
  <c r="L786" i="4"/>
  <c r="M786" i="4" s="1"/>
  <c r="L785" i="4"/>
  <c r="M785" i="4" s="1"/>
  <c r="L784" i="4"/>
  <c r="M784" i="4" s="1"/>
  <c r="L783" i="4"/>
  <c r="M783" i="4" s="1"/>
  <c r="L782" i="4"/>
  <c r="M782" i="4" s="1"/>
  <c r="L781" i="4"/>
  <c r="M781" i="4" s="1"/>
  <c r="L780" i="4"/>
  <c r="M780" i="4" s="1"/>
  <c r="L779" i="4"/>
  <c r="M779" i="4" s="1"/>
  <c r="L778" i="4"/>
  <c r="M778" i="4" s="1"/>
  <c r="L777" i="4"/>
  <c r="M777" i="4" s="1"/>
  <c r="L776" i="4"/>
  <c r="M776" i="4" s="1"/>
  <c r="L775" i="4"/>
  <c r="M775" i="4" s="1"/>
  <c r="L774" i="4"/>
  <c r="M774" i="4" s="1"/>
  <c r="L773" i="4"/>
  <c r="M773" i="4" s="1"/>
  <c r="L772" i="4"/>
  <c r="M772" i="4" s="1"/>
  <c r="L771" i="4"/>
  <c r="M771" i="4" s="1"/>
  <c r="L770" i="4"/>
  <c r="M770" i="4" s="1"/>
  <c r="L769" i="4"/>
  <c r="M769" i="4" s="1"/>
  <c r="L768" i="4"/>
  <c r="M768" i="4" s="1"/>
  <c r="L767" i="4"/>
  <c r="M767" i="4" s="1"/>
  <c r="L766" i="4"/>
  <c r="M766" i="4" s="1"/>
  <c r="L765" i="4"/>
  <c r="M765" i="4" s="1"/>
  <c r="L764" i="4"/>
  <c r="M764" i="4" s="1"/>
  <c r="L763" i="4"/>
  <c r="M763" i="4" s="1"/>
  <c r="L762" i="4"/>
  <c r="M762" i="4" s="1"/>
  <c r="L761" i="4"/>
  <c r="M761" i="4" s="1"/>
  <c r="L760" i="4"/>
  <c r="M760" i="4" s="1"/>
  <c r="L759" i="4"/>
  <c r="M759" i="4" s="1"/>
  <c r="L758" i="4"/>
  <c r="M758" i="4" s="1"/>
  <c r="L757" i="4"/>
  <c r="M757" i="4" s="1"/>
  <c r="L756" i="4"/>
  <c r="M756" i="4" s="1"/>
  <c r="L755" i="4"/>
  <c r="M755" i="4" s="1"/>
  <c r="L754" i="4"/>
  <c r="M754" i="4" s="1"/>
  <c r="L753" i="4"/>
  <c r="M753" i="4" s="1"/>
  <c r="L752" i="4"/>
  <c r="M752" i="4" s="1"/>
  <c r="L751" i="4"/>
  <c r="M751" i="4" s="1"/>
  <c r="L750" i="4"/>
  <c r="M750" i="4" s="1"/>
  <c r="L749" i="4"/>
  <c r="M749" i="4" s="1"/>
  <c r="L748" i="4"/>
  <c r="M748" i="4" s="1"/>
  <c r="L747" i="4"/>
  <c r="M747" i="4" s="1"/>
  <c r="L746" i="4"/>
  <c r="M746" i="4" s="1"/>
  <c r="L745" i="4"/>
  <c r="M745" i="4" s="1"/>
  <c r="L744" i="4"/>
  <c r="M744" i="4" s="1"/>
  <c r="L743" i="4"/>
  <c r="M743" i="4" s="1"/>
  <c r="L742" i="4"/>
  <c r="M742" i="4" s="1"/>
  <c r="L741" i="4"/>
  <c r="M741" i="4" s="1"/>
  <c r="L740" i="4"/>
  <c r="M740" i="4" s="1"/>
  <c r="L739" i="4"/>
  <c r="M739" i="4" s="1"/>
  <c r="L738" i="4"/>
  <c r="M738" i="4" s="1"/>
  <c r="L737" i="4"/>
  <c r="M737" i="4" s="1"/>
  <c r="L736" i="4"/>
  <c r="M736" i="4" s="1"/>
  <c r="L735" i="4"/>
  <c r="M735" i="4" s="1"/>
  <c r="L734" i="4"/>
  <c r="M734" i="4" s="1"/>
  <c r="L733" i="4"/>
  <c r="M733" i="4" s="1"/>
  <c r="L732" i="4"/>
  <c r="M732" i="4" s="1"/>
  <c r="L731" i="4"/>
  <c r="M731" i="4" s="1"/>
  <c r="L730" i="4"/>
  <c r="M730" i="4" s="1"/>
  <c r="L729" i="4"/>
  <c r="M729" i="4" s="1"/>
  <c r="L728" i="4"/>
  <c r="M728" i="4" s="1"/>
  <c r="L727" i="4"/>
  <c r="M727" i="4" s="1"/>
  <c r="L726" i="4"/>
  <c r="M726" i="4" s="1"/>
  <c r="L725" i="4"/>
  <c r="M725" i="4" s="1"/>
  <c r="L724" i="4"/>
  <c r="M724" i="4" s="1"/>
  <c r="L723" i="4"/>
  <c r="M723" i="4" s="1"/>
  <c r="L722" i="4"/>
  <c r="M722" i="4" s="1"/>
  <c r="L721" i="4"/>
  <c r="M721" i="4" s="1"/>
  <c r="L720" i="4"/>
  <c r="M720" i="4" s="1"/>
  <c r="L719" i="4"/>
  <c r="M719" i="4" s="1"/>
  <c r="L718" i="4"/>
  <c r="M718" i="4" s="1"/>
  <c r="L717" i="4"/>
  <c r="M717" i="4" s="1"/>
  <c r="L716" i="4"/>
  <c r="M716" i="4" s="1"/>
  <c r="L715" i="4"/>
  <c r="M715" i="4" s="1"/>
  <c r="L714" i="4"/>
  <c r="M714" i="4" s="1"/>
  <c r="L713" i="4"/>
  <c r="M713" i="4" s="1"/>
  <c r="L712" i="4"/>
  <c r="M712" i="4" s="1"/>
  <c r="L711" i="4"/>
  <c r="M711" i="4" s="1"/>
  <c r="L710" i="4"/>
  <c r="M710" i="4" s="1"/>
  <c r="L709" i="4"/>
  <c r="M709" i="4" s="1"/>
  <c r="L708" i="4"/>
  <c r="M708" i="4" s="1"/>
  <c r="L707" i="4"/>
  <c r="M707" i="4" s="1"/>
  <c r="L706" i="4"/>
  <c r="M706" i="4" s="1"/>
  <c r="L705" i="4"/>
  <c r="M705" i="4" s="1"/>
  <c r="L704" i="4"/>
  <c r="M704" i="4" s="1"/>
  <c r="L703" i="4"/>
  <c r="M703" i="4" s="1"/>
  <c r="L702" i="4"/>
  <c r="M702" i="4" s="1"/>
  <c r="L701" i="4"/>
  <c r="M701" i="4" s="1"/>
  <c r="L700" i="4"/>
  <c r="M700" i="4" s="1"/>
  <c r="L699" i="4"/>
  <c r="M699" i="4" s="1"/>
  <c r="L698" i="4"/>
  <c r="M698" i="4" s="1"/>
  <c r="L697" i="4"/>
  <c r="M697" i="4" s="1"/>
  <c r="L696" i="4"/>
  <c r="M696" i="4" s="1"/>
  <c r="L695" i="4"/>
  <c r="M695" i="4" s="1"/>
  <c r="L694" i="4"/>
  <c r="M694" i="4" s="1"/>
  <c r="L693" i="4"/>
  <c r="M693" i="4" s="1"/>
  <c r="L692" i="4"/>
  <c r="M692" i="4" s="1"/>
  <c r="L691" i="4"/>
  <c r="M691" i="4" s="1"/>
  <c r="L690" i="4"/>
  <c r="M690" i="4" s="1"/>
  <c r="L689" i="4"/>
  <c r="M689" i="4" s="1"/>
  <c r="L688" i="4"/>
  <c r="M688" i="4" s="1"/>
  <c r="L687" i="4"/>
  <c r="M687" i="4" s="1"/>
  <c r="L686" i="4"/>
  <c r="M686" i="4" s="1"/>
  <c r="L685" i="4"/>
  <c r="M685" i="4" s="1"/>
  <c r="L684" i="4"/>
  <c r="M684" i="4" s="1"/>
  <c r="L683" i="4"/>
  <c r="M683" i="4" s="1"/>
  <c r="L682" i="4"/>
  <c r="M682" i="4" s="1"/>
  <c r="L681" i="4"/>
  <c r="M681" i="4" s="1"/>
  <c r="L680" i="4"/>
  <c r="M680" i="4" s="1"/>
  <c r="L679" i="4"/>
  <c r="M679" i="4" s="1"/>
  <c r="L678" i="4"/>
  <c r="M678" i="4" s="1"/>
  <c r="L677" i="4"/>
  <c r="M677" i="4" s="1"/>
  <c r="L676" i="4"/>
  <c r="M676" i="4" s="1"/>
  <c r="L675" i="4"/>
  <c r="M675" i="4" s="1"/>
  <c r="L674" i="4"/>
  <c r="M674" i="4" s="1"/>
  <c r="L673" i="4"/>
  <c r="M673" i="4" s="1"/>
  <c r="L672" i="4"/>
  <c r="M672" i="4" s="1"/>
  <c r="L671" i="4"/>
  <c r="M671" i="4" s="1"/>
  <c r="L670" i="4"/>
  <c r="M670" i="4" s="1"/>
  <c r="L669" i="4"/>
  <c r="M669" i="4" s="1"/>
  <c r="L668" i="4"/>
  <c r="M668" i="4" s="1"/>
  <c r="L667" i="4"/>
  <c r="M667" i="4" s="1"/>
  <c r="L666" i="4"/>
  <c r="M666" i="4" s="1"/>
  <c r="L665" i="4"/>
  <c r="M665" i="4" s="1"/>
  <c r="L664" i="4"/>
  <c r="M664" i="4" s="1"/>
  <c r="L663" i="4"/>
  <c r="M663" i="4" s="1"/>
  <c r="L662" i="4"/>
  <c r="M662" i="4" s="1"/>
  <c r="L661" i="4"/>
  <c r="M661" i="4" s="1"/>
  <c r="L660" i="4"/>
  <c r="M660" i="4" s="1"/>
  <c r="L659" i="4"/>
  <c r="M659" i="4" s="1"/>
  <c r="L658" i="4"/>
  <c r="M658" i="4" s="1"/>
  <c r="L657" i="4"/>
  <c r="M657" i="4" s="1"/>
  <c r="L656" i="4"/>
  <c r="M656" i="4" s="1"/>
  <c r="L655" i="4"/>
  <c r="M655" i="4" s="1"/>
  <c r="L654" i="4"/>
  <c r="M654" i="4" s="1"/>
  <c r="L653" i="4"/>
  <c r="M653" i="4" s="1"/>
  <c r="L652" i="4"/>
  <c r="M652" i="4" s="1"/>
  <c r="L651" i="4"/>
  <c r="M651" i="4" s="1"/>
  <c r="L650" i="4"/>
  <c r="M650" i="4" s="1"/>
  <c r="L649" i="4"/>
  <c r="M649" i="4" s="1"/>
  <c r="L648" i="4"/>
  <c r="M648" i="4" s="1"/>
  <c r="L647" i="4"/>
  <c r="M647" i="4" s="1"/>
  <c r="L646" i="4"/>
  <c r="M646" i="4" s="1"/>
  <c r="L645" i="4"/>
  <c r="M645" i="4" s="1"/>
  <c r="L644" i="4"/>
  <c r="M644" i="4" s="1"/>
  <c r="L643" i="4"/>
  <c r="M643" i="4" s="1"/>
  <c r="L642" i="4"/>
  <c r="M642" i="4" s="1"/>
  <c r="L641" i="4"/>
  <c r="M641" i="4" s="1"/>
  <c r="L640" i="4"/>
  <c r="M640" i="4" s="1"/>
  <c r="L639" i="4"/>
  <c r="M639" i="4" s="1"/>
  <c r="L638" i="4"/>
  <c r="M638" i="4" s="1"/>
  <c r="L637" i="4"/>
  <c r="M637" i="4" s="1"/>
  <c r="L636" i="4"/>
  <c r="M636" i="4" s="1"/>
  <c r="L635" i="4"/>
  <c r="M635" i="4" s="1"/>
  <c r="L634" i="4"/>
  <c r="M634" i="4" s="1"/>
  <c r="L633" i="4"/>
  <c r="M633" i="4" s="1"/>
  <c r="L632" i="4"/>
  <c r="M632" i="4" s="1"/>
  <c r="L631" i="4"/>
  <c r="M631" i="4" s="1"/>
  <c r="L630" i="4"/>
  <c r="M630" i="4" s="1"/>
  <c r="L629" i="4"/>
  <c r="M629" i="4" s="1"/>
  <c r="L628" i="4"/>
  <c r="M628" i="4" s="1"/>
  <c r="L627" i="4"/>
  <c r="M627" i="4" s="1"/>
  <c r="L626" i="4"/>
  <c r="M626" i="4" s="1"/>
  <c r="L625" i="4"/>
  <c r="M625" i="4" s="1"/>
  <c r="L624" i="4"/>
  <c r="M624" i="4" s="1"/>
  <c r="L623" i="4"/>
  <c r="M623" i="4" s="1"/>
  <c r="L622" i="4"/>
  <c r="M622" i="4" s="1"/>
  <c r="L621" i="4"/>
  <c r="M621" i="4" s="1"/>
  <c r="L620" i="4"/>
  <c r="M620" i="4" s="1"/>
  <c r="L619" i="4"/>
  <c r="M619" i="4" s="1"/>
  <c r="L618" i="4"/>
  <c r="M618" i="4" s="1"/>
  <c r="L617" i="4"/>
  <c r="M617" i="4" s="1"/>
  <c r="L616" i="4"/>
  <c r="M616" i="4" s="1"/>
  <c r="L615" i="4"/>
  <c r="M615" i="4" s="1"/>
  <c r="L614" i="4"/>
  <c r="M614" i="4" s="1"/>
  <c r="L613" i="4"/>
  <c r="M613" i="4" s="1"/>
  <c r="L612" i="4"/>
  <c r="M612" i="4" s="1"/>
  <c r="L611" i="4"/>
  <c r="M611" i="4" s="1"/>
  <c r="L610" i="4"/>
  <c r="M610" i="4" s="1"/>
  <c r="L609" i="4"/>
  <c r="M609" i="4" s="1"/>
  <c r="L608" i="4"/>
  <c r="M608" i="4" s="1"/>
  <c r="L607" i="4"/>
  <c r="M607" i="4" s="1"/>
  <c r="L606" i="4"/>
  <c r="M606" i="4" s="1"/>
  <c r="L605" i="4"/>
  <c r="M605" i="4" s="1"/>
  <c r="L604" i="4"/>
  <c r="M604" i="4" s="1"/>
  <c r="L603" i="4"/>
  <c r="M603" i="4" s="1"/>
  <c r="L602" i="4"/>
  <c r="M602" i="4" s="1"/>
  <c r="L601" i="4"/>
  <c r="M601" i="4" s="1"/>
  <c r="L600" i="4"/>
  <c r="M600" i="4" s="1"/>
  <c r="L599" i="4"/>
  <c r="M599" i="4" s="1"/>
  <c r="L598" i="4"/>
  <c r="M598" i="4" s="1"/>
  <c r="L597" i="4"/>
  <c r="M597" i="4" s="1"/>
  <c r="L596" i="4"/>
  <c r="M596" i="4" s="1"/>
  <c r="L595" i="4"/>
  <c r="M595" i="4" s="1"/>
  <c r="L594" i="4"/>
  <c r="M594" i="4" s="1"/>
  <c r="L593" i="4"/>
  <c r="M593" i="4" s="1"/>
  <c r="L592" i="4"/>
  <c r="M592" i="4" s="1"/>
  <c r="L591" i="4"/>
  <c r="M591" i="4" s="1"/>
  <c r="L590" i="4"/>
  <c r="M590" i="4" s="1"/>
  <c r="L589" i="4"/>
  <c r="M589" i="4" s="1"/>
  <c r="L588" i="4"/>
  <c r="M588" i="4" s="1"/>
  <c r="L587" i="4"/>
  <c r="M587" i="4" s="1"/>
  <c r="L586" i="4"/>
  <c r="M586" i="4" s="1"/>
  <c r="L585" i="4"/>
  <c r="M585" i="4" s="1"/>
  <c r="L584" i="4"/>
  <c r="M584" i="4" s="1"/>
  <c r="L583" i="4"/>
  <c r="M583" i="4" s="1"/>
  <c r="L582" i="4"/>
  <c r="M582" i="4" s="1"/>
  <c r="L581" i="4"/>
  <c r="M581" i="4" s="1"/>
  <c r="L580" i="4"/>
  <c r="M580" i="4" s="1"/>
  <c r="L579" i="4"/>
  <c r="M579" i="4" s="1"/>
  <c r="L578" i="4"/>
  <c r="M578" i="4" s="1"/>
  <c r="L577" i="4"/>
  <c r="M577" i="4" s="1"/>
  <c r="L576" i="4"/>
  <c r="M576" i="4" s="1"/>
  <c r="L575" i="4"/>
  <c r="M575" i="4" s="1"/>
  <c r="L574" i="4"/>
  <c r="M574" i="4" s="1"/>
  <c r="L573" i="4"/>
  <c r="M573" i="4" s="1"/>
  <c r="L572" i="4"/>
  <c r="M572" i="4" s="1"/>
  <c r="L571" i="4"/>
  <c r="M571" i="4" s="1"/>
  <c r="L570" i="4"/>
  <c r="M570" i="4" s="1"/>
  <c r="L569" i="4"/>
  <c r="M569" i="4" s="1"/>
  <c r="L568" i="4"/>
  <c r="M568" i="4" s="1"/>
  <c r="L567" i="4"/>
  <c r="M567" i="4" s="1"/>
  <c r="L566" i="4"/>
  <c r="M566" i="4" s="1"/>
  <c r="L565" i="4"/>
  <c r="M565" i="4" s="1"/>
  <c r="L564" i="4"/>
  <c r="M564" i="4" s="1"/>
  <c r="L563" i="4"/>
  <c r="M563" i="4" s="1"/>
  <c r="L562" i="4"/>
  <c r="M562" i="4" s="1"/>
  <c r="L561" i="4"/>
  <c r="M561" i="4" s="1"/>
  <c r="L560" i="4"/>
  <c r="M560" i="4" s="1"/>
  <c r="L559" i="4"/>
  <c r="M559" i="4" s="1"/>
  <c r="L558" i="4"/>
  <c r="M558" i="4" s="1"/>
  <c r="L557" i="4"/>
  <c r="M557" i="4" s="1"/>
  <c r="L556" i="4"/>
  <c r="M556" i="4" s="1"/>
  <c r="L555" i="4"/>
  <c r="M555" i="4" s="1"/>
  <c r="L554" i="4"/>
  <c r="M554" i="4" s="1"/>
  <c r="L553" i="4"/>
  <c r="M553" i="4" s="1"/>
  <c r="L552" i="4"/>
  <c r="M552" i="4" s="1"/>
  <c r="L551" i="4"/>
  <c r="M551" i="4" s="1"/>
  <c r="L550" i="4"/>
  <c r="M550" i="4" s="1"/>
  <c r="L549" i="4"/>
  <c r="M549" i="4" s="1"/>
  <c r="L548" i="4"/>
  <c r="M548" i="4" s="1"/>
  <c r="L547" i="4"/>
  <c r="M547" i="4" s="1"/>
  <c r="L546" i="4"/>
  <c r="M546" i="4" s="1"/>
  <c r="L545" i="4"/>
  <c r="M545" i="4" s="1"/>
  <c r="L544" i="4"/>
  <c r="M544" i="4" s="1"/>
  <c r="L543" i="4"/>
  <c r="M543" i="4" s="1"/>
  <c r="L542" i="4"/>
  <c r="M542" i="4" s="1"/>
  <c r="L541" i="4"/>
  <c r="M541" i="4" s="1"/>
  <c r="L540" i="4"/>
  <c r="M540" i="4" s="1"/>
  <c r="L539" i="4"/>
  <c r="M539" i="4" s="1"/>
  <c r="L538" i="4"/>
  <c r="M538" i="4" s="1"/>
  <c r="L537" i="4"/>
  <c r="M537" i="4" s="1"/>
  <c r="L536" i="4"/>
  <c r="M536" i="4" s="1"/>
  <c r="L535" i="4"/>
  <c r="M535" i="4" s="1"/>
  <c r="L534" i="4"/>
  <c r="M534" i="4" s="1"/>
  <c r="L533" i="4"/>
  <c r="M533" i="4" s="1"/>
  <c r="L532" i="4"/>
  <c r="M532" i="4" s="1"/>
  <c r="L531" i="4"/>
  <c r="M531" i="4" s="1"/>
  <c r="L530" i="4"/>
  <c r="M530" i="4" s="1"/>
  <c r="L529" i="4"/>
  <c r="M529" i="4" s="1"/>
  <c r="L528" i="4"/>
  <c r="M528" i="4" s="1"/>
  <c r="L527" i="4"/>
  <c r="M527" i="4" s="1"/>
  <c r="L526" i="4"/>
  <c r="M526" i="4" s="1"/>
  <c r="L525" i="4"/>
  <c r="M525" i="4" s="1"/>
  <c r="L524" i="4"/>
  <c r="M524" i="4" s="1"/>
  <c r="L523" i="4"/>
  <c r="M523" i="4" s="1"/>
  <c r="L522" i="4"/>
  <c r="M522" i="4" s="1"/>
  <c r="L521" i="4"/>
  <c r="M521" i="4" s="1"/>
  <c r="L520" i="4"/>
  <c r="M520" i="4" s="1"/>
  <c r="L519" i="4"/>
  <c r="M519" i="4" s="1"/>
  <c r="L518" i="4"/>
  <c r="M518" i="4" s="1"/>
  <c r="L517" i="4"/>
  <c r="M517" i="4" s="1"/>
  <c r="L516" i="4"/>
  <c r="M516" i="4" s="1"/>
  <c r="L515" i="4"/>
  <c r="M515" i="4" s="1"/>
  <c r="L514" i="4"/>
  <c r="M514" i="4" s="1"/>
  <c r="L513" i="4"/>
  <c r="M513" i="4" s="1"/>
  <c r="L512" i="4"/>
  <c r="M512" i="4" s="1"/>
  <c r="L511" i="4"/>
  <c r="M511" i="4" s="1"/>
  <c r="L510" i="4"/>
  <c r="M510" i="4" s="1"/>
  <c r="L509" i="4"/>
  <c r="M509" i="4" s="1"/>
  <c r="L508" i="4"/>
  <c r="M508" i="4" s="1"/>
  <c r="L507" i="4"/>
  <c r="M507" i="4" s="1"/>
  <c r="L506" i="4"/>
  <c r="M506" i="4" s="1"/>
  <c r="L505" i="4"/>
  <c r="M505" i="4" s="1"/>
  <c r="L504" i="4"/>
  <c r="M504" i="4" s="1"/>
  <c r="L503" i="4"/>
  <c r="M503" i="4" s="1"/>
  <c r="L502" i="4"/>
  <c r="M502" i="4" s="1"/>
  <c r="L501" i="4"/>
  <c r="M501" i="4" s="1"/>
  <c r="L500" i="4"/>
  <c r="M500" i="4" s="1"/>
  <c r="L499" i="4"/>
  <c r="M499" i="4" s="1"/>
  <c r="L498" i="4"/>
  <c r="M498" i="4" s="1"/>
  <c r="L497" i="4"/>
  <c r="M497" i="4" s="1"/>
  <c r="L496" i="4"/>
  <c r="M496" i="4" s="1"/>
  <c r="L495" i="4"/>
  <c r="M495" i="4" s="1"/>
  <c r="L494" i="4"/>
  <c r="M494" i="4" s="1"/>
  <c r="L493" i="4"/>
  <c r="M493" i="4" s="1"/>
  <c r="L492" i="4"/>
  <c r="M492" i="4" s="1"/>
  <c r="L491" i="4"/>
  <c r="M491" i="4" s="1"/>
  <c r="L490" i="4"/>
  <c r="M490" i="4" s="1"/>
  <c r="L489" i="4"/>
  <c r="M489" i="4" s="1"/>
  <c r="L488" i="4"/>
  <c r="M488" i="4" s="1"/>
  <c r="L487" i="4"/>
  <c r="M487" i="4" s="1"/>
  <c r="L486" i="4"/>
  <c r="M486" i="4" s="1"/>
  <c r="L485" i="4"/>
  <c r="M485" i="4" s="1"/>
  <c r="L484" i="4"/>
  <c r="M484" i="4" s="1"/>
  <c r="L483" i="4"/>
  <c r="M483" i="4" s="1"/>
  <c r="L482" i="4"/>
  <c r="M482" i="4" s="1"/>
  <c r="L481" i="4"/>
  <c r="M481" i="4" s="1"/>
  <c r="L480" i="4"/>
  <c r="M480" i="4" s="1"/>
  <c r="L479" i="4"/>
  <c r="M479" i="4" s="1"/>
  <c r="L478" i="4"/>
  <c r="M478" i="4" s="1"/>
  <c r="L477" i="4"/>
  <c r="M477" i="4" s="1"/>
  <c r="L476" i="4"/>
  <c r="M476" i="4" s="1"/>
  <c r="L475" i="4"/>
  <c r="M475" i="4" s="1"/>
  <c r="L474" i="4"/>
  <c r="M474" i="4" s="1"/>
  <c r="L473" i="4"/>
  <c r="M473" i="4" s="1"/>
  <c r="L472" i="4"/>
  <c r="M472" i="4" s="1"/>
  <c r="L471" i="4"/>
  <c r="M471" i="4" s="1"/>
  <c r="L470" i="4"/>
  <c r="M470" i="4" s="1"/>
  <c r="L469" i="4"/>
  <c r="M469" i="4" s="1"/>
  <c r="L468" i="4"/>
  <c r="M468" i="4" s="1"/>
  <c r="L467" i="4"/>
  <c r="M467" i="4" s="1"/>
  <c r="L466" i="4"/>
  <c r="M466" i="4" s="1"/>
  <c r="L465" i="4"/>
  <c r="M465" i="4" s="1"/>
  <c r="L464" i="4"/>
  <c r="M464" i="4" s="1"/>
  <c r="L463" i="4"/>
  <c r="M463" i="4" s="1"/>
  <c r="L462" i="4"/>
  <c r="M462" i="4" s="1"/>
  <c r="L461" i="4"/>
  <c r="M461" i="4" s="1"/>
  <c r="L460" i="4"/>
  <c r="M460" i="4" s="1"/>
  <c r="L459" i="4"/>
  <c r="M459" i="4" s="1"/>
  <c r="L458" i="4"/>
  <c r="M458" i="4" s="1"/>
  <c r="L457" i="4"/>
  <c r="M457" i="4" s="1"/>
  <c r="L456" i="4"/>
  <c r="M456" i="4" s="1"/>
  <c r="L455" i="4"/>
  <c r="M455" i="4" s="1"/>
  <c r="L454" i="4"/>
  <c r="M454" i="4" s="1"/>
  <c r="L453" i="4"/>
  <c r="M453" i="4" s="1"/>
  <c r="L452" i="4"/>
  <c r="M452" i="4" s="1"/>
  <c r="L451" i="4"/>
  <c r="M451" i="4" s="1"/>
  <c r="L450" i="4"/>
  <c r="M450" i="4" s="1"/>
  <c r="L449" i="4"/>
  <c r="M449" i="4" s="1"/>
  <c r="L448" i="4"/>
  <c r="M448" i="4" s="1"/>
  <c r="L447" i="4"/>
  <c r="M447" i="4" s="1"/>
  <c r="L446" i="4"/>
  <c r="M446" i="4" s="1"/>
  <c r="L445" i="4"/>
  <c r="M445" i="4" s="1"/>
  <c r="L444" i="4"/>
  <c r="M444" i="4" s="1"/>
  <c r="L443" i="4"/>
  <c r="M443" i="4" s="1"/>
  <c r="L442" i="4"/>
  <c r="M442" i="4" s="1"/>
  <c r="L441" i="4"/>
  <c r="M441" i="4" s="1"/>
  <c r="L440" i="4"/>
  <c r="M440" i="4" s="1"/>
  <c r="L439" i="4"/>
  <c r="M439" i="4" s="1"/>
  <c r="L438" i="4"/>
  <c r="M438" i="4" s="1"/>
  <c r="L437" i="4"/>
  <c r="M437" i="4" s="1"/>
  <c r="L436" i="4"/>
  <c r="M436" i="4" s="1"/>
  <c r="L435" i="4"/>
  <c r="M435" i="4" s="1"/>
  <c r="L434" i="4"/>
  <c r="M434" i="4" s="1"/>
  <c r="L433" i="4"/>
  <c r="M433" i="4" s="1"/>
  <c r="L432" i="4"/>
  <c r="M432" i="4" s="1"/>
  <c r="L431" i="4"/>
  <c r="M431" i="4" s="1"/>
  <c r="L430" i="4"/>
  <c r="M430" i="4" s="1"/>
  <c r="L429" i="4"/>
  <c r="M429" i="4" s="1"/>
  <c r="L428" i="4"/>
  <c r="M428" i="4" s="1"/>
  <c r="L427" i="4"/>
  <c r="M427" i="4" s="1"/>
  <c r="L426" i="4"/>
  <c r="M426" i="4" s="1"/>
  <c r="L425" i="4"/>
  <c r="M425" i="4" s="1"/>
  <c r="L424" i="4"/>
  <c r="M424" i="4" s="1"/>
  <c r="L423" i="4"/>
  <c r="M423" i="4" s="1"/>
  <c r="L422" i="4"/>
  <c r="M422" i="4" s="1"/>
  <c r="L421" i="4"/>
  <c r="M421" i="4" s="1"/>
  <c r="L420" i="4"/>
  <c r="M420" i="4" s="1"/>
  <c r="L419" i="4"/>
  <c r="M419" i="4" s="1"/>
  <c r="L418" i="4"/>
  <c r="M418" i="4" s="1"/>
  <c r="L417" i="4"/>
  <c r="M417" i="4" s="1"/>
  <c r="L416" i="4"/>
  <c r="M416" i="4" s="1"/>
  <c r="L415" i="4"/>
  <c r="M415" i="4" s="1"/>
  <c r="L414" i="4"/>
  <c r="M414" i="4" s="1"/>
  <c r="L413" i="4"/>
  <c r="M413" i="4" s="1"/>
  <c r="L412" i="4"/>
  <c r="M412" i="4" s="1"/>
  <c r="L411" i="4"/>
  <c r="M411" i="4" s="1"/>
  <c r="L410" i="4"/>
  <c r="M410" i="4" s="1"/>
  <c r="L409" i="4"/>
  <c r="M409" i="4" s="1"/>
  <c r="L408" i="4"/>
  <c r="M408" i="4" s="1"/>
  <c r="L407" i="4"/>
  <c r="M407" i="4" s="1"/>
  <c r="L406" i="4"/>
  <c r="M406" i="4" s="1"/>
  <c r="L405" i="4"/>
  <c r="M405" i="4" s="1"/>
  <c r="L404" i="4"/>
  <c r="M404" i="4" s="1"/>
  <c r="L403" i="4"/>
  <c r="M403" i="4" s="1"/>
  <c r="L402" i="4"/>
  <c r="M402" i="4" s="1"/>
  <c r="L401" i="4"/>
  <c r="M401" i="4" s="1"/>
  <c r="L400" i="4"/>
  <c r="M400" i="4" s="1"/>
  <c r="L399" i="4"/>
  <c r="M399" i="4" s="1"/>
  <c r="L398" i="4"/>
  <c r="M398" i="4" s="1"/>
  <c r="L397" i="4"/>
  <c r="M397" i="4" s="1"/>
  <c r="L396" i="4"/>
  <c r="M396" i="4" s="1"/>
  <c r="L395" i="4"/>
  <c r="M395" i="4" s="1"/>
  <c r="L394" i="4"/>
  <c r="M394" i="4" s="1"/>
  <c r="L393" i="4"/>
  <c r="M393" i="4" s="1"/>
  <c r="L392" i="4"/>
  <c r="M392" i="4" s="1"/>
  <c r="L391" i="4"/>
  <c r="M391" i="4" s="1"/>
  <c r="L390" i="4"/>
  <c r="M390" i="4" s="1"/>
  <c r="L389" i="4"/>
  <c r="M389" i="4" s="1"/>
  <c r="L388" i="4"/>
  <c r="M388" i="4" s="1"/>
  <c r="L387" i="4"/>
  <c r="M387" i="4" s="1"/>
  <c r="L386" i="4"/>
  <c r="M386" i="4" s="1"/>
  <c r="L385" i="4"/>
  <c r="M385" i="4" s="1"/>
  <c r="L384" i="4"/>
  <c r="M384" i="4" s="1"/>
  <c r="L383" i="4"/>
  <c r="M383" i="4" s="1"/>
  <c r="L382" i="4"/>
  <c r="M382" i="4" s="1"/>
  <c r="L381" i="4"/>
  <c r="M381" i="4" s="1"/>
  <c r="L380" i="4"/>
  <c r="M380" i="4" s="1"/>
  <c r="L379" i="4"/>
  <c r="M379" i="4" s="1"/>
  <c r="L378" i="4"/>
  <c r="M378" i="4" s="1"/>
  <c r="L377" i="4"/>
  <c r="M377" i="4" s="1"/>
  <c r="L376" i="4"/>
  <c r="M376" i="4" s="1"/>
  <c r="L375" i="4"/>
  <c r="M375" i="4" s="1"/>
  <c r="L374" i="4"/>
  <c r="M374" i="4" s="1"/>
  <c r="L373" i="4"/>
  <c r="M373" i="4" s="1"/>
  <c r="L372" i="4"/>
  <c r="M372" i="4" s="1"/>
  <c r="L371" i="4"/>
  <c r="M371" i="4" s="1"/>
  <c r="L370" i="4"/>
  <c r="M370" i="4" s="1"/>
  <c r="L369" i="4"/>
  <c r="M369" i="4" s="1"/>
  <c r="L368" i="4"/>
  <c r="M368" i="4" s="1"/>
  <c r="L367" i="4"/>
  <c r="M367" i="4" s="1"/>
  <c r="L366" i="4"/>
  <c r="M366" i="4" s="1"/>
  <c r="L365" i="4"/>
  <c r="M365" i="4" s="1"/>
  <c r="L364" i="4"/>
  <c r="M364" i="4" s="1"/>
  <c r="L363" i="4"/>
  <c r="M363" i="4" s="1"/>
  <c r="L362" i="4"/>
  <c r="M362" i="4" s="1"/>
  <c r="L361" i="4"/>
  <c r="M361" i="4" s="1"/>
  <c r="L360" i="4"/>
  <c r="M360" i="4" s="1"/>
  <c r="L359" i="4"/>
  <c r="M359" i="4" s="1"/>
  <c r="L358" i="4"/>
  <c r="M358" i="4" s="1"/>
  <c r="L357" i="4"/>
  <c r="M357" i="4" s="1"/>
  <c r="L356" i="4"/>
  <c r="M356" i="4" s="1"/>
  <c r="L355" i="4"/>
  <c r="M355" i="4" s="1"/>
  <c r="L354" i="4"/>
  <c r="M354" i="4" s="1"/>
  <c r="L353" i="4"/>
  <c r="M353" i="4" s="1"/>
  <c r="L352" i="4"/>
  <c r="M352" i="4" s="1"/>
  <c r="L351" i="4"/>
  <c r="M351" i="4" s="1"/>
  <c r="L350" i="4"/>
  <c r="M350" i="4" s="1"/>
  <c r="L349" i="4"/>
  <c r="M349" i="4" s="1"/>
  <c r="L348" i="4"/>
  <c r="M348" i="4" s="1"/>
  <c r="L347" i="4"/>
  <c r="M347" i="4" s="1"/>
  <c r="L346" i="4"/>
  <c r="M346" i="4" s="1"/>
  <c r="L345" i="4"/>
  <c r="M345" i="4" s="1"/>
  <c r="L344" i="4"/>
  <c r="M344" i="4" s="1"/>
  <c r="L343" i="4"/>
  <c r="M343" i="4" s="1"/>
  <c r="L342" i="4"/>
  <c r="M342" i="4" s="1"/>
  <c r="L341" i="4"/>
  <c r="M341" i="4" s="1"/>
  <c r="L340" i="4"/>
  <c r="M340" i="4" s="1"/>
  <c r="L339" i="4"/>
  <c r="M339" i="4" s="1"/>
  <c r="L338" i="4"/>
  <c r="M338" i="4" s="1"/>
  <c r="L337" i="4"/>
  <c r="M337" i="4" s="1"/>
  <c r="L336" i="4"/>
  <c r="M336" i="4" s="1"/>
  <c r="L335" i="4"/>
  <c r="M335" i="4" s="1"/>
  <c r="L334" i="4"/>
  <c r="M334" i="4" s="1"/>
  <c r="L333" i="4"/>
  <c r="M333" i="4" s="1"/>
  <c r="L332" i="4"/>
  <c r="M332" i="4" s="1"/>
  <c r="L331" i="4"/>
  <c r="M331" i="4" s="1"/>
  <c r="L330" i="4"/>
  <c r="M330" i="4" s="1"/>
  <c r="L329" i="4"/>
  <c r="M329" i="4" s="1"/>
  <c r="L328" i="4"/>
  <c r="M328" i="4" s="1"/>
  <c r="L327" i="4"/>
  <c r="M327" i="4" s="1"/>
  <c r="L326" i="4"/>
  <c r="M326" i="4" s="1"/>
  <c r="L325" i="4"/>
  <c r="M325" i="4" s="1"/>
  <c r="L324" i="4"/>
  <c r="M324" i="4" s="1"/>
  <c r="L323" i="4"/>
  <c r="M323" i="4" s="1"/>
  <c r="L322" i="4"/>
  <c r="M322" i="4" s="1"/>
  <c r="L321" i="4"/>
  <c r="M321" i="4" s="1"/>
  <c r="L320" i="4"/>
  <c r="M320" i="4" s="1"/>
  <c r="L319" i="4"/>
  <c r="M319" i="4" s="1"/>
  <c r="L318" i="4"/>
  <c r="M318" i="4" s="1"/>
  <c r="L317" i="4"/>
  <c r="M317" i="4" s="1"/>
  <c r="L316" i="4"/>
  <c r="M316" i="4" s="1"/>
  <c r="L315" i="4"/>
  <c r="M315" i="4" s="1"/>
  <c r="L314" i="4"/>
  <c r="M314" i="4" s="1"/>
  <c r="L313" i="4"/>
  <c r="M313" i="4" s="1"/>
  <c r="L312" i="4"/>
  <c r="M312" i="4" s="1"/>
  <c r="L311" i="4"/>
  <c r="M311" i="4" s="1"/>
  <c r="L310" i="4"/>
  <c r="M310" i="4" s="1"/>
  <c r="L309" i="4"/>
  <c r="M309" i="4" s="1"/>
  <c r="L308" i="4"/>
  <c r="M308" i="4" s="1"/>
  <c r="L307" i="4"/>
  <c r="M307" i="4" s="1"/>
  <c r="L306" i="4"/>
  <c r="M306" i="4" s="1"/>
  <c r="L305" i="4"/>
  <c r="M305" i="4" s="1"/>
  <c r="L304" i="4"/>
  <c r="M304" i="4" s="1"/>
  <c r="L303" i="4"/>
  <c r="M303" i="4" s="1"/>
  <c r="L302" i="4"/>
  <c r="M302" i="4" s="1"/>
  <c r="L301" i="4"/>
  <c r="M301" i="4" s="1"/>
  <c r="L300" i="4"/>
  <c r="M300" i="4" s="1"/>
  <c r="L299" i="4"/>
  <c r="M299" i="4" s="1"/>
  <c r="L298" i="4"/>
  <c r="M298" i="4" s="1"/>
  <c r="L297" i="4"/>
  <c r="M297" i="4" s="1"/>
  <c r="L296" i="4"/>
  <c r="M296" i="4" s="1"/>
  <c r="L295" i="4"/>
  <c r="M295" i="4" s="1"/>
  <c r="L294" i="4"/>
  <c r="M294" i="4" s="1"/>
  <c r="L293" i="4"/>
  <c r="M293" i="4" s="1"/>
  <c r="L292" i="4"/>
  <c r="M292" i="4" s="1"/>
  <c r="L291" i="4"/>
  <c r="M291" i="4" s="1"/>
  <c r="L290" i="4"/>
  <c r="M290" i="4" s="1"/>
  <c r="L289" i="4"/>
  <c r="M289" i="4" s="1"/>
  <c r="L288" i="4"/>
  <c r="M288" i="4" s="1"/>
  <c r="L287" i="4"/>
  <c r="M287" i="4" s="1"/>
  <c r="L286" i="4"/>
  <c r="M286" i="4" s="1"/>
  <c r="L285" i="4"/>
  <c r="M285" i="4" s="1"/>
  <c r="L284" i="4"/>
  <c r="M284" i="4" s="1"/>
  <c r="L283" i="4"/>
  <c r="M283" i="4" s="1"/>
  <c r="L282" i="4"/>
  <c r="M282" i="4" s="1"/>
  <c r="L281" i="4"/>
  <c r="M281" i="4" s="1"/>
  <c r="L280" i="4"/>
  <c r="M280" i="4" s="1"/>
  <c r="L279" i="4"/>
  <c r="M279" i="4" s="1"/>
  <c r="L278" i="4"/>
  <c r="M278" i="4" s="1"/>
  <c r="L277" i="4"/>
  <c r="M277" i="4" s="1"/>
  <c r="L276" i="4"/>
  <c r="M276" i="4" s="1"/>
  <c r="L275" i="4"/>
  <c r="M275" i="4" s="1"/>
  <c r="L274" i="4"/>
  <c r="M274" i="4" s="1"/>
  <c r="L273" i="4"/>
  <c r="M273" i="4" s="1"/>
  <c r="L272" i="4"/>
  <c r="M272" i="4" s="1"/>
  <c r="L271" i="4"/>
  <c r="M271" i="4" s="1"/>
  <c r="L270" i="4"/>
  <c r="M270" i="4" s="1"/>
  <c r="L269" i="4"/>
  <c r="M269" i="4" s="1"/>
  <c r="L268" i="4"/>
  <c r="M268" i="4" s="1"/>
  <c r="L267" i="4"/>
  <c r="M267" i="4" s="1"/>
  <c r="L266" i="4"/>
  <c r="M266" i="4" s="1"/>
  <c r="L265" i="4"/>
  <c r="M265" i="4" s="1"/>
  <c r="L264" i="4"/>
  <c r="M264" i="4" s="1"/>
  <c r="L263" i="4"/>
  <c r="M263" i="4" s="1"/>
  <c r="L262" i="4"/>
  <c r="M262" i="4" s="1"/>
  <c r="L261" i="4"/>
  <c r="M261" i="4" s="1"/>
  <c r="L260" i="4"/>
  <c r="M260" i="4" s="1"/>
  <c r="L259" i="4"/>
  <c r="M259" i="4" s="1"/>
  <c r="L258" i="4"/>
  <c r="M258" i="4" s="1"/>
  <c r="L257" i="4"/>
  <c r="M257" i="4" s="1"/>
  <c r="L256" i="4"/>
  <c r="M256" i="4" s="1"/>
  <c r="L255" i="4"/>
  <c r="M255" i="4" s="1"/>
  <c r="L254" i="4"/>
  <c r="M254" i="4" s="1"/>
  <c r="L253" i="4"/>
  <c r="M253" i="4" s="1"/>
  <c r="L252" i="4"/>
  <c r="M252" i="4" s="1"/>
  <c r="L251" i="4"/>
  <c r="M251" i="4" s="1"/>
  <c r="L250" i="4"/>
  <c r="M250" i="4" s="1"/>
  <c r="L249" i="4"/>
  <c r="M249" i="4" s="1"/>
  <c r="L248" i="4"/>
  <c r="M248" i="4" s="1"/>
  <c r="L247" i="4"/>
  <c r="M247" i="4" s="1"/>
  <c r="L246" i="4"/>
  <c r="M246" i="4" s="1"/>
  <c r="L245" i="4"/>
  <c r="M245" i="4" s="1"/>
  <c r="L244" i="4"/>
  <c r="M244" i="4" s="1"/>
  <c r="L243" i="4"/>
  <c r="M243" i="4" s="1"/>
  <c r="L242" i="4"/>
  <c r="M242" i="4" s="1"/>
  <c r="L241" i="4"/>
  <c r="M241" i="4" s="1"/>
  <c r="L240" i="4"/>
  <c r="M240" i="4" s="1"/>
  <c r="L239" i="4"/>
  <c r="M239" i="4" s="1"/>
  <c r="L238" i="4"/>
  <c r="M238" i="4" s="1"/>
  <c r="L237" i="4"/>
  <c r="M237" i="4" s="1"/>
  <c r="L236" i="4"/>
  <c r="M236" i="4" s="1"/>
  <c r="L235" i="4"/>
  <c r="M235" i="4" s="1"/>
  <c r="L234" i="4"/>
  <c r="M234" i="4" s="1"/>
  <c r="L233" i="4"/>
  <c r="M233" i="4" s="1"/>
  <c r="L232" i="4"/>
  <c r="M232" i="4" s="1"/>
  <c r="L231" i="4"/>
  <c r="M231" i="4" s="1"/>
  <c r="L230" i="4"/>
  <c r="M230" i="4" s="1"/>
  <c r="L229" i="4"/>
  <c r="M229" i="4" s="1"/>
  <c r="L228" i="4"/>
  <c r="M228" i="4" s="1"/>
  <c r="L227" i="4"/>
  <c r="M227" i="4" s="1"/>
  <c r="L226" i="4"/>
  <c r="M226" i="4" s="1"/>
  <c r="L225" i="4"/>
  <c r="M225" i="4" s="1"/>
  <c r="L224" i="4"/>
  <c r="M224" i="4" s="1"/>
  <c r="L223" i="4"/>
  <c r="M223" i="4" s="1"/>
  <c r="L222" i="4"/>
  <c r="M222" i="4" s="1"/>
  <c r="L221" i="4"/>
  <c r="M221" i="4" s="1"/>
  <c r="L220" i="4"/>
  <c r="M220" i="4" s="1"/>
  <c r="L219" i="4"/>
  <c r="M219" i="4" s="1"/>
  <c r="L218" i="4"/>
  <c r="M218" i="4" s="1"/>
  <c r="L217" i="4"/>
  <c r="M217" i="4" s="1"/>
  <c r="L216" i="4"/>
  <c r="M216" i="4" s="1"/>
  <c r="L215" i="4"/>
  <c r="M215" i="4" s="1"/>
  <c r="L214" i="4"/>
  <c r="M214" i="4" s="1"/>
  <c r="L213" i="4"/>
  <c r="M213" i="4" s="1"/>
  <c r="L212" i="4"/>
  <c r="M212" i="4" s="1"/>
  <c r="L211" i="4"/>
  <c r="M211" i="4" s="1"/>
  <c r="L210" i="4"/>
  <c r="M210" i="4" s="1"/>
  <c r="L209" i="4"/>
  <c r="M209" i="4" s="1"/>
  <c r="L208" i="4"/>
  <c r="M208" i="4" s="1"/>
  <c r="L207" i="4"/>
  <c r="M207" i="4" s="1"/>
  <c r="L206" i="4"/>
  <c r="M206" i="4" s="1"/>
  <c r="L205" i="4"/>
  <c r="M205" i="4" s="1"/>
  <c r="L204" i="4"/>
  <c r="M204" i="4" s="1"/>
  <c r="L203" i="4"/>
  <c r="M203" i="4" s="1"/>
  <c r="L202" i="4"/>
  <c r="M202" i="4" s="1"/>
  <c r="L201" i="4"/>
  <c r="M201" i="4" s="1"/>
  <c r="L200" i="4"/>
  <c r="M200" i="4" s="1"/>
  <c r="L199" i="4"/>
  <c r="M199" i="4" s="1"/>
  <c r="L198" i="4"/>
  <c r="M198" i="4" s="1"/>
  <c r="L197" i="4"/>
  <c r="M197" i="4" s="1"/>
  <c r="L196" i="4"/>
  <c r="M196" i="4" s="1"/>
  <c r="L195" i="4"/>
  <c r="M195" i="4" s="1"/>
  <c r="L194" i="4"/>
  <c r="M194" i="4" s="1"/>
  <c r="L193" i="4"/>
  <c r="M193" i="4" s="1"/>
  <c r="L192" i="4"/>
  <c r="M192" i="4" s="1"/>
  <c r="L191" i="4"/>
  <c r="M191" i="4" s="1"/>
  <c r="L190" i="4"/>
  <c r="M190" i="4" s="1"/>
  <c r="L189" i="4"/>
  <c r="M189" i="4" s="1"/>
  <c r="L188" i="4"/>
  <c r="M188" i="4" s="1"/>
  <c r="L187" i="4"/>
  <c r="M187" i="4" s="1"/>
  <c r="L186" i="4"/>
  <c r="M186" i="4" s="1"/>
  <c r="L185" i="4"/>
  <c r="M185" i="4" s="1"/>
  <c r="L184" i="4"/>
  <c r="M184" i="4" s="1"/>
  <c r="L183" i="4"/>
  <c r="M183" i="4" s="1"/>
  <c r="L182" i="4"/>
  <c r="M182" i="4" s="1"/>
  <c r="L181" i="4"/>
  <c r="M181" i="4" s="1"/>
  <c r="L180" i="4"/>
  <c r="M180" i="4" s="1"/>
  <c r="L179" i="4"/>
  <c r="M179" i="4" s="1"/>
  <c r="L178" i="4"/>
  <c r="M178" i="4" s="1"/>
  <c r="L177" i="4"/>
  <c r="M177" i="4" s="1"/>
  <c r="L176" i="4"/>
  <c r="M176" i="4" s="1"/>
  <c r="L175" i="4"/>
  <c r="M175" i="4" s="1"/>
  <c r="L174" i="4"/>
  <c r="M174" i="4" s="1"/>
  <c r="L173" i="4"/>
  <c r="M173" i="4" s="1"/>
  <c r="L172" i="4"/>
  <c r="M172" i="4" s="1"/>
  <c r="L171" i="4"/>
  <c r="M171" i="4" s="1"/>
  <c r="L170" i="4"/>
  <c r="M170" i="4" s="1"/>
  <c r="L169" i="4"/>
  <c r="M169" i="4" s="1"/>
  <c r="L168" i="4"/>
  <c r="M168" i="4" s="1"/>
  <c r="L167" i="4"/>
  <c r="M167" i="4" s="1"/>
  <c r="L166" i="4"/>
  <c r="M166" i="4" s="1"/>
  <c r="L165" i="4"/>
  <c r="M165" i="4" s="1"/>
  <c r="L164" i="4"/>
  <c r="M164" i="4" s="1"/>
  <c r="L163" i="4"/>
  <c r="M163" i="4" s="1"/>
  <c r="L162" i="4"/>
  <c r="M162" i="4" s="1"/>
  <c r="L161" i="4"/>
  <c r="M161" i="4" s="1"/>
  <c r="L160" i="4"/>
  <c r="M160" i="4" s="1"/>
  <c r="L159" i="4"/>
  <c r="M159" i="4" s="1"/>
  <c r="L158" i="4"/>
  <c r="M158" i="4" s="1"/>
  <c r="L157" i="4"/>
  <c r="M157" i="4" s="1"/>
  <c r="L156" i="4"/>
  <c r="M156" i="4" s="1"/>
  <c r="L155" i="4"/>
  <c r="M155" i="4" s="1"/>
  <c r="L154" i="4"/>
  <c r="M154" i="4" s="1"/>
  <c r="L153" i="4"/>
  <c r="M153" i="4" s="1"/>
  <c r="L152" i="4"/>
  <c r="M152" i="4" s="1"/>
  <c r="L151" i="4"/>
  <c r="M151" i="4" s="1"/>
  <c r="L150" i="4"/>
  <c r="M150" i="4" s="1"/>
  <c r="L149" i="4"/>
  <c r="M149" i="4" s="1"/>
  <c r="L148" i="4"/>
  <c r="M148" i="4" s="1"/>
  <c r="L147" i="4"/>
  <c r="M147" i="4" s="1"/>
  <c r="L146" i="4"/>
  <c r="M146" i="4" s="1"/>
  <c r="L145" i="4"/>
  <c r="M145" i="4" s="1"/>
  <c r="L144" i="4"/>
  <c r="M144" i="4" s="1"/>
  <c r="L143" i="4"/>
  <c r="M143" i="4" s="1"/>
  <c r="L142" i="4"/>
  <c r="M142" i="4" s="1"/>
  <c r="L141" i="4"/>
  <c r="M141" i="4" s="1"/>
  <c r="L140" i="4"/>
  <c r="M140" i="4" s="1"/>
  <c r="L139" i="4"/>
  <c r="M139" i="4" s="1"/>
  <c r="L138" i="4"/>
  <c r="M138" i="4" s="1"/>
  <c r="L137" i="4"/>
  <c r="M137" i="4" s="1"/>
  <c r="L136" i="4"/>
  <c r="M136" i="4" s="1"/>
  <c r="L135" i="4"/>
  <c r="M135" i="4" s="1"/>
  <c r="L134" i="4"/>
  <c r="M134" i="4" s="1"/>
  <c r="L133" i="4"/>
  <c r="M133" i="4" s="1"/>
  <c r="L132" i="4"/>
  <c r="M132" i="4" s="1"/>
  <c r="L131" i="4"/>
  <c r="M131" i="4" s="1"/>
  <c r="L130" i="4"/>
  <c r="M130" i="4" s="1"/>
  <c r="L129" i="4"/>
  <c r="M129" i="4" s="1"/>
  <c r="L128" i="4"/>
  <c r="M128" i="4" s="1"/>
  <c r="L127" i="4"/>
  <c r="M127" i="4" s="1"/>
  <c r="L126" i="4"/>
  <c r="M126" i="4" s="1"/>
  <c r="L125" i="4"/>
  <c r="M125" i="4" s="1"/>
  <c r="L124" i="4"/>
  <c r="M124" i="4" s="1"/>
  <c r="L123" i="4"/>
  <c r="M123" i="4" s="1"/>
  <c r="L122" i="4"/>
  <c r="M122" i="4" s="1"/>
  <c r="L121" i="4"/>
  <c r="M121" i="4" s="1"/>
  <c r="L120" i="4"/>
  <c r="M120" i="4" s="1"/>
  <c r="L119" i="4"/>
  <c r="M119" i="4" s="1"/>
  <c r="L118" i="4"/>
  <c r="M118" i="4" s="1"/>
  <c r="L117" i="4"/>
  <c r="M117" i="4" s="1"/>
  <c r="L116" i="4"/>
  <c r="M116" i="4" s="1"/>
  <c r="L115" i="4"/>
  <c r="M115" i="4" s="1"/>
  <c r="L114" i="4"/>
  <c r="M114" i="4" s="1"/>
  <c r="L113" i="4"/>
  <c r="M113" i="4" s="1"/>
  <c r="L112" i="4"/>
  <c r="M112" i="4" s="1"/>
  <c r="L111" i="4"/>
  <c r="M111" i="4" s="1"/>
  <c r="L110" i="4"/>
  <c r="M110" i="4" s="1"/>
  <c r="L109" i="4"/>
  <c r="M109" i="4" s="1"/>
  <c r="L108" i="4"/>
  <c r="M108" i="4" s="1"/>
  <c r="L107" i="4"/>
  <c r="M107" i="4" s="1"/>
  <c r="L106" i="4"/>
  <c r="M106" i="4" s="1"/>
  <c r="L105" i="4"/>
  <c r="M105" i="4" s="1"/>
  <c r="L104" i="4"/>
  <c r="M104" i="4" s="1"/>
  <c r="L103" i="4"/>
  <c r="M103" i="4" s="1"/>
  <c r="L102" i="4"/>
  <c r="M102" i="4" s="1"/>
  <c r="L101" i="4"/>
  <c r="M101" i="4" s="1"/>
  <c r="L100" i="4"/>
  <c r="M100" i="4" s="1"/>
  <c r="L99" i="4"/>
  <c r="M99" i="4" s="1"/>
  <c r="L98" i="4"/>
  <c r="M98" i="4" s="1"/>
  <c r="L97" i="4"/>
  <c r="M97" i="4" s="1"/>
  <c r="L96" i="4"/>
  <c r="M96" i="4" s="1"/>
  <c r="L95" i="4"/>
  <c r="M95" i="4" s="1"/>
  <c r="L94" i="4"/>
  <c r="M94" i="4" s="1"/>
  <c r="L93" i="4"/>
  <c r="M93" i="4" s="1"/>
  <c r="L92" i="4"/>
  <c r="M92" i="4" s="1"/>
  <c r="L91" i="4"/>
  <c r="M91" i="4" s="1"/>
  <c r="L90" i="4"/>
  <c r="M90" i="4" s="1"/>
  <c r="L89" i="4"/>
  <c r="M89" i="4" s="1"/>
  <c r="L88" i="4"/>
  <c r="M88" i="4" s="1"/>
  <c r="L87" i="4"/>
  <c r="M87" i="4" s="1"/>
  <c r="L86" i="4"/>
  <c r="M86" i="4" s="1"/>
  <c r="L85" i="4"/>
  <c r="M85" i="4" s="1"/>
  <c r="L84" i="4"/>
  <c r="M84" i="4" s="1"/>
  <c r="L83" i="4"/>
  <c r="M83" i="4" s="1"/>
  <c r="L82" i="4"/>
  <c r="M82" i="4" s="1"/>
  <c r="L81" i="4"/>
  <c r="M81" i="4" s="1"/>
  <c r="L80" i="4"/>
  <c r="M80" i="4" s="1"/>
  <c r="L79" i="4"/>
  <c r="M79" i="4" s="1"/>
  <c r="L78" i="4"/>
  <c r="M78" i="4" s="1"/>
  <c r="L77" i="4"/>
  <c r="M77" i="4" s="1"/>
  <c r="L76" i="4"/>
  <c r="M76" i="4" s="1"/>
  <c r="L75" i="4"/>
  <c r="M75" i="4" s="1"/>
  <c r="L74" i="4"/>
  <c r="M74" i="4" s="1"/>
  <c r="L73" i="4"/>
  <c r="M73" i="4" s="1"/>
  <c r="L72" i="4"/>
  <c r="M72" i="4" s="1"/>
  <c r="L71" i="4"/>
  <c r="M71" i="4" s="1"/>
  <c r="L70" i="4"/>
  <c r="M70" i="4" s="1"/>
  <c r="L69" i="4"/>
  <c r="M69" i="4" s="1"/>
  <c r="L68" i="4"/>
  <c r="M68" i="4" s="1"/>
  <c r="L67" i="4"/>
  <c r="M67" i="4" s="1"/>
  <c r="L66" i="4"/>
  <c r="M66" i="4" s="1"/>
  <c r="L65" i="4"/>
  <c r="M65" i="4" s="1"/>
  <c r="L64" i="4"/>
  <c r="M64" i="4" s="1"/>
  <c r="L63" i="4"/>
  <c r="M63" i="4" s="1"/>
  <c r="L62" i="4"/>
  <c r="M62" i="4" s="1"/>
  <c r="L61" i="4"/>
  <c r="M61" i="4" s="1"/>
  <c r="L60" i="4"/>
  <c r="M60" i="4" s="1"/>
  <c r="L59" i="4"/>
  <c r="M59" i="4" s="1"/>
  <c r="L58" i="4"/>
  <c r="M58" i="4" s="1"/>
  <c r="L57" i="4"/>
  <c r="M57" i="4" s="1"/>
  <c r="L56" i="4"/>
  <c r="M56" i="4" s="1"/>
  <c r="L55" i="4"/>
  <c r="M55" i="4" s="1"/>
  <c r="L54" i="4"/>
  <c r="M54" i="4" s="1"/>
  <c r="L53" i="4"/>
  <c r="M53" i="4" s="1"/>
  <c r="L52" i="4"/>
  <c r="M52" i="4" s="1"/>
  <c r="L51" i="4"/>
  <c r="M51" i="4" s="1"/>
  <c r="L50" i="4"/>
  <c r="M50" i="4" s="1"/>
  <c r="L49" i="4"/>
  <c r="M49" i="4" s="1"/>
  <c r="L48" i="4"/>
  <c r="M48" i="4" s="1"/>
  <c r="L47" i="4"/>
  <c r="M47" i="4" s="1"/>
  <c r="L46" i="4"/>
  <c r="M46" i="4" s="1"/>
  <c r="L45" i="4"/>
  <c r="M45" i="4" s="1"/>
  <c r="L44" i="4"/>
  <c r="M44" i="4" s="1"/>
  <c r="L43" i="4"/>
  <c r="M43" i="4" s="1"/>
  <c r="L42" i="4"/>
  <c r="M42" i="4" s="1"/>
  <c r="L41" i="4"/>
  <c r="M41" i="4" s="1"/>
  <c r="L40" i="4"/>
  <c r="M40" i="4" s="1"/>
  <c r="L39" i="4"/>
  <c r="M39" i="4" s="1"/>
  <c r="L38" i="4"/>
  <c r="M38" i="4" s="1"/>
  <c r="L37" i="4"/>
  <c r="M37" i="4" s="1"/>
  <c r="L36" i="4"/>
  <c r="M36" i="4" s="1"/>
  <c r="L35" i="4"/>
  <c r="M35" i="4" s="1"/>
  <c r="L34" i="4"/>
  <c r="M34" i="4" s="1"/>
  <c r="L33" i="4"/>
  <c r="M33" i="4" s="1"/>
  <c r="L32" i="4"/>
  <c r="M32" i="4" s="1"/>
  <c r="L31" i="4"/>
  <c r="M31" i="4" s="1"/>
  <c r="L30" i="4"/>
  <c r="M30" i="4" s="1"/>
  <c r="L29" i="4"/>
  <c r="M29" i="4" s="1"/>
  <c r="L28" i="4"/>
  <c r="M28" i="4" s="1"/>
  <c r="L27" i="4"/>
  <c r="M27" i="4" s="1"/>
  <c r="L26" i="4"/>
  <c r="M26" i="4" s="1"/>
  <c r="L25" i="4"/>
  <c r="M25" i="4" s="1"/>
  <c r="L24" i="4"/>
  <c r="M24" i="4" s="1"/>
  <c r="L23" i="4"/>
  <c r="M23" i="4" s="1"/>
  <c r="L22" i="4"/>
  <c r="M22" i="4" s="1"/>
  <c r="L21" i="4"/>
  <c r="M21" i="4" s="1"/>
  <c r="L20" i="4"/>
  <c r="M20" i="4" s="1"/>
  <c r="L19" i="4"/>
  <c r="M19" i="4" s="1"/>
  <c r="L18" i="4"/>
  <c r="M18" i="4" s="1"/>
  <c r="L17" i="4"/>
  <c r="M17" i="4" s="1"/>
  <c r="L16" i="4"/>
  <c r="M16" i="4" s="1"/>
  <c r="L15" i="4"/>
  <c r="M15" i="4" s="1"/>
  <c r="L14" i="4"/>
  <c r="M14" i="4" s="1"/>
  <c r="L13" i="4"/>
  <c r="M13" i="4" s="1"/>
  <c r="L12" i="4"/>
  <c r="M12" i="4" s="1"/>
  <c r="L11" i="4"/>
  <c r="M11" i="4" s="1"/>
  <c r="L10" i="4"/>
  <c r="M10" i="4" s="1"/>
  <c r="L9" i="4"/>
  <c r="M9" i="4" s="1"/>
  <c r="L8" i="4"/>
  <c r="M8" i="4" s="1"/>
  <c r="L7" i="4"/>
  <c r="M7" i="4" s="1"/>
  <c r="L6" i="4"/>
  <c r="M6" i="4" s="1"/>
  <c r="L5" i="4"/>
  <c r="M5" i="4" s="1"/>
  <c r="L4" i="4"/>
  <c r="M4" i="4" s="1"/>
  <c r="L3" i="4"/>
  <c r="M3" i="4" s="1"/>
  <c r="L2" i="4"/>
  <c r="M2" i="4" s="1"/>
  <c r="J7541" i="4"/>
  <c r="J7540" i="4"/>
  <c r="J7539" i="4"/>
  <c r="J7538" i="4"/>
  <c r="J7537" i="4"/>
  <c r="J7536" i="4"/>
  <c r="J7535" i="4"/>
  <c r="J7534" i="4"/>
  <c r="J7533" i="4"/>
  <c r="J7532" i="4"/>
  <c r="J7531" i="4"/>
  <c r="J7530" i="4"/>
  <c r="J7529" i="4"/>
  <c r="J7528" i="4"/>
  <c r="J7527" i="4"/>
  <c r="J7526" i="4"/>
  <c r="J7525" i="4"/>
  <c r="J7524" i="4"/>
  <c r="J7523" i="4"/>
  <c r="J7522" i="4"/>
  <c r="J7521" i="4"/>
  <c r="J7520" i="4"/>
  <c r="J7519" i="4"/>
  <c r="J7518" i="4"/>
  <c r="J7517" i="4"/>
  <c r="J7516" i="4"/>
  <c r="J7515" i="4"/>
  <c r="J7514" i="4"/>
  <c r="J7513" i="4"/>
  <c r="J7512" i="4"/>
  <c r="J7511" i="4"/>
  <c r="J7510" i="4"/>
  <c r="J7509" i="4"/>
  <c r="J7508" i="4"/>
  <c r="J7507" i="4"/>
  <c r="J7506" i="4"/>
  <c r="J7505" i="4"/>
  <c r="J7504" i="4"/>
  <c r="J7503" i="4"/>
  <c r="J7502" i="4"/>
  <c r="J7501" i="4"/>
  <c r="J7500" i="4"/>
  <c r="J7499" i="4"/>
  <c r="J7498" i="4"/>
  <c r="J7497" i="4"/>
  <c r="J7496" i="4"/>
  <c r="J7495" i="4"/>
  <c r="J7494" i="4"/>
  <c r="J7493" i="4"/>
  <c r="J7492" i="4"/>
  <c r="J7491" i="4"/>
  <c r="J7490" i="4"/>
  <c r="J7489" i="4"/>
  <c r="J7488" i="4"/>
  <c r="J7487" i="4"/>
  <c r="J7486" i="4"/>
  <c r="J7485" i="4"/>
  <c r="J7484" i="4"/>
  <c r="J7483" i="4"/>
  <c r="J7482" i="4"/>
  <c r="J7481" i="4"/>
  <c r="J7480" i="4"/>
  <c r="J7479" i="4"/>
  <c r="J7478" i="4"/>
  <c r="J7477" i="4"/>
  <c r="J7476" i="4"/>
  <c r="J7475" i="4"/>
  <c r="J7474" i="4"/>
  <c r="J7473" i="4"/>
  <c r="J7472" i="4"/>
  <c r="J7471" i="4"/>
  <c r="J7470" i="4"/>
  <c r="J7469" i="4"/>
  <c r="J7468" i="4"/>
  <c r="J7467" i="4"/>
  <c r="J7466" i="4"/>
  <c r="J7465" i="4"/>
  <c r="J7464" i="4"/>
  <c r="J7463" i="4"/>
  <c r="J7462" i="4"/>
  <c r="J7461" i="4"/>
  <c r="J7460" i="4"/>
  <c r="J7459" i="4"/>
  <c r="J7458" i="4"/>
  <c r="J7457" i="4"/>
  <c r="J7456" i="4"/>
  <c r="J7455" i="4"/>
  <c r="J7454" i="4"/>
  <c r="J7453" i="4"/>
  <c r="J7452" i="4"/>
  <c r="J7451" i="4"/>
  <c r="J7450" i="4"/>
  <c r="J7449" i="4"/>
  <c r="J7448" i="4"/>
  <c r="J7447" i="4"/>
  <c r="J7446" i="4"/>
  <c r="J7445" i="4"/>
  <c r="J7444" i="4"/>
  <c r="J7443" i="4"/>
  <c r="J7442" i="4"/>
  <c r="J7441" i="4"/>
  <c r="J7440" i="4"/>
  <c r="J7439" i="4"/>
  <c r="J7438" i="4"/>
  <c r="J7437" i="4"/>
  <c r="J7436" i="4"/>
  <c r="J7435" i="4"/>
  <c r="J7434" i="4"/>
  <c r="J7433" i="4"/>
  <c r="J7432" i="4"/>
  <c r="J7431" i="4"/>
  <c r="J7430" i="4"/>
  <c r="J7429" i="4"/>
  <c r="J7428" i="4"/>
  <c r="J7427" i="4"/>
  <c r="J7426" i="4"/>
  <c r="J7425" i="4"/>
  <c r="J7424" i="4"/>
  <c r="J7423" i="4"/>
  <c r="J7422" i="4"/>
  <c r="J7421" i="4"/>
  <c r="J7420" i="4"/>
  <c r="J7419" i="4"/>
  <c r="J7418" i="4"/>
  <c r="J7417" i="4"/>
  <c r="J7416" i="4"/>
  <c r="J7415" i="4"/>
  <c r="J7414" i="4"/>
  <c r="J7413" i="4"/>
  <c r="J7412" i="4"/>
  <c r="J7411" i="4"/>
  <c r="J7410" i="4"/>
  <c r="J7409" i="4"/>
  <c r="J7408" i="4"/>
  <c r="J7407" i="4"/>
  <c r="J7406" i="4"/>
  <c r="J7405" i="4"/>
  <c r="J7404" i="4"/>
  <c r="J7403" i="4"/>
  <c r="J7402" i="4"/>
  <c r="J7401" i="4"/>
  <c r="J7400" i="4"/>
  <c r="J7399" i="4"/>
  <c r="J7398" i="4"/>
  <c r="J7397" i="4"/>
  <c r="J7396" i="4"/>
  <c r="J7395" i="4"/>
  <c r="J7394" i="4"/>
  <c r="J7393" i="4"/>
  <c r="J7392" i="4"/>
  <c r="J7391" i="4"/>
  <c r="J7390" i="4"/>
  <c r="J7389" i="4"/>
  <c r="J7388" i="4"/>
  <c r="J7387" i="4"/>
  <c r="J7386" i="4"/>
  <c r="J7385" i="4"/>
  <c r="J7384" i="4"/>
  <c r="J7383" i="4"/>
  <c r="J7382" i="4"/>
  <c r="J7381" i="4"/>
  <c r="J7380" i="4"/>
  <c r="J7379" i="4"/>
  <c r="J7378" i="4"/>
  <c r="J7377" i="4"/>
  <c r="J7376" i="4"/>
  <c r="J7375" i="4"/>
  <c r="J7374" i="4"/>
  <c r="J7373" i="4"/>
  <c r="J7372" i="4"/>
  <c r="J7371" i="4"/>
  <c r="J7370" i="4"/>
  <c r="J7369" i="4"/>
  <c r="J7368" i="4"/>
  <c r="J7367" i="4"/>
  <c r="J7366" i="4"/>
  <c r="J7365" i="4"/>
  <c r="J7364" i="4"/>
  <c r="J7363" i="4"/>
  <c r="J7362" i="4"/>
  <c r="J7361" i="4"/>
  <c r="J7360" i="4"/>
  <c r="J7359" i="4"/>
  <c r="J7358" i="4"/>
  <c r="J7357" i="4"/>
  <c r="J7356" i="4"/>
  <c r="J7355" i="4"/>
  <c r="J7354" i="4"/>
  <c r="J7353" i="4"/>
  <c r="J7352" i="4"/>
  <c r="J7351" i="4"/>
  <c r="J7350" i="4"/>
  <c r="J7349" i="4"/>
  <c r="J7348" i="4"/>
  <c r="J7347" i="4"/>
  <c r="J7346" i="4"/>
  <c r="J7345" i="4"/>
  <c r="J7344" i="4"/>
  <c r="J7343" i="4"/>
  <c r="J7342" i="4"/>
  <c r="J7341" i="4"/>
  <c r="J7340" i="4"/>
  <c r="J7339" i="4"/>
  <c r="J7338" i="4"/>
  <c r="J7337" i="4"/>
  <c r="J7336" i="4"/>
  <c r="J7335" i="4"/>
  <c r="J7334" i="4"/>
  <c r="J7333" i="4"/>
  <c r="J7332" i="4"/>
  <c r="J7331" i="4"/>
  <c r="J7330" i="4"/>
  <c r="J7329" i="4"/>
  <c r="J7328" i="4"/>
  <c r="J7327" i="4"/>
  <c r="J7326" i="4"/>
  <c r="J7325" i="4"/>
  <c r="J7324" i="4"/>
  <c r="J7323" i="4"/>
  <c r="J7322" i="4"/>
  <c r="J7321" i="4"/>
  <c r="J7320" i="4"/>
  <c r="J7319" i="4"/>
  <c r="J7318" i="4"/>
  <c r="J7317" i="4"/>
  <c r="J7316" i="4"/>
  <c r="J7315" i="4"/>
  <c r="J7314" i="4"/>
  <c r="J7313" i="4"/>
  <c r="J7312" i="4"/>
  <c r="J7311" i="4"/>
  <c r="J7310" i="4"/>
  <c r="J7309" i="4"/>
  <c r="J7308" i="4"/>
  <c r="J7307" i="4"/>
  <c r="J7306" i="4"/>
  <c r="J7305" i="4"/>
  <c r="J7304" i="4"/>
  <c r="J7303" i="4"/>
  <c r="J7302" i="4"/>
  <c r="J7301" i="4"/>
  <c r="J7300" i="4"/>
  <c r="J7299" i="4"/>
  <c r="J7298" i="4"/>
  <c r="J7297" i="4"/>
  <c r="J7296" i="4"/>
  <c r="J7295" i="4"/>
  <c r="J7294" i="4"/>
  <c r="J7293" i="4"/>
  <c r="J7292" i="4"/>
  <c r="J7291" i="4"/>
  <c r="J7290" i="4"/>
  <c r="J7289" i="4"/>
  <c r="J7288" i="4"/>
  <c r="J7287" i="4"/>
  <c r="J7286" i="4"/>
  <c r="J7285" i="4"/>
  <c r="J7284" i="4"/>
  <c r="J7283" i="4"/>
  <c r="J7282" i="4"/>
  <c r="J7281" i="4"/>
  <c r="J7280" i="4"/>
  <c r="J7279" i="4"/>
  <c r="J7278" i="4"/>
  <c r="J7277" i="4"/>
  <c r="J7276" i="4"/>
  <c r="J7275" i="4"/>
  <c r="J7274" i="4"/>
  <c r="J7273" i="4"/>
  <c r="J7272" i="4"/>
  <c r="J7271" i="4"/>
  <c r="J7270" i="4"/>
  <c r="J7269" i="4"/>
  <c r="J7268" i="4"/>
  <c r="J7267" i="4"/>
  <c r="J7266" i="4"/>
  <c r="J7265" i="4"/>
  <c r="J7264" i="4"/>
  <c r="J7263" i="4"/>
  <c r="J7262" i="4"/>
  <c r="J7261" i="4"/>
  <c r="J7260" i="4"/>
  <c r="J7259" i="4"/>
  <c r="J7258" i="4"/>
  <c r="J7257" i="4"/>
  <c r="J7256" i="4"/>
  <c r="J7255" i="4"/>
  <c r="J7254" i="4"/>
  <c r="J7253" i="4"/>
  <c r="J7252" i="4"/>
  <c r="J7251" i="4"/>
  <c r="J7250" i="4"/>
  <c r="J7249" i="4"/>
  <c r="J7248" i="4"/>
  <c r="J7247" i="4"/>
  <c r="J7246" i="4"/>
  <c r="J7245" i="4"/>
  <c r="J7244" i="4"/>
  <c r="J7243" i="4"/>
  <c r="J7242" i="4"/>
  <c r="J7241" i="4"/>
  <c r="J7240" i="4"/>
  <c r="J7239" i="4"/>
  <c r="J7238" i="4"/>
  <c r="J7237" i="4"/>
  <c r="J7236" i="4"/>
  <c r="J7235" i="4"/>
  <c r="J7234" i="4"/>
  <c r="J7233" i="4"/>
  <c r="J7232" i="4"/>
  <c r="J7231" i="4"/>
  <c r="J7230" i="4"/>
  <c r="J7229" i="4"/>
  <c r="J7228" i="4"/>
  <c r="J7227" i="4"/>
  <c r="J7226" i="4"/>
  <c r="J7225" i="4"/>
  <c r="J7224" i="4"/>
  <c r="J7223" i="4"/>
  <c r="J7222" i="4"/>
  <c r="J7221" i="4"/>
  <c r="J7220" i="4"/>
  <c r="J7219" i="4"/>
  <c r="J7218" i="4"/>
  <c r="J7217" i="4"/>
  <c r="J7216" i="4"/>
  <c r="J7215" i="4"/>
  <c r="J7214" i="4"/>
  <c r="J7213" i="4"/>
  <c r="J7212" i="4"/>
  <c r="J7211" i="4"/>
  <c r="J7210" i="4"/>
  <c r="J7209" i="4"/>
  <c r="J7208" i="4"/>
  <c r="J7207" i="4"/>
  <c r="J7206" i="4"/>
  <c r="J7205" i="4"/>
  <c r="J7204" i="4"/>
  <c r="J7203" i="4"/>
  <c r="J7202" i="4"/>
  <c r="J7201" i="4"/>
  <c r="J7200" i="4"/>
  <c r="J7199" i="4"/>
  <c r="J7198" i="4"/>
  <c r="J7197" i="4"/>
  <c r="J7196" i="4"/>
  <c r="J7195" i="4"/>
  <c r="J7194" i="4"/>
  <c r="J7193" i="4"/>
  <c r="J7192" i="4"/>
  <c r="J7191" i="4"/>
  <c r="J7190" i="4"/>
  <c r="J7189" i="4"/>
  <c r="J7188" i="4"/>
  <c r="J7187" i="4"/>
  <c r="J7186" i="4"/>
  <c r="J7185" i="4"/>
  <c r="J7184" i="4"/>
  <c r="J7183" i="4"/>
  <c r="J7182" i="4"/>
  <c r="J7181" i="4"/>
  <c r="J7180" i="4"/>
  <c r="J7179" i="4"/>
  <c r="J7178" i="4"/>
  <c r="J7177" i="4"/>
  <c r="J7176" i="4"/>
  <c r="J7175" i="4"/>
  <c r="J7174" i="4"/>
  <c r="J7173" i="4"/>
  <c r="J7172" i="4"/>
  <c r="J7171" i="4"/>
  <c r="J7170" i="4"/>
  <c r="J7169" i="4"/>
  <c r="J7168" i="4"/>
  <c r="J7167" i="4"/>
  <c r="J7166" i="4"/>
  <c r="J7165" i="4"/>
  <c r="J7164" i="4"/>
  <c r="J7163" i="4"/>
  <c r="J7162" i="4"/>
  <c r="J7161" i="4"/>
  <c r="J7160" i="4"/>
  <c r="J7159" i="4"/>
  <c r="J7158" i="4"/>
  <c r="J7157" i="4"/>
  <c r="J7156" i="4"/>
  <c r="J7155" i="4"/>
  <c r="J7154" i="4"/>
  <c r="J7153" i="4"/>
  <c r="J7152" i="4"/>
  <c r="J7151" i="4"/>
  <c r="J7150" i="4"/>
  <c r="J7149" i="4"/>
  <c r="J7148" i="4"/>
  <c r="J7147" i="4"/>
  <c r="J7146" i="4"/>
  <c r="J7145" i="4"/>
  <c r="J7144" i="4"/>
  <c r="J7143" i="4"/>
  <c r="J7142" i="4"/>
  <c r="J7141" i="4"/>
  <c r="J7140" i="4"/>
  <c r="J7139" i="4"/>
  <c r="J7138" i="4"/>
  <c r="J7137" i="4"/>
  <c r="J7136" i="4"/>
  <c r="J7135" i="4"/>
  <c r="J7134" i="4"/>
  <c r="J7133" i="4"/>
  <c r="J7132" i="4"/>
  <c r="J7131" i="4"/>
  <c r="J7130" i="4"/>
  <c r="J7129" i="4"/>
  <c r="J7128" i="4"/>
  <c r="J7127" i="4"/>
  <c r="J7126" i="4"/>
  <c r="J7125" i="4"/>
  <c r="J7124" i="4"/>
  <c r="J7123" i="4"/>
  <c r="J7122" i="4"/>
  <c r="J7121" i="4"/>
  <c r="J7120" i="4"/>
  <c r="J7119" i="4"/>
  <c r="J7118" i="4"/>
  <c r="J7117" i="4"/>
  <c r="J7116" i="4"/>
  <c r="J7115" i="4"/>
  <c r="J7114" i="4"/>
  <c r="J7113" i="4"/>
  <c r="J7112" i="4"/>
  <c r="J7111" i="4"/>
  <c r="J7110" i="4"/>
  <c r="J7109" i="4"/>
  <c r="J7108" i="4"/>
  <c r="J7107" i="4"/>
  <c r="J7106" i="4"/>
  <c r="J7105" i="4"/>
  <c r="J7104" i="4"/>
  <c r="J7103" i="4"/>
  <c r="J7102" i="4"/>
  <c r="J7101" i="4"/>
  <c r="J7100" i="4"/>
  <c r="J7099" i="4"/>
  <c r="J7098" i="4"/>
  <c r="J7097" i="4"/>
  <c r="J7096" i="4"/>
  <c r="J7095" i="4"/>
  <c r="J7094" i="4"/>
  <c r="J7093" i="4"/>
  <c r="J7092" i="4"/>
  <c r="J7091" i="4"/>
  <c r="J7090" i="4"/>
  <c r="J7089" i="4"/>
  <c r="J7088" i="4"/>
  <c r="J7087" i="4"/>
  <c r="J7086" i="4"/>
  <c r="J7085" i="4"/>
  <c r="J7084" i="4"/>
  <c r="J7083" i="4"/>
  <c r="J7082" i="4"/>
  <c r="J7081" i="4"/>
  <c r="J7080" i="4"/>
  <c r="J7079" i="4"/>
  <c r="J7078" i="4"/>
  <c r="J7077" i="4"/>
  <c r="J7076" i="4"/>
  <c r="J7075" i="4"/>
  <c r="J7074" i="4"/>
  <c r="J7073" i="4"/>
  <c r="J7072" i="4"/>
  <c r="J7071" i="4"/>
  <c r="J7070" i="4"/>
  <c r="J7069" i="4"/>
  <c r="J7068" i="4"/>
  <c r="J7067" i="4"/>
  <c r="J7066" i="4"/>
  <c r="J7065" i="4"/>
  <c r="J7064" i="4"/>
  <c r="J7063" i="4"/>
  <c r="J7062" i="4"/>
  <c r="J7061" i="4"/>
  <c r="J7060" i="4"/>
  <c r="J7059" i="4"/>
  <c r="J7058" i="4"/>
  <c r="J7057" i="4"/>
  <c r="J7056" i="4"/>
  <c r="J7055" i="4"/>
  <c r="J7054" i="4"/>
  <c r="J7053" i="4"/>
  <c r="J7052" i="4"/>
  <c r="J7051" i="4"/>
  <c r="J7050" i="4"/>
  <c r="J7049" i="4"/>
  <c r="J7048" i="4"/>
  <c r="J7047" i="4"/>
  <c r="J7046" i="4"/>
  <c r="J7045" i="4"/>
  <c r="J7044" i="4"/>
  <c r="J7043" i="4"/>
  <c r="J7042" i="4"/>
  <c r="J7041" i="4"/>
  <c r="J7040" i="4"/>
  <c r="J7039" i="4"/>
  <c r="J7038" i="4"/>
  <c r="J7037" i="4"/>
  <c r="J7036" i="4"/>
  <c r="J7035" i="4"/>
  <c r="J7034" i="4"/>
  <c r="J7033" i="4"/>
  <c r="J7032" i="4"/>
  <c r="J7031" i="4"/>
  <c r="J7030" i="4"/>
  <c r="J7029" i="4"/>
  <c r="J7028" i="4"/>
  <c r="J7027" i="4"/>
  <c r="J7026" i="4"/>
  <c r="J7025" i="4"/>
  <c r="J7024" i="4"/>
  <c r="J7023" i="4"/>
  <c r="J7022" i="4"/>
  <c r="J7021" i="4"/>
  <c r="J7020" i="4"/>
  <c r="J7019" i="4"/>
  <c r="J7018" i="4"/>
  <c r="J7017" i="4"/>
  <c r="J7016" i="4"/>
  <c r="J7015" i="4"/>
  <c r="J7014" i="4"/>
  <c r="J7013" i="4"/>
  <c r="J7012" i="4"/>
  <c r="J7011" i="4"/>
  <c r="J7010" i="4"/>
  <c r="J7009" i="4"/>
  <c r="J7008" i="4"/>
  <c r="J7007" i="4"/>
  <c r="J7006" i="4"/>
  <c r="J7005" i="4"/>
  <c r="J7004" i="4"/>
  <c r="J7003" i="4"/>
  <c r="J7002" i="4"/>
  <c r="J7001" i="4"/>
  <c r="J7000" i="4"/>
  <c r="J6999" i="4"/>
  <c r="J6998" i="4"/>
  <c r="J6997" i="4"/>
  <c r="J6996" i="4"/>
  <c r="J6995" i="4"/>
  <c r="J6994" i="4"/>
  <c r="J6993" i="4"/>
  <c r="J6992" i="4"/>
  <c r="J6991" i="4"/>
  <c r="J6990" i="4"/>
  <c r="J6989" i="4"/>
  <c r="J6988" i="4"/>
  <c r="J6987" i="4"/>
  <c r="J6986" i="4"/>
  <c r="J6985" i="4"/>
  <c r="J6984" i="4"/>
  <c r="J6983" i="4"/>
  <c r="J6982" i="4"/>
  <c r="J6981" i="4"/>
  <c r="J6980" i="4"/>
  <c r="J6979" i="4"/>
  <c r="J6978" i="4"/>
  <c r="J6977" i="4"/>
  <c r="J6976" i="4"/>
  <c r="J6975" i="4"/>
  <c r="J6974" i="4"/>
  <c r="J6973" i="4"/>
  <c r="J6972" i="4"/>
  <c r="J6971" i="4"/>
  <c r="J6970" i="4"/>
  <c r="J6969" i="4"/>
  <c r="J6968" i="4"/>
  <c r="J6967" i="4"/>
  <c r="J6966" i="4"/>
  <c r="J6965" i="4"/>
  <c r="J6964" i="4"/>
  <c r="J6963" i="4"/>
  <c r="J6962" i="4"/>
  <c r="J6961" i="4"/>
  <c r="J6960" i="4"/>
  <c r="J6959" i="4"/>
  <c r="J6958" i="4"/>
  <c r="J6957" i="4"/>
  <c r="J6956" i="4"/>
  <c r="J6955" i="4"/>
  <c r="J6954" i="4"/>
  <c r="J6953" i="4"/>
  <c r="J6952" i="4"/>
  <c r="J6951" i="4"/>
  <c r="J6950" i="4"/>
  <c r="J6949" i="4"/>
  <c r="J6948" i="4"/>
  <c r="J6947" i="4"/>
  <c r="J6946" i="4"/>
  <c r="J6945" i="4"/>
  <c r="J6944" i="4"/>
  <c r="J6943" i="4"/>
  <c r="J6942" i="4"/>
  <c r="J6941" i="4"/>
  <c r="J6940" i="4"/>
  <c r="J6939" i="4"/>
  <c r="J6938" i="4"/>
  <c r="J6937" i="4"/>
  <c r="J6936" i="4"/>
  <c r="J6935" i="4"/>
  <c r="J6934" i="4"/>
  <c r="J6933" i="4"/>
  <c r="J6932" i="4"/>
  <c r="J6931" i="4"/>
  <c r="J6930" i="4"/>
  <c r="J6929" i="4"/>
  <c r="J6928" i="4"/>
  <c r="J6927" i="4"/>
  <c r="J6926" i="4"/>
  <c r="J6925" i="4"/>
  <c r="J6924" i="4"/>
  <c r="J6923" i="4"/>
  <c r="J6922" i="4"/>
  <c r="J6921" i="4"/>
  <c r="J6920" i="4"/>
  <c r="J6919" i="4"/>
  <c r="J6918" i="4"/>
  <c r="J6917" i="4"/>
  <c r="J6916" i="4"/>
  <c r="J6915" i="4"/>
  <c r="J6914" i="4"/>
  <c r="J6913" i="4"/>
  <c r="J6912" i="4"/>
  <c r="J6911" i="4"/>
  <c r="J6910" i="4"/>
  <c r="J6909" i="4"/>
  <c r="J6908" i="4"/>
  <c r="J6907" i="4"/>
  <c r="J6906" i="4"/>
  <c r="J6905" i="4"/>
  <c r="J6904" i="4"/>
  <c r="J6903" i="4"/>
  <c r="J6902" i="4"/>
  <c r="J6901" i="4"/>
  <c r="J6900" i="4"/>
  <c r="J6899" i="4"/>
  <c r="J6898" i="4"/>
  <c r="J6897" i="4"/>
  <c r="J6896" i="4"/>
  <c r="J6895" i="4"/>
  <c r="J6894" i="4"/>
  <c r="J6893" i="4"/>
  <c r="J6892" i="4"/>
  <c r="J6891" i="4"/>
  <c r="J6890" i="4"/>
  <c r="J6889" i="4"/>
  <c r="J6888" i="4"/>
  <c r="J6887" i="4"/>
  <c r="J6886" i="4"/>
  <c r="J6885" i="4"/>
  <c r="J6884" i="4"/>
  <c r="J6883" i="4"/>
  <c r="J6882" i="4"/>
  <c r="J6881" i="4"/>
  <c r="J6880" i="4"/>
  <c r="J6879" i="4"/>
  <c r="J6878" i="4"/>
  <c r="J6877" i="4"/>
  <c r="J6876" i="4"/>
  <c r="J6875" i="4"/>
  <c r="J6874" i="4"/>
  <c r="J6873" i="4"/>
  <c r="J6872" i="4"/>
  <c r="J6871" i="4"/>
  <c r="J6870" i="4"/>
  <c r="J6869" i="4"/>
  <c r="J6868" i="4"/>
  <c r="J6867" i="4"/>
  <c r="J6866" i="4"/>
  <c r="J6865" i="4"/>
  <c r="J6864" i="4"/>
  <c r="J6863" i="4"/>
  <c r="J6862" i="4"/>
  <c r="J6861" i="4"/>
  <c r="J6860" i="4"/>
  <c r="J6859" i="4"/>
  <c r="J6858" i="4"/>
  <c r="J6857" i="4"/>
  <c r="J6856" i="4"/>
  <c r="J6855" i="4"/>
  <c r="J6854" i="4"/>
  <c r="J6853" i="4"/>
  <c r="J6852" i="4"/>
  <c r="J6851" i="4"/>
  <c r="J6850" i="4"/>
  <c r="J6849" i="4"/>
  <c r="J6848" i="4"/>
  <c r="J6847" i="4"/>
  <c r="J6846" i="4"/>
  <c r="J6845" i="4"/>
  <c r="J6844" i="4"/>
  <c r="J6843" i="4"/>
  <c r="J6842" i="4"/>
  <c r="J6841" i="4"/>
  <c r="J6840" i="4"/>
  <c r="J6839" i="4"/>
  <c r="J6838" i="4"/>
  <c r="J6837" i="4"/>
  <c r="J6836" i="4"/>
  <c r="J6835" i="4"/>
  <c r="J6834" i="4"/>
  <c r="J6833" i="4"/>
  <c r="J6832" i="4"/>
  <c r="J6831" i="4"/>
  <c r="J6830" i="4"/>
  <c r="J6829" i="4"/>
  <c r="J6828" i="4"/>
  <c r="J6827" i="4"/>
  <c r="J6826" i="4"/>
  <c r="J6825" i="4"/>
  <c r="J6824" i="4"/>
  <c r="J6823" i="4"/>
  <c r="J6822" i="4"/>
  <c r="J6821" i="4"/>
  <c r="J6820" i="4"/>
  <c r="J6819" i="4"/>
  <c r="J6818" i="4"/>
  <c r="J6817" i="4"/>
  <c r="J6816" i="4"/>
  <c r="J6815" i="4"/>
  <c r="J6814" i="4"/>
  <c r="J6813" i="4"/>
  <c r="J6812" i="4"/>
  <c r="J6811" i="4"/>
  <c r="J6810" i="4"/>
  <c r="J6809" i="4"/>
  <c r="J6808" i="4"/>
  <c r="J6807" i="4"/>
  <c r="J6806" i="4"/>
  <c r="J6805" i="4"/>
  <c r="J6804" i="4"/>
  <c r="J6803" i="4"/>
  <c r="J6802" i="4"/>
  <c r="J6801" i="4"/>
  <c r="J6800" i="4"/>
  <c r="J6799" i="4"/>
  <c r="J6798" i="4"/>
  <c r="J6797" i="4"/>
  <c r="J6796" i="4"/>
  <c r="J6795" i="4"/>
  <c r="J6794" i="4"/>
  <c r="J6793" i="4"/>
  <c r="J6792" i="4"/>
  <c r="J6791" i="4"/>
  <c r="J6790" i="4"/>
  <c r="J6789" i="4"/>
  <c r="J6788" i="4"/>
  <c r="J6787" i="4"/>
  <c r="J6786" i="4"/>
  <c r="J6785" i="4"/>
  <c r="J6784" i="4"/>
  <c r="J6783" i="4"/>
  <c r="J6782" i="4"/>
  <c r="J6781" i="4"/>
  <c r="J6780" i="4"/>
  <c r="J6779" i="4"/>
  <c r="J6778" i="4"/>
  <c r="J6777" i="4"/>
  <c r="J6776" i="4"/>
  <c r="J6775" i="4"/>
  <c r="J6774" i="4"/>
  <c r="J6773" i="4"/>
  <c r="J6772" i="4"/>
  <c r="J6771" i="4"/>
  <c r="J6770" i="4"/>
  <c r="J6769" i="4"/>
  <c r="J6768" i="4"/>
  <c r="J6767" i="4"/>
  <c r="J6766" i="4"/>
  <c r="J6765" i="4"/>
  <c r="J6764" i="4"/>
  <c r="J6763" i="4"/>
  <c r="J6762" i="4"/>
  <c r="J6761" i="4"/>
  <c r="J6760" i="4"/>
  <c r="J6759" i="4"/>
  <c r="J6758" i="4"/>
  <c r="J6757" i="4"/>
  <c r="J6756" i="4"/>
  <c r="J6755" i="4"/>
  <c r="J6754" i="4"/>
  <c r="J6753" i="4"/>
  <c r="J6752" i="4"/>
  <c r="J6751" i="4"/>
  <c r="J6750" i="4"/>
  <c r="J6749" i="4"/>
  <c r="J6748" i="4"/>
  <c r="J6747" i="4"/>
  <c r="J6746" i="4"/>
  <c r="J6745" i="4"/>
  <c r="J6744" i="4"/>
  <c r="J6743" i="4"/>
  <c r="J6742" i="4"/>
  <c r="J6741" i="4"/>
  <c r="J6740" i="4"/>
  <c r="J6739" i="4"/>
  <c r="J6738" i="4"/>
  <c r="J6737" i="4"/>
  <c r="J6736" i="4"/>
  <c r="J6735" i="4"/>
  <c r="J6734" i="4"/>
  <c r="J6733" i="4"/>
  <c r="J6732" i="4"/>
  <c r="J6731" i="4"/>
  <c r="J6730" i="4"/>
  <c r="J6729" i="4"/>
  <c r="J6728" i="4"/>
  <c r="J6727" i="4"/>
  <c r="J6726" i="4"/>
  <c r="J6725" i="4"/>
  <c r="J6724" i="4"/>
  <c r="J6723" i="4"/>
  <c r="J6722" i="4"/>
  <c r="J6721" i="4"/>
  <c r="J6720" i="4"/>
  <c r="J6719" i="4"/>
  <c r="J6718" i="4"/>
  <c r="J6717" i="4"/>
  <c r="J6716" i="4"/>
  <c r="J6715" i="4"/>
  <c r="J6714" i="4"/>
  <c r="J6713" i="4"/>
  <c r="J6712" i="4"/>
  <c r="J6711" i="4"/>
  <c r="J6710" i="4"/>
  <c r="J6709" i="4"/>
  <c r="J6708" i="4"/>
  <c r="J6707" i="4"/>
  <c r="J6706" i="4"/>
  <c r="J6705" i="4"/>
  <c r="J6704" i="4"/>
  <c r="J6703" i="4"/>
  <c r="J6702" i="4"/>
  <c r="J6701" i="4"/>
  <c r="J6700" i="4"/>
  <c r="J6699" i="4"/>
  <c r="J6698" i="4"/>
  <c r="J6697" i="4"/>
  <c r="J6696" i="4"/>
  <c r="J6695" i="4"/>
  <c r="J6694" i="4"/>
  <c r="J6693" i="4"/>
  <c r="J6692" i="4"/>
  <c r="J6691" i="4"/>
  <c r="J6690" i="4"/>
  <c r="J6689" i="4"/>
  <c r="J6688" i="4"/>
  <c r="J6687" i="4"/>
  <c r="J6686" i="4"/>
  <c r="J6685" i="4"/>
  <c r="J6684" i="4"/>
  <c r="J6683" i="4"/>
  <c r="J6682" i="4"/>
  <c r="J6681" i="4"/>
  <c r="J6680" i="4"/>
  <c r="J6679" i="4"/>
  <c r="J6678" i="4"/>
  <c r="J6677" i="4"/>
  <c r="J6676" i="4"/>
  <c r="J6675" i="4"/>
  <c r="J6674" i="4"/>
  <c r="J6673" i="4"/>
  <c r="J6672" i="4"/>
  <c r="J6671" i="4"/>
  <c r="J6670" i="4"/>
  <c r="J6669" i="4"/>
  <c r="J6668" i="4"/>
  <c r="J6667" i="4"/>
  <c r="J6666" i="4"/>
  <c r="J6665" i="4"/>
  <c r="J6664" i="4"/>
  <c r="J6663" i="4"/>
  <c r="J6662" i="4"/>
  <c r="J6661" i="4"/>
  <c r="J6660" i="4"/>
  <c r="J6659" i="4"/>
  <c r="J6658" i="4"/>
  <c r="J6657" i="4"/>
  <c r="J6656" i="4"/>
  <c r="J6655" i="4"/>
  <c r="J6654" i="4"/>
  <c r="J6653" i="4"/>
  <c r="J6652" i="4"/>
  <c r="J6651" i="4"/>
  <c r="J6650" i="4"/>
  <c r="J6649" i="4"/>
  <c r="J6648" i="4"/>
  <c r="J6647" i="4"/>
  <c r="J6646" i="4"/>
  <c r="J6645" i="4"/>
  <c r="J6644" i="4"/>
  <c r="J6643" i="4"/>
  <c r="J6642" i="4"/>
  <c r="J6641" i="4"/>
  <c r="J6640" i="4"/>
  <c r="J6639" i="4"/>
  <c r="J6638" i="4"/>
  <c r="J6637" i="4"/>
  <c r="J6636" i="4"/>
  <c r="J6635" i="4"/>
  <c r="J6634" i="4"/>
  <c r="J6633" i="4"/>
  <c r="J6632" i="4"/>
  <c r="J6631" i="4"/>
  <c r="J6630" i="4"/>
  <c r="J6629" i="4"/>
  <c r="J6628" i="4"/>
  <c r="J6627" i="4"/>
  <c r="J6626" i="4"/>
  <c r="J6625" i="4"/>
  <c r="J6624" i="4"/>
  <c r="J6623" i="4"/>
  <c r="J6622" i="4"/>
  <c r="J6621" i="4"/>
  <c r="J6620" i="4"/>
  <c r="J6619" i="4"/>
  <c r="J6618" i="4"/>
  <c r="J6617" i="4"/>
  <c r="J6616" i="4"/>
  <c r="J6615" i="4"/>
  <c r="J6614" i="4"/>
  <c r="J6613" i="4"/>
  <c r="J6612" i="4"/>
  <c r="J6611" i="4"/>
  <c r="J6610" i="4"/>
  <c r="J6609" i="4"/>
  <c r="J6608" i="4"/>
  <c r="J6607" i="4"/>
  <c r="J6606" i="4"/>
  <c r="J6605" i="4"/>
  <c r="J6604" i="4"/>
  <c r="J6603" i="4"/>
  <c r="J6602" i="4"/>
  <c r="J6601" i="4"/>
  <c r="J6600" i="4"/>
  <c r="J6599" i="4"/>
  <c r="J6598" i="4"/>
  <c r="J6597" i="4"/>
  <c r="J6596" i="4"/>
  <c r="J6595" i="4"/>
  <c r="J6594" i="4"/>
  <c r="J6593" i="4"/>
  <c r="J6592" i="4"/>
  <c r="J6591" i="4"/>
  <c r="J6590" i="4"/>
  <c r="J6589" i="4"/>
  <c r="J6588" i="4"/>
  <c r="J6587" i="4"/>
  <c r="J6586" i="4"/>
  <c r="J6585" i="4"/>
  <c r="J6584" i="4"/>
  <c r="J6583" i="4"/>
  <c r="J6582" i="4"/>
  <c r="J6581" i="4"/>
  <c r="J6580" i="4"/>
  <c r="J6579" i="4"/>
  <c r="J6578" i="4"/>
  <c r="J6577" i="4"/>
  <c r="J6576" i="4"/>
  <c r="J6575" i="4"/>
  <c r="J6574" i="4"/>
  <c r="J6573" i="4"/>
  <c r="J6572" i="4"/>
  <c r="J6571" i="4"/>
  <c r="J6570" i="4"/>
  <c r="J6569" i="4"/>
  <c r="J6568" i="4"/>
  <c r="J6567" i="4"/>
  <c r="J6566" i="4"/>
  <c r="J6565" i="4"/>
  <c r="J6564" i="4"/>
  <c r="J6563" i="4"/>
  <c r="J6562" i="4"/>
  <c r="J6561" i="4"/>
  <c r="J6560" i="4"/>
  <c r="J6559" i="4"/>
  <c r="J6558" i="4"/>
  <c r="J6557" i="4"/>
  <c r="J6556" i="4"/>
  <c r="J6555" i="4"/>
  <c r="J6554" i="4"/>
  <c r="J6553" i="4"/>
  <c r="J6552" i="4"/>
  <c r="J6551" i="4"/>
  <c r="J6550" i="4"/>
  <c r="J6549" i="4"/>
  <c r="J6548" i="4"/>
  <c r="J6547" i="4"/>
  <c r="J6546" i="4"/>
  <c r="J6545" i="4"/>
  <c r="J6544" i="4"/>
  <c r="J6543" i="4"/>
  <c r="J6542" i="4"/>
  <c r="J6541" i="4"/>
  <c r="J6540" i="4"/>
  <c r="J6539" i="4"/>
  <c r="J6538" i="4"/>
  <c r="J6537" i="4"/>
  <c r="J6536" i="4"/>
  <c r="J6535" i="4"/>
  <c r="J6534" i="4"/>
  <c r="J6533" i="4"/>
  <c r="J6532" i="4"/>
  <c r="J6531" i="4"/>
  <c r="J6530" i="4"/>
  <c r="J6529" i="4"/>
  <c r="J6528" i="4"/>
  <c r="J6527" i="4"/>
  <c r="J6526" i="4"/>
  <c r="J6525" i="4"/>
  <c r="J6524" i="4"/>
  <c r="J6523" i="4"/>
  <c r="J6522" i="4"/>
  <c r="J6521" i="4"/>
  <c r="J6520" i="4"/>
  <c r="J6519" i="4"/>
  <c r="J6518" i="4"/>
  <c r="J6517" i="4"/>
  <c r="J6516" i="4"/>
  <c r="J6515" i="4"/>
  <c r="J6514" i="4"/>
  <c r="J6513" i="4"/>
  <c r="J6512" i="4"/>
  <c r="J6511" i="4"/>
  <c r="J6510" i="4"/>
  <c r="J6509" i="4"/>
  <c r="J6508" i="4"/>
  <c r="J6507" i="4"/>
  <c r="J6506" i="4"/>
  <c r="J6505" i="4"/>
  <c r="J6504" i="4"/>
  <c r="J6503" i="4"/>
  <c r="J6502" i="4"/>
  <c r="J6501" i="4"/>
  <c r="J6500" i="4"/>
  <c r="J6499" i="4"/>
  <c r="J6498" i="4"/>
  <c r="J6497" i="4"/>
  <c r="J6496" i="4"/>
  <c r="J6495" i="4"/>
  <c r="J6494" i="4"/>
  <c r="J6493" i="4"/>
  <c r="J6492" i="4"/>
  <c r="J6491" i="4"/>
  <c r="J6490" i="4"/>
  <c r="J6489" i="4"/>
  <c r="J6488" i="4"/>
  <c r="J6487" i="4"/>
  <c r="J6486" i="4"/>
  <c r="J6485" i="4"/>
  <c r="J6484" i="4"/>
  <c r="J6483" i="4"/>
  <c r="J6482" i="4"/>
  <c r="J6481" i="4"/>
  <c r="J6480" i="4"/>
  <c r="J6479" i="4"/>
  <c r="J6478" i="4"/>
  <c r="J6477" i="4"/>
  <c r="J6476" i="4"/>
  <c r="J6475" i="4"/>
  <c r="J6474" i="4"/>
  <c r="J6473" i="4"/>
  <c r="J6472" i="4"/>
  <c r="J6471" i="4"/>
  <c r="J6470" i="4"/>
  <c r="J6469" i="4"/>
  <c r="J6468" i="4"/>
  <c r="J6467" i="4"/>
  <c r="J6466" i="4"/>
  <c r="J6465" i="4"/>
  <c r="J6464" i="4"/>
  <c r="J6463" i="4"/>
  <c r="J6462" i="4"/>
  <c r="J6461" i="4"/>
  <c r="J6460" i="4"/>
  <c r="J6459" i="4"/>
  <c r="J6458" i="4"/>
  <c r="J6457" i="4"/>
  <c r="J6456" i="4"/>
  <c r="J6455" i="4"/>
  <c r="J6454" i="4"/>
  <c r="J6453" i="4"/>
  <c r="J6452" i="4"/>
  <c r="J6451" i="4"/>
  <c r="J6450" i="4"/>
  <c r="J6449" i="4"/>
  <c r="J6448" i="4"/>
  <c r="J6447" i="4"/>
  <c r="J6446" i="4"/>
  <c r="J6445" i="4"/>
  <c r="J6444" i="4"/>
  <c r="J6443" i="4"/>
  <c r="J6442" i="4"/>
  <c r="J6441" i="4"/>
  <c r="J6440" i="4"/>
  <c r="J6439" i="4"/>
  <c r="J6438" i="4"/>
  <c r="J6437" i="4"/>
  <c r="J6436" i="4"/>
  <c r="J6435" i="4"/>
  <c r="J6434" i="4"/>
  <c r="J6433" i="4"/>
  <c r="J6432" i="4"/>
  <c r="J6431" i="4"/>
  <c r="J6430" i="4"/>
  <c r="J6429" i="4"/>
  <c r="J6428" i="4"/>
  <c r="J6427" i="4"/>
  <c r="J6426" i="4"/>
  <c r="J6425" i="4"/>
  <c r="J6424" i="4"/>
  <c r="J6423" i="4"/>
  <c r="J6422" i="4"/>
  <c r="J6421" i="4"/>
  <c r="J6420" i="4"/>
  <c r="J6419" i="4"/>
  <c r="J6418" i="4"/>
  <c r="J6417" i="4"/>
  <c r="J6416" i="4"/>
  <c r="J6415" i="4"/>
  <c r="J6414" i="4"/>
  <c r="J6413" i="4"/>
  <c r="J6412" i="4"/>
  <c r="J6411" i="4"/>
  <c r="J6410" i="4"/>
  <c r="J6409" i="4"/>
  <c r="J6408" i="4"/>
  <c r="J6407" i="4"/>
  <c r="J6406" i="4"/>
  <c r="J6405" i="4"/>
  <c r="J6404" i="4"/>
  <c r="J6403" i="4"/>
  <c r="J6402" i="4"/>
  <c r="J6401" i="4"/>
  <c r="J6400" i="4"/>
  <c r="J6399" i="4"/>
  <c r="J6398" i="4"/>
  <c r="J6397" i="4"/>
  <c r="J6396" i="4"/>
  <c r="J6395" i="4"/>
  <c r="J6394" i="4"/>
  <c r="J6393" i="4"/>
  <c r="J6392" i="4"/>
  <c r="J6391" i="4"/>
  <c r="J6390" i="4"/>
  <c r="J6389" i="4"/>
  <c r="J6388" i="4"/>
  <c r="J6387" i="4"/>
  <c r="J6386" i="4"/>
  <c r="J6385" i="4"/>
  <c r="J6384" i="4"/>
  <c r="J6383" i="4"/>
  <c r="J6382" i="4"/>
  <c r="J6381" i="4"/>
  <c r="J6380" i="4"/>
  <c r="J6379" i="4"/>
  <c r="J6378" i="4"/>
  <c r="J6377" i="4"/>
  <c r="J6376" i="4"/>
  <c r="J6375" i="4"/>
  <c r="J6374" i="4"/>
  <c r="J6373" i="4"/>
  <c r="J6372" i="4"/>
  <c r="J6371" i="4"/>
  <c r="J6370" i="4"/>
  <c r="J6369" i="4"/>
  <c r="J6368" i="4"/>
  <c r="J6367" i="4"/>
  <c r="J6366" i="4"/>
  <c r="J6365" i="4"/>
  <c r="J6364" i="4"/>
  <c r="J6363" i="4"/>
  <c r="J6362" i="4"/>
  <c r="J6361" i="4"/>
  <c r="J6360" i="4"/>
  <c r="J6359" i="4"/>
  <c r="J6358" i="4"/>
  <c r="J6357" i="4"/>
  <c r="J6356" i="4"/>
  <c r="J6355" i="4"/>
  <c r="J6354" i="4"/>
  <c r="J6353" i="4"/>
  <c r="J6352" i="4"/>
  <c r="J6351" i="4"/>
  <c r="J6350" i="4"/>
  <c r="J6349" i="4"/>
  <c r="J6348" i="4"/>
  <c r="J6347" i="4"/>
  <c r="J6346" i="4"/>
  <c r="J6345" i="4"/>
  <c r="J6344" i="4"/>
  <c r="J6343" i="4"/>
  <c r="J6342" i="4"/>
  <c r="J6341" i="4"/>
  <c r="J6340" i="4"/>
  <c r="J6339" i="4"/>
  <c r="J6338" i="4"/>
  <c r="J6337" i="4"/>
  <c r="J6336" i="4"/>
  <c r="J6335" i="4"/>
  <c r="J6334" i="4"/>
  <c r="J6333" i="4"/>
  <c r="J6332" i="4"/>
  <c r="J6331" i="4"/>
  <c r="J6330" i="4"/>
  <c r="J6329" i="4"/>
  <c r="J6328" i="4"/>
  <c r="J6327" i="4"/>
  <c r="J6326" i="4"/>
  <c r="J6325" i="4"/>
  <c r="J6324" i="4"/>
  <c r="J6323" i="4"/>
  <c r="J6322" i="4"/>
  <c r="J6321" i="4"/>
  <c r="J6320" i="4"/>
  <c r="J6319" i="4"/>
  <c r="J6318" i="4"/>
  <c r="J6317" i="4"/>
  <c r="J6316" i="4"/>
  <c r="J6315" i="4"/>
  <c r="J6314" i="4"/>
  <c r="J6313" i="4"/>
  <c r="J6312" i="4"/>
  <c r="J6311" i="4"/>
  <c r="J6310" i="4"/>
  <c r="J6309" i="4"/>
  <c r="J6308" i="4"/>
  <c r="J6307" i="4"/>
  <c r="J6306" i="4"/>
  <c r="J6305" i="4"/>
  <c r="J6304" i="4"/>
  <c r="J6303" i="4"/>
  <c r="J6302" i="4"/>
  <c r="J6301" i="4"/>
  <c r="J6300" i="4"/>
  <c r="J6299" i="4"/>
  <c r="J6298" i="4"/>
  <c r="J6297" i="4"/>
  <c r="J6296" i="4"/>
  <c r="J6295" i="4"/>
  <c r="J6294" i="4"/>
  <c r="J6293" i="4"/>
  <c r="J6292" i="4"/>
  <c r="J6291" i="4"/>
  <c r="J6290" i="4"/>
  <c r="J6289" i="4"/>
  <c r="J6288" i="4"/>
  <c r="J6287" i="4"/>
  <c r="J6286" i="4"/>
  <c r="J6285" i="4"/>
  <c r="J6284" i="4"/>
  <c r="J6283" i="4"/>
  <c r="J6282" i="4"/>
  <c r="J6281" i="4"/>
  <c r="J6280" i="4"/>
  <c r="J6279" i="4"/>
  <c r="J6278" i="4"/>
  <c r="J6277" i="4"/>
  <c r="J6276" i="4"/>
  <c r="J6275" i="4"/>
  <c r="J6274" i="4"/>
  <c r="J6273" i="4"/>
  <c r="J6272" i="4"/>
  <c r="J6271" i="4"/>
  <c r="J6270" i="4"/>
  <c r="J6269" i="4"/>
  <c r="J6268" i="4"/>
  <c r="J6267" i="4"/>
  <c r="J6266" i="4"/>
  <c r="J6265" i="4"/>
  <c r="J6264" i="4"/>
  <c r="J6263" i="4"/>
  <c r="J6262" i="4"/>
  <c r="J6261" i="4"/>
  <c r="J6260" i="4"/>
  <c r="J6259" i="4"/>
  <c r="J6258" i="4"/>
  <c r="J6257" i="4"/>
  <c r="J6256" i="4"/>
  <c r="J6255" i="4"/>
  <c r="J6254" i="4"/>
  <c r="J6253" i="4"/>
  <c r="J6252" i="4"/>
  <c r="J6251" i="4"/>
  <c r="J6250" i="4"/>
  <c r="J6249" i="4"/>
  <c r="J6248" i="4"/>
  <c r="J6247" i="4"/>
  <c r="J6246" i="4"/>
  <c r="J6245" i="4"/>
  <c r="J6244" i="4"/>
  <c r="J6243" i="4"/>
  <c r="J6242" i="4"/>
  <c r="J6241" i="4"/>
  <c r="J6240" i="4"/>
  <c r="J6239" i="4"/>
  <c r="J6238" i="4"/>
  <c r="J6237" i="4"/>
  <c r="J6236" i="4"/>
  <c r="J6235" i="4"/>
  <c r="J6234" i="4"/>
  <c r="J6233" i="4"/>
  <c r="J6232" i="4"/>
  <c r="J6231" i="4"/>
  <c r="J6230" i="4"/>
  <c r="J6229" i="4"/>
  <c r="J6228" i="4"/>
  <c r="J6227" i="4"/>
  <c r="J6226" i="4"/>
  <c r="J6225" i="4"/>
  <c r="J6224" i="4"/>
  <c r="J6223" i="4"/>
  <c r="J6222" i="4"/>
  <c r="J6221" i="4"/>
  <c r="J6220" i="4"/>
  <c r="J6219" i="4"/>
  <c r="J6218" i="4"/>
  <c r="J6217" i="4"/>
  <c r="J6216" i="4"/>
  <c r="J6215" i="4"/>
  <c r="J6214" i="4"/>
  <c r="J6213" i="4"/>
  <c r="J6212" i="4"/>
  <c r="J6211" i="4"/>
  <c r="J6210" i="4"/>
  <c r="J6209" i="4"/>
  <c r="J6208" i="4"/>
  <c r="J6207" i="4"/>
  <c r="J6206" i="4"/>
  <c r="J6205" i="4"/>
  <c r="J6204" i="4"/>
  <c r="J6203" i="4"/>
  <c r="J6202" i="4"/>
  <c r="J6201" i="4"/>
  <c r="J6200" i="4"/>
  <c r="J6199" i="4"/>
  <c r="J6198" i="4"/>
  <c r="J6197" i="4"/>
  <c r="J6196" i="4"/>
  <c r="J6195" i="4"/>
  <c r="J6194" i="4"/>
  <c r="J6193" i="4"/>
  <c r="J6192" i="4"/>
  <c r="J6191" i="4"/>
  <c r="J6190" i="4"/>
  <c r="J6189" i="4"/>
  <c r="J6188" i="4"/>
  <c r="J6187" i="4"/>
  <c r="J6186" i="4"/>
  <c r="J6185" i="4"/>
  <c r="J6184" i="4"/>
  <c r="J6183" i="4"/>
  <c r="J6182" i="4"/>
  <c r="J6181" i="4"/>
  <c r="J6180" i="4"/>
  <c r="J6179" i="4"/>
  <c r="J6178" i="4"/>
  <c r="J6177" i="4"/>
  <c r="J6176" i="4"/>
  <c r="J6175" i="4"/>
  <c r="J6174" i="4"/>
  <c r="J6173" i="4"/>
  <c r="J6172" i="4"/>
  <c r="J6171" i="4"/>
  <c r="J6170" i="4"/>
  <c r="J6169" i="4"/>
  <c r="J6168" i="4"/>
  <c r="J6167" i="4"/>
  <c r="J6166" i="4"/>
  <c r="J6165" i="4"/>
  <c r="J6164" i="4"/>
  <c r="J6163" i="4"/>
  <c r="J6162" i="4"/>
  <c r="J6161" i="4"/>
  <c r="J6160" i="4"/>
  <c r="J6159" i="4"/>
  <c r="J6158" i="4"/>
  <c r="J6157" i="4"/>
  <c r="J6156" i="4"/>
  <c r="J6155" i="4"/>
  <c r="J6154" i="4"/>
  <c r="J6153" i="4"/>
  <c r="J6152" i="4"/>
  <c r="J6151" i="4"/>
  <c r="J6150" i="4"/>
  <c r="J6149" i="4"/>
  <c r="J6148" i="4"/>
  <c r="J6147" i="4"/>
  <c r="J6146" i="4"/>
  <c r="J6145" i="4"/>
  <c r="J6144" i="4"/>
  <c r="J6143" i="4"/>
  <c r="J6142" i="4"/>
  <c r="J6141" i="4"/>
  <c r="J6140" i="4"/>
  <c r="J6139" i="4"/>
  <c r="J6138" i="4"/>
  <c r="J6137" i="4"/>
  <c r="J6136" i="4"/>
  <c r="J6135" i="4"/>
  <c r="J6134" i="4"/>
  <c r="J6133" i="4"/>
  <c r="J6132" i="4"/>
  <c r="J6131" i="4"/>
  <c r="J6130" i="4"/>
  <c r="J6129" i="4"/>
  <c r="J6128" i="4"/>
  <c r="J6127" i="4"/>
  <c r="J6126" i="4"/>
  <c r="J6125" i="4"/>
  <c r="J6124" i="4"/>
  <c r="J6123" i="4"/>
  <c r="J6122" i="4"/>
  <c r="J6121" i="4"/>
  <c r="J6120" i="4"/>
  <c r="J6119" i="4"/>
  <c r="J6118" i="4"/>
  <c r="J6117" i="4"/>
  <c r="J6116" i="4"/>
  <c r="J6115" i="4"/>
  <c r="J6114" i="4"/>
  <c r="J6113" i="4"/>
  <c r="J6112" i="4"/>
  <c r="J6111" i="4"/>
  <c r="J6110" i="4"/>
  <c r="J6109" i="4"/>
  <c r="J6108" i="4"/>
  <c r="J6107" i="4"/>
  <c r="J6106" i="4"/>
  <c r="J6105" i="4"/>
  <c r="J6104" i="4"/>
  <c r="J6103" i="4"/>
  <c r="J6102" i="4"/>
  <c r="J6101" i="4"/>
  <c r="J6100" i="4"/>
  <c r="J6099" i="4"/>
  <c r="J6098" i="4"/>
  <c r="J6097" i="4"/>
  <c r="J6096" i="4"/>
  <c r="J6095" i="4"/>
  <c r="J6094" i="4"/>
  <c r="J6093" i="4"/>
  <c r="J6092" i="4"/>
  <c r="J6091" i="4"/>
  <c r="J6090" i="4"/>
  <c r="J6089" i="4"/>
  <c r="J6088" i="4"/>
  <c r="J6087" i="4"/>
  <c r="J6086" i="4"/>
  <c r="J6085" i="4"/>
  <c r="J6084" i="4"/>
  <c r="J6083" i="4"/>
  <c r="J6082" i="4"/>
  <c r="J6081" i="4"/>
  <c r="J6080" i="4"/>
  <c r="J6079" i="4"/>
  <c r="J6078" i="4"/>
  <c r="J6077" i="4"/>
  <c r="J6076" i="4"/>
  <c r="J6075" i="4"/>
  <c r="J6074" i="4"/>
  <c r="J6073" i="4"/>
  <c r="J6072" i="4"/>
  <c r="J6071" i="4"/>
  <c r="J6070" i="4"/>
  <c r="J6069" i="4"/>
  <c r="J6068" i="4"/>
  <c r="J6067" i="4"/>
  <c r="J6066" i="4"/>
  <c r="J6065" i="4"/>
  <c r="J6064" i="4"/>
  <c r="J6063" i="4"/>
  <c r="J6062" i="4"/>
  <c r="J6061" i="4"/>
  <c r="J6060" i="4"/>
  <c r="J6059" i="4"/>
  <c r="J6058" i="4"/>
  <c r="J6057" i="4"/>
  <c r="J6056" i="4"/>
  <c r="J6055" i="4"/>
  <c r="J6054" i="4"/>
  <c r="J6053" i="4"/>
  <c r="J6052" i="4"/>
  <c r="J6051" i="4"/>
  <c r="J6050" i="4"/>
  <c r="J6049" i="4"/>
  <c r="J6048" i="4"/>
  <c r="J6047" i="4"/>
  <c r="J6046" i="4"/>
  <c r="J6045" i="4"/>
  <c r="J6044" i="4"/>
  <c r="J6043" i="4"/>
  <c r="J6042" i="4"/>
  <c r="J6041" i="4"/>
  <c r="J6040" i="4"/>
  <c r="J6039" i="4"/>
  <c r="J6038" i="4"/>
  <c r="J6037" i="4"/>
  <c r="J6036" i="4"/>
  <c r="J6035" i="4"/>
  <c r="J6034" i="4"/>
  <c r="J6033" i="4"/>
  <c r="J6032" i="4"/>
  <c r="J6031" i="4"/>
  <c r="J6030" i="4"/>
  <c r="J6029" i="4"/>
  <c r="J6028" i="4"/>
  <c r="J6027" i="4"/>
  <c r="J6026" i="4"/>
  <c r="J6025" i="4"/>
  <c r="J6024" i="4"/>
  <c r="J6023" i="4"/>
  <c r="J6022" i="4"/>
  <c r="J6021" i="4"/>
  <c r="J6020" i="4"/>
  <c r="J6019" i="4"/>
  <c r="J6018" i="4"/>
  <c r="J6017" i="4"/>
  <c r="J6016" i="4"/>
  <c r="J6015" i="4"/>
  <c r="J6014" i="4"/>
  <c r="J6013" i="4"/>
  <c r="J6012" i="4"/>
  <c r="J6011" i="4"/>
  <c r="J6010" i="4"/>
  <c r="J6009" i="4"/>
  <c r="J6008" i="4"/>
  <c r="J6007" i="4"/>
  <c r="J6006" i="4"/>
  <c r="J6005" i="4"/>
  <c r="J6004" i="4"/>
  <c r="J6003" i="4"/>
  <c r="J6002" i="4"/>
  <c r="J6001" i="4"/>
  <c r="J6000" i="4"/>
  <c r="J5999" i="4"/>
  <c r="J5998" i="4"/>
  <c r="J5997" i="4"/>
  <c r="J5996" i="4"/>
  <c r="J5995" i="4"/>
  <c r="J5994" i="4"/>
  <c r="J5993" i="4"/>
  <c r="J5992" i="4"/>
  <c r="J5991" i="4"/>
  <c r="J5990" i="4"/>
  <c r="J5989" i="4"/>
  <c r="J5988" i="4"/>
  <c r="J5987" i="4"/>
  <c r="J5986" i="4"/>
  <c r="J5985" i="4"/>
  <c r="J5984" i="4"/>
  <c r="J5983" i="4"/>
  <c r="J5982" i="4"/>
  <c r="J5981" i="4"/>
  <c r="J5980" i="4"/>
  <c r="J5979" i="4"/>
  <c r="J5978" i="4"/>
  <c r="J5977" i="4"/>
  <c r="J5976" i="4"/>
  <c r="J5975" i="4"/>
  <c r="J5974" i="4"/>
  <c r="J5973" i="4"/>
  <c r="J5972" i="4"/>
  <c r="J5971" i="4"/>
  <c r="J5970" i="4"/>
  <c r="J5969" i="4"/>
  <c r="J5968" i="4"/>
  <c r="J5967" i="4"/>
  <c r="J5966" i="4"/>
  <c r="J5965" i="4"/>
  <c r="J5964" i="4"/>
  <c r="J5963" i="4"/>
  <c r="J5962" i="4"/>
  <c r="J5961" i="4"/>
  <c r="J5960" i="4"/>
  <c r="J5959" i="4"/>
  <c r="J5958" i="4"/>
  <c r="J5957" i="4"/>
  <c r="J5956" i="4"/>
  <c r="J5955" i="4"/>
  <c r="J5954" i="4"/>
  <c r="J5953" i="4"/>
  <c r="J5952" i="4"/>
  <c r="J5951" i="4"/>
  <c r="J5950" i="4"/>
  <c r="J5949" i="4"/>
  <c r="J5948" i="4"/>
  <c r="J5947" i="4"/>
  <c r="J5946" i="4"/>
  <c r="J5945" i="4"/>
  <c r="J5944" i="4"/>
  <c r="J5943" i="4"/>
  <c r="J5942" i="4"/>
  <c r="J5941" i="4"/>
  <c r="J5940" i="4"/>
  <c r="J5939" i="4"/>
  <c r="J5938" i="4"/>
  <c r="J5937" i="4"/>
  <c r="J5936" i="4"/>
  <c r="J5935" i="4"/>
  <c r="J5934" i="4"/>
  <c r="J5933" i="4"/>
  <c r="J5932" i="4"/>
  <c r="J5931" i="4"/>
  <c r="J5930" i="4"/>
  <c r="J5929" i="4"/>
  <c r="J5928" i="4"/>
  <c r="J5927" i="4"/>
  <c r="J5926" i="4"/>
  <c r="J5925" i="4"/>
  <c r="J5924" i="4"/>
  <c r="J5923" i="4"/>
  <c r="J5922" i="4"/>
  <c r="J5921" i="4"/>
  <c r="J5920" i="4"/>
  <c r="J5919" i="4"/>
  <c r="J5918" i="4"/>
  <c r="J5917" i="4"/>
  <c r="J5916" i="4"/>
  <c r="J5915" i="4"/>
  <c r="J5914" i="4"/>
  <c r="J5913" i="4"/>
  <c r="J5912" i="4"/>
  <c r="J5911" i="4"/>
  <c r="J5910" i="4"/>
  <c r="J5909" i="4"/>
  <c r="J5908" i="4"/>
  <c r="J5907" i="4"/>
  <c r="J5906" i="4"/>
  <c r="J5905" i="4"/>
  <c r="J5904" i="4"/>
  <c r="J5903" i="4"/>
  <c r="J5902" i="4"/>
  <c r="J5901" i="4"/>
  <c r="J5900" i="4"/>
  <c r="J5899" i="4"/>
  <c r="J5898" i="4"/>
  <c r="J5897" i="4"/>
  <c r="J5896" i="4"/>
  <c r="J5895" i="4"/>
  <c r="J5894" i="4"/>
  <c r="J5893" i="4"/>
  <c r="J5892" i="4"/>
  <c r="J5891" i="4"/>
  <c r="J5890" i="4"/>
  <c r="J5889" i="4"/>
  <c r="J5888" i="4"/>
  <c r="J5887" i="4"/>
  <c r="J5886" i="4"/>
  <c r="J5885" i="4"/>
  <c r="J5884" i="4"/>
  <c r="J5883" i="4"/>
  <c r="J5882" i="4"/>
  <c r="J5881" i="4"/>
  <c r="J5880" i="4"/>
  <c r="J5879" i="4"/>
  <c r="J5878" i="4"/>
  <c r="J5877" i="4"/>
  <c r="J5876" i="4"/>
  <c r="J5875" i="4"/>
  <c r="J5874" i="4"/>
  <c r="J5873" i="4"/>
  <c r="J5872" i="4"/>
  <c r="J5871" i="4"/>
  <c r="J5870" i="4"/>
  <c r="J5869" i="4"/>
  <c r="J5868" i="4"/>
  <c r="J5867" i="4"/>
  <c r="J5866" i="4"/>
  <c r="J5865" i="4"/>
  <c r="J5864" i="4"/>
  <c r="J5863" i="4"/>
  <c r="J5862" i="4"/>
  <c r="J5861" i="4"/>
  <c r="J5860" i="4"/>
  <c r="J5859" i="4"/>
  <c r="J5858" i="4"/>
  <c r="J5857" i="4"/>
  <c r="J5856" i="4"/>
  <c r="J5855" i="4"/>
  <c r="J5854" i="4"/>
  <c r="J5853" i="4"/>
  <c r="J5852" i="4"/>
  <c r="J5851" i="4"/>
  <c r="J5850" i="4"/>
  <c r="J5849" i="4"/>
  <c r="J5848" i="4"/>
  <c r="J5847" i="4"/>
  <c r="J5846" i="4"/>
  <c r="J5845" i="4"/>
  <c r="J5844" i="4"/>
  <c r="J5843" i="4"/>
  <c r="J5842" i="4"/>
  <c r="J5841" i="4"/>
  <c r="J5840" i="4"/>
  <c r="J5839" i="4"/>
  <c r="J5838" i="4"/>
  <c r="J5837" i="4"/>
  <c r="J5836" i="4"/>
  <c r="J5835" i="4"/>
  <c r="J5834" i="4"/>
  <c r="J5833" i="4"/>
  <c r="J5832" i="4"/>
  <c r="J5831" i="4"/>
  <c r="J5830" i="4"/>
  <c r="J5829" i="4"/>
  <c r="J5828" i="4"/>
  <c r="J5827" i="4"/>
  <c r="J5826" i="4"/>
  <c r="J5825" i="4"/>
  <c r="J5824" i="4"/>
  <c r="J5823" i="4"/>
  <c r="J5822" i="4"/>
  <c r="J5821" i="4"/>
  <c r="J5820" i="4"/>
  <c r="J5819" i="4"/>
  <c r="J5818" i="4"/>
  <c r="J5817" i="4"/>
  <c r="J5816" i="4"/>
  <c r="J5815" i="4"/>
  <c r="J5814" i="4"/>
  <c r="J5813" i="4"/>
  <c r="J5812" i="4"/>
  <c r="J5811" i="4"/>
  <c r="J5810" i="4"/>
  <c r="J5809" i="4"/>
  <c r="J5808" i="4"/>
  <c r="J5807" i="4"/>
  <c r="J5806" i="4"/>
  <c r="J5805" i="4"/>
  <c r="J5804" i="4"/>
  <c r="J5803" i="4"/>
  <c r="J5802" i="4"/>
  <c r="J5801" i="4"/>
  <c r="J5800" i="4"/>
  <c r="J5799" i="4"/>
  <c r="J5798" i="4"/>
  <c r="J5797" i="4"/>
  <c r="J5796" i="4"/>
  <c r="J5795" i="4"/>
  <c r="J5794" i="4"/>
  <c r="J5793" i="4"/>
  <c r="J5792" i="4"/>
  <c r="J5791" i="4"/>
  <c r="J5790" i="4"/>
  <c r="J5789" i="4"/>
  <c r="J5788" i="4"/>
  <c r="J5787" i="4"/>
  <c r="J5786" i="4"/>
  <c r="J5785" i="4"/>
  <c r="J5784" i="4"/>
  <c r="J5783" i="4"/>
  <c r="J5782" i="4"/>
  <c r="J5781" i="4"/>
  <c r="J5780" i="4"/>
  <c r="J5779" i="4"/>
  <c r="J5778" i="4"/>
  <c r="J5777" i="4"/>
  <c r="J5776" i="4"/>
  <c r="J5775" i="4"/>
  <c r="J5774" i="4"/>
  <c r="J5773" i="4"/>
  <c r="J5772" i="4"/>
  <c r="J5771" i="4"/>
  <c r="J5770" i="4"/>
  <c r="J5769" i="4"/>
  <c r="J5768" i="4"/>
  <c r="J5767" i="4"/>
  <c r="J5766" i="4"/>
  <c r="J5765" i="4"/>
  <c r="J5764" i="4"/>
  <c r="J5763" i="4"/>
  <c r="J5762" i="4"/>
  <c r="J5761" i="4"/>
  <c r="J5760" i="4"/>
  <c r="J5759" i="4"/>
  <c r="J5758" i="4"/>
  <c r="J5757" i="4"/>
  <c r="J5756" i="4"/>
  <c r="J5755" i="4"/>
  <c r="J5754" i="4"/>
  <c r="J5753" i="4"/>
  <c r="J5752" i="4"/>
  <c r="J5751" i="4"/>
  <c r="J5750" i="4"/>
  <c r="J5749" i="4"/>
  <c r="J5748" i="4"/>
  <c r="J5747" i="4"/>
  <c r="J5746" i="4"/>
  <c r="J5745" i="4"/>
  <c r="J5744" i="4"/>
  <c r="J5743" i="4"/>
  <c r="J5742" i="4"/>
  <c r="J5741" i="4"/>
  <c r="J5740" i="4"/>
  <c r="J5739" i="4"/>
  <c r="J5738" i="4"/>
  <c r="J5737" i="4"/>
  <c r="J5736" i="4"/>
  <c r="J5735" i="4"/>
  <c r="J5734" i="4"/>
  <c r="J5733" i="4"/>
  <c r="J5732" i="4"/>
  <c r="J5731" i="4"/>
  <c r="J5730" i="4"/>
  <c r="J5729" i="4"/>
  <c r="J5728" i="4"/>
  <c r="J5727" i="4"/>
  <c r="J5726" i="4"/>
  <c r="J5725" i="4"/>
  <c r="J5724" i="4"/>
  <c r="J5723" i="4"/>
  <c r="J5722" i="4"/>
  <c r="J5721" i="4"/>
  <c r="J5720" i="4"/>
  <c r="J5719" i="4"/>
  <c r="J5718" i="4"/>
  <c r="J5717" i="4"/>
  <c r="J5716" i="4"/>
  <c r="J5715" i="4"/>
  <c r="J5714" i="4"/>
  <c r="J5713" i="4"/>
  <c r="J5712" i="4"/>
  <c r="J5711" i="4"/>
  <c r="J5710" i="4"/>
  <c r="J5709" i="4"/>
  <c r="J5708" i="4"/>
  <c r="J5707" i="4"/>
  <c r="J5706" i="4"/>
  <c r="J5705" i="4"/>
  <c r="J5704" i="4"/>
  <c r="J5703" i="4"/>
  <c r="J5702" i="4"/>
  <c r="J5701" i="4"/>
  <c r="J5700" i="4"/>
  <c r="J5699" i="4"/>
  <c r="J5698" i="4"/>
  <c r="J5697" i="4"/>
  <c r="J5696" i="4"/>
  <c r="J5695" i="4"/>
  <c r="J5694" i="4"/>
  <c r="J5693" i="4"/>
  <c r="J5692" i="4"/>
  <c r="J5691" i="4"/>
  <c r="J5690" i="4"/>
  <c r="J5689" i="4"/>
  <c r="J5688" i="4"/>
  <c r="J5687" i="4"/>
  <c r="J5686" i="4"/>
  <c r="J5685" i="4"/>
  <c r="J5684" i="4"/>
  <c r="J5683" i="4"/>
  <c r="J5682" i="4"/>
  <c r="J5681" i="4"/>
  <c r="J5680" i="4"/>
  <c r="J5679" i="4"/>
  <c r="J5678" i="4"/>
  <c r="J5677" i="4"/>
  <c r="J5676" i="4"/>
  <c r="J5675" i="4"/>
  <c r="J5674" i="4"/>
  <c r="J5673" i="4"/>
  <c r="J5672" i="4"/>
  <c r="J5671" i="4"/>
  <c r="J5670" i="4"/>
  <c r="J5669" i="4"/>
  <c r="J5668" i="4"/>
  <c r="J5667" i="4"/>
  <c r="J5666" i="4"/>
  <c r="J5665" i="4"/>
  <c r="J5664" i="4"/>
  <c r="J5663" i="4"/>
  <c r="J5662" i="4"/>
  <c r="J5661" i="4"/>
  <c r="J5660" i="4"/>
  <c r="J5659" i="4"/>
  <c r="J5658" i="4"/>
  <c r="J5657" i="4"/>
  <c r="J5656" i="4"/>
  <c r="J5655" i="4"/>
  <c r="J5654" i="4"/>
  <c r="J5653" i="4"/>
  <c r="J5652" i="4"/>
  <c r="J5651" i="4"/>
  <c r="J5650" i="4"/>
  <c r="J5649" i="4"/>
  <c r="J5648" i="4"/>
  <c r="J5647" i="4"/>
  <c r="J5646" i="4"/>
  <c r="J5645" i="4"/>
  <c r="J5644" i="4"/>
  <c r="J5643" i="4"/>
  <c r="J5642" i="4"/>
  <c r="J5641" i="4"/>
  <c r="J5640" i="4"/>
  <c r="J5639" i="4"/>
  <c r="J5638" i="4"/>
  <c r="J5637" i="4"/>
  <c r="J5636" i="4"/>
  <c r="J5635" i="4"/>
  <c r="J5634" i="4"/>
  <c r="J5633" i="4"/>
  <c r="J5632" i="4"/>
  <c r="J5631" i="4"/>
  <c r="J5630" i="4"/>
  <c r="J5629" i="4"/>
  <c r="J5628" i="4"/>
  <c r="J5627" i="4"/>
  <c r="J5626" i="4"/>
  <c r="J5625" i="4"/>
  <c r="J5624" i="4"/>
  <c r="J5623" i="4"/>
  <c r="J5622" i="4"/>
  <c r="J5621" i="4"/>
  <c r="J5620" i="4"/>
  <c r="J5619" i="4"/>
  <c r="J5618" i="4"/>
  <c r="J5617" i="4"/>
  <c r="J5616" i="4"/>
  <c r="J5615" i="4"/>
  <c r="J5614" i="4"/>
  <c r="J5613" i="4"/>
  <c r="J5612" i="4"/>
  <c r="J5611" i="4"/>
  <c r="J5610" i="4"/>
  <c r="J5609" i="4"/>
  <c r="J5608" i="4"/>
  <c r="J5607" i="4"/>
  <c r="J5606" i="4"/>
  <c r="J5605" i="4"/>
  <c r="J5604" i="4"/>
  <c r="J5603" i="4"/>
  <c r="J5602" i="4"/>
  <c r="J5601" i="4"/>
  <c r="J5600" i="4"/>
  <c r="J5599" i="4"/>
  <c r="J5598" i="4"/>
  <c r="J5597" i="4"/>
  <c r="J5596" i="4"/>
  <c r="J5595" i="4"/>
  <c r="J5594" i="4"/>
  <c r="J5593" i="4"/>
  <c r="J5592" i="4"/>
  <c r="J5591" i="4"/>
  <c r="J5590" i="4"/>
  <c r="J5589" i="4"/>
  <c r="J5588" i="4"/>
  <c r="J5587" i="4"/>
  <c r="J5586" i="4"/>
  <c r="J5585" i="4"/>
  <c r="J5584" i="4"/>
  <c r="J5583" i="4"/>
  <c r="J5582" i="4"/>
  <c r="J5581" i="4"/>
  <c r="J5580" i="4"/>
  <c r="J5579" i="4"/>
  <c r="J5578" i="4"/>
  <c r="J5577" i="4"/>
  <c r="J5576" i="4"/>
  <c r="J5575" i="4"/>
  <c r="J5574" i="4"/>
  <c r="J5573" i="4"/>
  <c r="J5572" i="4"/>
  <c r="J5571" i="4"/>
  <c r="J5570" i="4"/>
  <c r="J5569" i="4"/>
  <c r="J5568" i="4"/>
  <c r="J5567" i="4"/>
  <c r="J5566" i="4"/>
  <c r="J5565" i="4"/>
  <c r="J5564" i="4"/>
  <c r="J5563" i="4"/>
  <c r="J5562" i="4"/>
  <c r="J5561" i="4"/>
  <c r="J5560" i="4"/>
  <c r="J5559" i="4"/>
  <c r="J5558" i="4"/>
  <c r="J5557" i="4"/>
  <c r="J5556" i="4"/>
  <c r="J5555" i="4"/>
  <c r="J5554" i="4"/>
  <c r="J5553" i="4"/>
  <c r="J5552" i="4"/>
  <c r="J5551" i="4"/>
  <c r="J5550" i="4"/>
  <c r="J5549" i="4"/>
  <c r="J5548" i="4"/>
  <c r="J5547" i="4"/>
  <c r="J5546" i="4"/>
  <c r="J5545" i="4"/>
  <c r="J5544" i="4"/>
  <c r="J5543" i="4"/>
  <c r="J5542" i="4"/>
  <c r="J5541" i="4"/>
  <c r="J5540" i="4"/>
  <c r="J5539" i="4"/>
  <c r="J5538" i="4"/>
  <c r="J5537" i="4"/>
  <c r="J5536" i="4"/>
  <c r="J5535" i="4"/>
  <c r="J5534" i="4"/>
  <c r="J5533" i="4"/>
  <c r="J5532" i="4"/>
  <c r="J5531" i="4"/>
  <c r="J5530" i="4"/>
  <c r="J5529" i="4"/>
  <c r="J5528" i="4"/>
  <c r="J5527" i="4"/>
  <c r="J5526" i="4"/>
  <c r="J5525" i="4"/>
  <c r="J5524" i="4"/>
  <c r="J5523" i="4"/>
  <c r="J5522" i="4"/>
  <c r="J5521" i="4"/>
  <c r="J5520" i="4"/>
  <c r="J5519" i="4"/>
  <c r="J5518" i="4"/>
  <c r="J5517" i="4"/>
  <c r="J5516" i="4"/>
  <c r="J5515" i="4"/>
  <c r="J5514" i="4"/>
  <c r="J5513" i="4"/>
  <c r="J5512" i="4"/>
  <c r="J5511" i="4"/>
  <c r="J5510" i="4"/>
  <c r="J5509" i="4"/>
  <c r="J5508" i="4"/>
  <c r="J5507" i="4"/>
  <c r="J5506" i="4"/>
  <c r="J5505" i="4"/>
  <c r="J5504" i="4"/>
  <c r="J5503" i="4"/>
  <c r="J5502" i="4"/>
  <c r="J5501" i="4"/>
  <c r="J5500" i="4"/>
  <c r="J5499" i="4"/>
  <c r="J5498" i="4"/>
  <c r="J5497" i="4"/>
  <c r="J5496" i="4"/>
  <c r="J5495" i="4"/>
  <c r="J5494" i="4"/>
  <c r="J5493" i="4"/>
  <c r="J5492" i="4"/>
  <c r="J5491" i="4"/>
  <c r="J5490" i="4"/>
  <c r="J5489" i="4"/>
  <c r="J5488" i="4"/>
  <c r="J5487" i="4"/>
  <c r="J5486" i="4"/>
  <c r="J5485" i="4"/>
  <c r="J5484" i="4"/>
  <c r="J5483" i="4"/>
  <c r="J5482" i="4"/>
  <c r="J5481" i="4"/>
  <c r="J5480" i="4"/>
  <c r="J5479" i="4"/>
  <c r="J5478" i="4"/>
  <c r="J5477" i="4"/>
  <c r="J5476" i="4"/>
  <c r="J5475" i="4"/>
  <c r="J5474" i="4"/>
  <c r="J5473" i="4"/>
  <c r="J5472" i="4"/>
  <c r="J5471" i="4"/>
  <c r="J5470" i="4"/>
  <c r="J5469" i="4"/>
  <c r="J5468" i="4"/>
  <c r="J5467" i="4"/>
  <c r="J5466" i="4"/>
  <c r="J5465" i="4"/>
  <c r="J5464" i="4"/>
  <c r="J5463" i="4"/>
  <c r="J5462" i="4"/>
  <c r="J5461" i="4"/>
  <c r="J5460" i="4"/>
  <c r="J5459" i="4"/>
  <c r="J5458" i="4"/>
  <c r="J5457" i="4"/>
  <c r="J5456" i="4"/>
  <c r="J5455" i="4"/>
  <c r="J5454" i="4"/>
  <c r="J5453" i="4"/>
  <c r="J5452" i="4"/>
  <c r="J5451" i="4"/>
  <c r="J5450" i="4"/>
  <c r="J5449" i="4"/>
  <c r="J5448" i="4"/>
  <c r="J5447" i="4"/>
  <c r="J5446" i="4"/>
  <c r="J5445" i="4"/>
  <c r="J5444" i="4"/>
  <c r="J5443" i="4"/>
  <c r="J5442" i="4"/>
  <c r="J5441" i="4"/>
  <c r="J5440" i="4"/>
  <c r="J5439" i="4"/>
  <c r="J5438" i="4"/>
  <c r="J5437" i="4"/>
  <c r="J5436" i="4"/>
  <c r="J5435" i="4"/>
  <c r="J5434" i="4"/>
  <c r="J5433" i="4"/>
  <c r="J5432" i="4"/>
  <c r="J5431" i="4"/>
  <c r="J5430" i="4"/>
  <c r="J5429" i="4"/>
  <c r="J5428" i="4"/>
  <c r="J5427" i="4"/>
  <c r="J5426" i="4"/>
  <c r="J5425" i="4"/>
  <c r="J5424" i="4"/>
  <c r="J5423" i="4"/>
  <c r="J5422" i="4"/>
  <c r="J5421" i="4"/>
  <c r="J5420" i="4"/>
  <c r="J5419" i="4"/>
  <c r="J5418" i="4"/>
  <c r="J5417" i="4"/>
  <c r="J5416" i="4"/>
  <c r="J5415" i="4"/>
  <c r="J5414" i="4"/>
  <c r="J5413" i="4"/>
  <c r="J5412" i="4"/>
  <c r="J5411" i="4"/>
  <c r="J5410" i="4"/>
  <c r="J5409" i="4"/>
  <c r="J5408" i="4"/>
  <c r="J5407" i="4"/>
  <c r="J5406" i="4"/>
  <c r="J5405" i="4"/>
  <c r="J5404" i="4"/>
  <c r="J5403" i="4"/>
  <c r="J5402" i="4"/>
  <c r="J5401" i="4"/>
  <c r="J5400" i="4"/>
  <c r="J5399" i="4"/>
  <c r="J5398" i="4"/>
  <c r="J5397" i="4"/>
  <c r="J5396" i="4"/>
  <c r="J5395" i="4"/>
  <c r="J5394" i="4"/>
  <c r="J5393" i="4"/>
  <c r="J5392" i="4"/>
  <c r="J5391" i="4"/>
  <c r="J5390" i="4"/>
  <c r="J5389" i="4"/>
  <c r="J5388" i="4"/>
  <c r="J5387" i="4"/>
  <c r="J5386" i="4"/>
  <c r="J5385" i="4"/>
  <c r="J5384" i="4"/>
  <c r="J5383" i="4"/>
  <c r="J5382" i="4"/>
  <c r="J5381" i="4"/>
  <c r="J5380" i="4"/>
  <c r="J5379" i="4"/>
  <c r="J5378" i="4"/>
  <c r="J5377" i="4"/>
  <c r="J5376" i="4"/>
  <c r="J5375" i="4"/>
  <c r="J5374" i="4"/>
  <c r="J5373" i="4"/>
  <c r="J5372" i="4"/>
  <c r="J5371" i="4"/>
  <c r="J5370" i="4"/>
  <c r="J5369" i="4"/>
  <c r="J5368" i="4"/>
  <c r="J5367" i="4"/>
  <c r="J5366" i="4"/>
  <c r="J5365" i="4"/>
  <c r="J5364" i="4"/>
  <c r="J5363" i="4"/>
  <c r="J5362" i="4"/>
  <c r="J5361" i="4"/>
  <c r="J5360" i="4"/>
  <c r="J5359" i="4"/>
  <c r="J5358" i="4"/>
  <c r="J5357" i="4"/>
  <c r="J5356" i="4"/>
  <c r="J5355" i="4"/>
  <c r="J5354" i="4"/>
  <c r="J5353" i="4"/>
  <c r="J5352" i="4"/>
  <c r="J5351" i="4"/>
  <c r="J5350" i="4"/>
  <c r="J5349" i="4"/>
  <c r="J5348" i="4"/>
  <c r="J5347" i="4"/>
  <c r="J5346" i="4"/>
  <c r="J5345" i="4"/>
  <c r="J5344" i="4"/>
  <c r="J5343" i="4"/>
  <c r="J5342" i="4"/>
  <c r="J5341" i="4"/>
  <c r="J5340" i="4"/>
  <c r="J5339" i="4"/>
  <c r="J5338" i="4"/>
  <c r="J5337" i="4"/>
  <c r="J5336" i="4"/>
  <c r="J5335" i="4"/>
  <c r="J5334" i="4"/>
  <c r="J5333" i="4"/>
  <c r="J5332" i="4"/>
  <c r="J5331" i="4"/>
  <c r="J5330" i="4"/>
  <c r="J5329" i="4"/>
  <c r="J5328" i="4"/>
  <c r="J5327" i="4"/>
  <c r="J5326" i="4"/>
  <c r="J5325" i="4"/>
  <c r="J5324" i="4"/>
  <c r="J5323" i="4"/>
  <c r="J5322" i="4"/>
  <c r="J5321" i="4"/>
  <c r="J5320" i="4"/>
  <c r="J5319" i="4"/>
  <c r="J5318" i="4"/>
  <c r="J5317" i="4"/>
  <c r="J5316" i="4"/>
  <c r="J5315" i="4"/>
  <c r="J5314" i="4"/>
  <c r="J5313" i="4"/>
  <c r="J5312" i="4"/>
  <c r="J5311" i="4"/>
  <c r="J5310" i="4"/>
  <c r="J5309" i="4"/>
  <c r="J5308" i="4"/>
  <c r="J5307" i="4"/>
  <c r="J5306" i="4"/>
  <c r="J5305" i="4"/>
  <c r="J5304" i="4"/>
  <c r="J5303" i="4"/>
  <c r="J5302" i="4"/>
  <c r="J5301" i="4"/>
  <c r="J5300" i="4"/>
  <c r="J5299" i="4"/>
  <c r="J5298" i="4"/>
  <c r="J5297" i="4"/>
  <c r="J5296" i="4"/>
  <c r="J5295" i="4"/>
  <c r="J5294" i="4"/>
  <c r="J5293" i="4"/>
  <c r="J5292" i="4"/>
  <c r="J5291" i="4"/>
  <c r="J5290" i="4"/>
  <c r="J5289" i="4"/>
  <c r="J5288" i="4"/>
  <c r="J5287" i="4"/>
  <c r="J5286" i="4"/>
  <c r="J5285" i="4"/>
  <c r="J5284" i="4"/>
  <c r="J5283" i="4"/>
  <c r="J5282" i="4"/>
  <c r="J5281" i="4"/>
  <c r="J5280" i="4"/>
  <c r="J5279" i="4"/>
  <c r="J5278" i="4"/>
  <c r="J5277" i="4"/>
  <c r="J5276" i="4"/>
  <c r="J5275" i="4"/>
  <c r="J5274" i="4"/>
  <c r="J5273" i="4"/>
  <c r="J5272" i="4"/>
  <c r="J5271" i="4"/>
  <c r="J5270" i="4"/>
  <c r="J5269" i="4"/>
  <c r="J5268" i="4"/>
  <c r="J5267" i="4"/>
  <c r="J5266" i="4"/>
  <c r="J5265" i="4"/>
  <c r="J5264" i="4"/>
  <c r="J5263" i="4"/>
  <c r="J5262" i="4"/>
  <c r="J5261" i="4"/>
  <c r="J5260" i="4"/>
  <c r="J5259" i="4"/>
  <c r="J5258" i="4"/>
  <c r="J5257" i="4"/>
  <c r="J5256" i="4"/>
  <c r="J5255" i="4"/>
  <c r="J5254" i="4"/>
  <c r="J5253" i="4"/>
  <c r="J5252" i="4"/>
  <c r="J5251" i="4"/>
  <c r="J5250" i="4"/>
  <c r="J5249" i="4"/>
  <c r="J5248" i="4"/>
  <c r="J5247" i="4"/>
  <c r="J5246" i="4"/>
  <c r="J5245" i="4"/>
  <c r="J5244" i="4"/>
  <c r="J5243" i="4"/>
  <c r="J5242" i="4"/>
  <c r="J5241" i="4"/>
  <c r="J5240" i="4"/>
  <c r="J5239" i="4"/>
  <c r="J5238" i="4"/>
  <c r="J5237" i="4"/>
  <c r="J5236" i="4"/>
  <c r="J5235" i="4"/>
  <c r="J5234" i="4"/>
  <c r="J5233" i="4"/>
  <c r="J5232" i="4"/>
  <c r="J5231" i="4"/>
  <c r="J5230" i="4"/>
  <c r="J5229" i="4"/>
  <c r="J5228" i="4"/>
  <c r="J5227" i="4"/>
  <c r="J5226" i="4"/>
  <c r="J5225" i="4"/>
  <c r="J5224" i="4"/>
  <c r="J5223" i="4"/>
  <c r="J5222" i="4"/>
  <c r="J5221" i="4"/>
  <c r="J5220" i="4"/>
  <c r="J5219" i="4"/>
  <c r="J5218" i="4"/>
  <c r="J5217" i="4"/>
  <c r="J5216" i="4"/>
  <c r="J5215" i="4"/>
  <c r="J5214" i="4"/>
  <c r="J5213" i="4"/>
  <c r="J5212" i="4"/>
  <c r="J5211" i="4"/>
  <c r="J5210" i="4"/>
  <c r="J5209" i="4"/>
  <c r="J5208" i="4"/>
  <c r="J5207" i="4"/>
  <c r="J5206" i="4"/>
  <c r="J5205" i="4"/>
  <c r="J5204" i="4"/>
  <c r="J5203" i="4"/>
  <c r="J5202" i="4"/>
  <c r="J5201" i="4"/>
  <c r="J5200" i="4"/>
  <c r="J5199" i="4"/>
  <c r="J5198" i="4"/>
  <c r="J5197" i="4"/>
  <c r="J5196" i="4"/>
  <c r="J5195" i="4"/>
  <c r="J5194" i="4"/>
  <c r="J5193" i="4"/>
  <c r="J5192" i="4"/>
  <c r="J5191" i="4"/>
  <c r="J5190" i="4"/>
  <c r="J5189" i="4"/>
  <c r="J5188" i="4"/>
  <c r="J5187" i="4"/>
  <c r="J5186" i="4"/>
  <c r="J5185" i="4"/>
  <c r="J5184" i="4"/>
  <c r="J5183" i="4"/>
  <c r="J5182" i="4"/>
  <c r="J5181" i="4"/>
  <c r="J5180" i="4"/>
  <c r="J5179" i="4"/>
  <c r="J5178" i="4"/>
  <c r="J5177" i="4"/>
  <c r="J5176" i="4"/>
  <c r="J5175" i="4"/>
  <c r="J5174" i="4"/>
  <c r="J5173" i="4"/>
  <c r="J5172" i="4"/>
  <c r="J5171" i="4"/>
  <c r="J5170" i="4"/>
  <c r="J5169" i="4"/>
  <c r="J5168" i="4"/>
  <c r="J5167" i="4"/>
  <c r="J5166" i="4"/>
  <c r="J5165" i="4"/>
  <c r="J5164" i="4"/>
  <c r="J5163" i="4"/>
  <c r="J5162" i="4"/>
  <c r="J5161" i="4"/>
  <c r="J5160" i="4"/>
  <c r="J5159" i="4"/>
  <c r="J5158" i="4"/>
  <c r="J5157" i="4"/>
  <c r="J5156" i="4"/>
  <c r="J5155" i="4"/>
  <c r="J5154" i="4"/>
  <c r="J5153" i="4"/>
  <c r="J5152" i="4"/>
  <c r="J5151" i="4"/>
  <c r="J5150" i="4"/>
  <c r="J5149" i="4"/>
  <c r="J5148" i="4"/>
  <c r="J5147" i="4"/>
  <c r="J5146" i="4"/>
  <c r="J5145" i="4"/>
  <c r="J5144" i="4"/>
  <c r="J5143" i="4"/>
  <c r="J5142" i="4"/>
  <c r="J5141" i="4"/>
  <c r="J5140" i="4"/>
  <c r="J5139" i="4"/>
  <c r="J5138" i="4"/>
  <c r="J5137" i="4"/>
  <c r="J5136" i="4"/>
  <c r="J5135" i="4"/>
  <c r="J5134" i="4"/>
  <c r="J5133" i="4"/>
  <c r="J5132" i="4"/>
  <c r="J5131" i="4"/>
  <c r="J5130" i="4"/>
  <c r="J5129" i="4"/>
  <c r="J5128" i="4"/>
  <c r="J5127" i="4"/>
  <c r="J5126" i="4"/>
  <c r="J5125" i="4"/>
  <c r="J5124" i="4"/>
  <c r="J5123" i="4"/>
  <c r="J5122" i="4"/>
  <c r="J5121" i="4"/>
  <c r="J5120" i="4"/>
  <c r="J5119" i="4"/>
  <c r="J5118" i="4"/>
  <c r="J5117" i="4"/>
  <c r="J5116" i="4"/>
  <c r="J5115" i="4"/>
  <c r="J5114" i="4"/>
  <c r="J5113" i="4"/>
  <c r="J5112" i="4"/>
  <c r="J5111" i="4"/>
  <c r="J5110" i="4"/>
  <c r="J5109" i="4"/>
  <c r="J5108" i="4"/>
  <c r="J5107" i="4"/>
  <c r="J5106" i="4"/>
  <c r="J5105" i="4"/>
  <c r="J5104" i="4"/>
  <c r="J5103" i="4"/>
  <c r="J5102" i="4"/>
  <c r="J5101" i="4"/>
  <c r="J5100" i="4"/>
  <c r="J5099" i="4"/>
  <c r="J5098" i="4"/>
  <c r="J5097" i="4"/>
  <c r="J5096" i="4"/>
  <c r="J5095" i="4"/>
  <c r="J5094" i="4"/>
  <c r="J5093" i="4"/>
  <c r="J5092" i="4"/>
  <c r="J5091" i="4"/>
  <c r="J5090" i="4"/>
  <c r="J5089" i="4"/>
  <c r="J5088" i="4"/>
  <c r="J5087" i="4"/>
  <c r="J5086" i="4"/>
  <c r="J5085" i="4"/>
  <c r="J5084" i="4"/>
  <c r="J5083" i="4"/>
  <c r="J5082" i="4"/>
  <c r="J5081" i="4"/>
  <c r="J5080" i="4"/>
  <c r="J5079" i="4"/>
  <c r="J5078" i="4"/>
  <c r="J5077" i="4"/>
  <c r="J5076" i="4"/>
  <c r="J5075" i="4"/>
  <c r="J5074" i="4"/>
  <c r="J5073" i="4"/>
  <c r="J5072" i="4"/>
  <c r="J5071" i="4"/>
  <c r="J5070" i="4"/>
  <c r="J5069" i="4"/>
  <c r="J5068" i="4"/>
  <c r="J5067" i="4"/>
  <c r="J5066" i="4"/>
  <c r="J5065" i="4"/>
  <c r="J5064" i="4"/>
  <c r="J5063" i="4"/>
  <c r="J5062" i="4"/>
  <c r="J5061" i="4"/>
  <c r="J5060" i="4"/>
  <c r="J5059" i="4"/>
  <c r="J5058" i="4"/>
  <c r="J5057" i="4"/>
  <c r="J5056" i="4"/>
  <c r="J5055" i="4"/>
  <c r="J5054" i="4"/>
  <c r="J5053" i="4"/>
  <c r="J5052" i="4"/>
  <c r="J5051" i="4"/>
  <c r="J5050" i="4"/>
  <c r="J5049" i="4"/>
  <c r="J5048" i="4"/>
  <c r="J5047" i="4"/>
  <c r="J5046" i="4"/>
  <c r="J5045" i="4"/>
  <c r="J5044" i="4"/>
  <c r="J5043" i="4"/>
  <c r="J5042" i="4"/>
  <c r="J5041" i="4"/>
  <c r="J5040" i="4"/>
  <c r="J5039" i="4"/>
  <c r="J5038" i="4"/>
  <c r="J5037" i="4"/>
  <c r="J5036" i="4"/>
  <c r="J5035" i="4"/>
  <c r="J5034" i="4"/>
  <c r="J5033" i="4"/>
  <c r="J5032" i="4"/>
  <c r="J5031" i="4"/>
  <c r="J5030" i="4"/>
  <c r="J5029" i="4"/>
  <c r="J5028" i="4"/>
  <c r="J5027" i="4"/>
  <c r="J5026" i="4"/>
  <c r="J5025" i="4"/>
  <c r="J5024" i="4"/>
  <c r="J5023" i="4"/>
  <c r="J5022" i="4"/>
  <c r="J5021" i="4"/>
  <c r="J5020" i="4"/>
  <c r="J5019" i="4"/>
  <c r="J5018" i="4"/>
  <c r="J5017" i="4"/>
  <c r="J5016" i="4"/>
  <c r="J5015" i="4"/>
  <c r="J5014" i="4"/>
  <c r="J5013" i="4"/>
  <c r="J5012" i="4"/>
  <c r="J5011" i="4"/>
  <c r="J5010" i="4"/>
  <c r="J5009" i="4"/>
  <c r="J5008" i="4"/>
  <c r="J5007" i="4"/>
  <c r="J5006" i="4"/>
  <c r="J5005" i="4"/>
  <c r="J5004" i="4"/>
  <c r="J5003" i="4"/>
  <c r="J5002" i="4"/>
  <c r="J5001" i="4"/>
  <c r="J5000" i="4"/>
  <c r="J4999" i="4"/>
  <c r="J4998" i="4"/>
  <c r="J4997" i="4"/>
  <c r="J4996" i="4"/>
  <c r="J4995" i="4"/>
  <c r="J4994" i="4"/>
  <c r="J4993" i="4"/>
  <c r="J4992" i="4"/>
  <c r="J4991" i="4"/>
  <c r="J4990" i="4"/>
  <c r="J4989" i="4"/>
  <c r="J4988" i="4"/>
  <c r="J4987" i="4"/>
  <c r="J4986" i="4"/>
  <c r="J4985" i="4"/>
  <c r="J4984" i="4"/>
  <c r="J4983" i="4"/>
  <c r="J4982" i="4"/>
  <c r="J4981" i="4"/>
  <c r="J4980" i="4"/>
  <c r="J4979" i="4"/>
  <c r="J4978" i="4"/>
  <c r="J4977" i="4"/>
  <c r="J4976" i="4"/>
  <c r="J4975" i="4"/>
  <c r="J4974" i="4"/>
  <c r="J4973" i="4"/>
  <c r="J4972" i="4"/>
  <c r="J4971" i="4"/>
  <c r="J4970" i="4"/>
  <c r="J4969" i="4"/>
  <c r="J4968" i="4"/>
  <c r="J4967" i="4"/>
  <c r="J4966" i="4"/>
  <c r="J4965" i="4"/>
  <c r="J4964" i="4"/>
  <c r="J4963" i="4"/>
  <c r="J4962" i="4"/>
  <c r="J4961" i="4"/>
  <c r="J4960" i="4"/>
  <c r="J4959" i="4"/>
  <c r="J4958" i="4"/>
  <c r="J4957" i="4"/>
  <c r="J4956" i="4"/>
  <c r="J4955" i="4"/>
  <c r="J4954" i="4"/>
  <c r="J4953" i="4"/>
  <c r="J4952" i="4"/>
  <c r="J4951" i="4"/>
  <c r="J4950" i="4"/>
  <c r="J4949" i="4"/>
  <c r="J4948" i="4"/>
  <c r="J4947" i="4"/>
  <c r="J4946" i="4"/>
  <c r="J4945" i="4"/>
  <c r="J4944" i="4"/>
  <c r="J4943" i="4"/>
  <c r="J4942" i="4"/>
  <c r="J4941" i="4"/>
  <c r="J4940" i="4"/>
  <c r="J4939" i="4"/>
  <c r="J4938" i="4"/>
  <c r="J4937" i="4"/>
  <c r="J4936" i="4"/>
  <c r="J4935" i="4"/>
  <c r="J4934" i="4"/>
  <c r="J4933" i="4"/>
  <c r="J4932" i="4"/>
  <c r="J4931" i="4"/>
  <c r="J4930" i="4"/>
  <c r="J4929" i="4"/>
  <c r="J4928" i="4"/>
  <c r="J4927" i="4"/>
  <c r="J4926" i="4"/>
  <c r="J4925" i="4"/>
  <c r="J4924" i="4"/>
  <c r="J4923" i="4"/>
  <c r="J4922" i="4"/>
  <c r="J4921" i="4"/>
  <c r="J4920" i="4"/>
  <c r="J4919" i="4"/>
  <c r="J4918" i="4"/>
  <c r="J4917" i="4"/>
  <c r="J4916" i="4"/>
  <c r="J4915" i="4"/>
  <c r="J4914" i="4"/>
  <c r="J4913" i="4"/>
  <c r="J4912" i="4"/>
  <c r="J4911" i="4"/>
  <c r="J4910" i="4"/>
  <c r="J4909" i="4"/>
  <c r="J4908" i="4"/>
  <c r="J4907" i="4"/>
  <c r="J4906" i="4"/>
  <c r="J4905" i="4"/>
  <c r="J4904" i="4"/>
  <c r="J4903" i="4"/>
  <c r="J4902" i="4"/>
  <c r="J4901" i="4"/>
  <c r="J4900" i="4"/>
  <c r="J4899" i="4"/>
  <c r="J4898" i="4"/>
  <c r="J4897" i="4"/>
  <c r="J4896" i="4"/>
  <c r="J4895" i="4"/>
  <c r="J4894" i="4"/>
  <c r="J4893" i="4"/>
  <c r="J4892" i="4"/>
  <c r="J4891" i="4"/>
  <c r="J4890" i="4"/>
  <c r="J4889" i="4"/>
  <c r="J4888" i="4"/>
  <c r="J4887" i="4"/>
  <c r="J4886" i="4"/>
  <c r="J4885" i="4"/>
  <c r="J4884" i="4"/>
  <c r="J4883" i="4"/>
  <c r="J4882" i="4"/>
  <c r="J4881" i="4"/>
  <c r="J4880" i="4"/>
  <c r="J4879" i="4"/>
  <c r="J4878" i="4"/>
  <c r="J4877" i="4"/>
  <c r="J4876" i="4"/>
  <c r="J4875" i="4"/>
  <c r="J4874" i="4"/>
  <c r="J4873" i="4"/>
  <c r="J4872" i="4"/>
  <c r="J4871" i="4"/>
  <c r="J4870" i="4"/>
  <c r="J4869" i="4"/>
  <c r="J4868" i="4"/>
  <c r="J4867" i="4"/>
  <c r="J4866" i="4"/>
  <c r="J4865" i="4"/>
  <c r="J4864" i="4"/>
  <c r="J4863" i="4"/>
  <c r="J4862" i="4"/>
  <c r="J4861" i="4"/>
  <c r="J4860" i="4"/>
  <c r="J4859" i="4"/>
  <c r="J4858" i="4"/>
  <c r="J4857" i="4"/>
  <c r="J4856" i="4"/>
  <c r="J4855" i="4"/>
  <c r="J4854" i="4"/>
  <c r="J4853" i="4"/>
  <c r="J4852" i="4"/>
  <c r="J4851" i="4"/>
  <c r="J4850" i="4"/>
  <c r="J4849" i="4"/>
  <c r="J4848" i="4"/>
  <c r="J4847" i="4"/>
  <c r="J4846" i="4"/>
  <c r="J4845" i="4"/>
  <c r="J4844" i="4"/>
  <c r="J4843" i="4"/>
  <c r="J4842" i="4"/>
  <c r="J4841" i="4"/>
  <c r="J4840" i="4"/>
  <c r="J4839" i="4"/>
  <c r="J4838" i="4"/>
  <c r="J4837" i="4"/>
  <c r="J4836" i="4"/>
  <c r="J4835" i="4"/>
  <c r="J4834" i="4"/>
  <c r="J4833" i="4"/>
  <c r="J4832" i="4"/>
  <c r="J4831" i="4"/>
  <c r="J4830" i="4"/>
  <c r="J4829" i="4"/>
  <c r="J4828" i="4"/>
  <c r="J4827" i="4"/>
  <c r="J4826" i="4"/>
  <c r="J4825" i="4"/>
  <c r="J4824" i="4"/>
  <c r="J4823" i="4"/>
  <c r="J4822" i="4"/>
  <c r="J4821" i="4"/>
  <c r="J4820" i="4"/>
  <c r="J4819" i="4"/>
  <c r="J4818" i="4"/>
  <c r="J4817" i="4"/>
  <c r="J4816" i="4"/>
  <c r="J4815" i="4"/>
  <c r="J4814" i="4"/>
  <c r="J4813" i="4"/>
  <c r="J4812" i="4"/>
  <c r="J4811" i="4"/>
  <c r="J4810" i="4"/>
  <c r="J4809" i="4"/>
  <c r="J4808" i="4"/>
  <c r="J4807" i="4"/>
  <c r="J4806" i="4"/>
  <c r="J4805" i="4"/>
  <c r="J4804" i="4"/>
  <c r="J4803" i="4"/>
  <c r="J4802" i="4"/>
  <c r="J4801" i="4"/>
  <c r="J4800" i="4"/>
  <c r="J4799" i="4"/>
  <c r="J4798" i="4"/>
  <c r="J4797" i="4"/>
  <c r="J4796" i="4"/>
  <c r="J4795" i="4"/>
  <c r="J4794" i="4"/>
  <c r="J4793" i="4"/>
  <c r="J4792" i="4"/>
  <c r="J4791" i="4"/>
  <c r="J4790" i="4"/>
  <c r="J4789" i="4"/>
  <c r="J4788" i="4"/>
  <c r="J4787" i="4"/>
  <c r="J4786" i="4"/>
  <c r="J4785" i="4"/>
  <c r="J4784" i="4"/>
  <c r="J4783" i="4"/>
  <c r="J4782" i="4"/>
  <c r="J4781" i="4"/>
  <c r="J4780" i="4"/>
  <c r="J4779" i="4"/>
  <c r="J4778" i="4"/>
  <c r="J4777" i="4"/>
  <c r="J4776" i="4"/>
  <c r="J4775" i="4"/>
  <c r="J4774" i="4"/>
  <c r="J4773" i="4"/>
  <c r="J4772" i="4"/>
  <c r="J4771" i="4"/>
  <c r="J4770" i="4"/>
  <c r="J4769" i="4"/>
  <c r="J4768" i="4"/>
  <c r="J4767" i="4"/>
  <c r="J4766" i="4"/>
  <c r="J4765" i="4"/>
  <c r="J4764" i="4"/>
  <c r="J4763" i="4"/>
  <c r="J4762" i="4"/>
  <c r="J4761" i="4"/>
  <c r="J4760" i="4"/>
  <c r="J4759" i="4"/>
  <c r="J4758" i="4"/>
  <c r="J4757" i="4"/>
  <c r="J4756" i="4"/>
  <c r="J4755" i="4"/>
  <c r="J4754" i="4"/>
  <c r="J4753" i="4"/>
  <c r="J4752" i="4"/>
  <c r="J4751" i="4"/>
  <c r="J4750" i="4"/>
  <c r="J4749" i="4"/>
  <c r="J4748" i="4"/>
  <c r="J4747" i="4"/>
  <c r="J4746" i="4"/>
  <c r="J4745" i="4"/>
  <c r="J4744" i="4"/>
  <c r="J4743" i="4"/>
  <c r="J4742" i="4"/>
  <c r="J4741" i="4"/>
  <c r="J4740" i="4"/>
  <c r="J4739" i="4"/>
  <c r="J4738" i="4"/>
  <c r="J4737" i="4"/>
  <c r="J4736" i="4"/>
  <c r="J4735" i="4"/>
  <c r="J4734" i="4"/>
  <c r="J4733" i="4"/>
  <c r="J4732" i="4"/>
  <c r="J4731" i="4"/>
  <c r="J4730" i="4"/>
  <c r="J4729" i="4"/>
  <c r="J4728" i="4"/>
  <c r="J4727" i="4"/>
  <c r="J4726" i="4"/>
  <c r="J4725" i="4"/>
  <c r="J4724" i="4"/>
  <c r="J4723" i="4"/>
  <c r="J4722" i="4"/>
  <c r="J4721" i="4"/>
  <c r="J4720" i="4"/>
  <c r="J4719" i="4"/>
  <c r="J4718" i="4"/>
  <c r="J4717" i="4"/>
  <c r="J4716" i="4"/>
  <c r="J4715" i="4"/>
  <c r="J4714" i="4"/>
  <c r="J4713" i="4"/>
  <c r="J4712" i="4"/>
  <c r="J4711" i="4"/>
  <c r="J4710" i="4"/>
  <c r="J4709" i="4"/>
  <c r="J4708" i="4"/>
  <c r="J4707" i="4"/>
  <c r="J4706" i="4"/>
  <c r="J4705" i="4"/>
  <c r="J4704" i="4"/>
  <c r="J4703" i="4"/>
  <c r="J4702" i="4"/>
  <c r="J4701" i="4"/>
  <c r="J4700" i="4"/>
  <c r="J4699" i="4"/>
  <c r="J4698" i="4"/>
  <c r="J4697" i="4"/>
  <c r="J4696" i="4"/>
  <c r="J4695" i="4"/>
  <c r="J4694" i="4"/>
  <c r="J4693" i="4"/>
  <c r="J4692" i="4"/>
  <c r="J4691" i="4"/>
  <c r="J4690" i="4"/>
  <c r="J4689" i="4"/>
  <c r="J4688" i="4"/>
  <c r="J4687" i="4"/>
  <c r="J4686" i="4"/>
  <c r="J4685" i="4"/>
  <c r="J4684" i="4"/>
  <c r="J4683" i="4"/>
  <c r="J4682" i="4"/>
  <c r="J4681" i="4"/>
  <c r="J4680" i="4"/>
  <c r="J4679" i="4"/>
  <c r="J4678" i="4"/>
  <c r="J4677" i="4"/>
  <c r="J4676" i="4"/>
  <c r="J4675" i="4"/>
  <c r="J4674" i="4"/>
  <c r="J4673" i="4"/>
  <c r="J4672" i="4"/>
  <c r="J4671" i="4"/>
  <c r="J4670" i="4"/>
  <c r="J4669" i="4"/>
  <c r="J4668" i="4"/>
  <c r="J4667" i="4"/>
  <c r="J4666" i="4"/>
  <c r="J4665" i="4"/>
  <c r="J4664" i="4"/>
  <c r="J4663" i="4"/>
  <c r="J4662" i="4"/>
  <c r="J4661" i="4"/>
  <c r="J4660" i="4"/>
  <c r="J4659" i="4"/>
  <c r="J4658" i="4"/>
  <c r="J4657" i="4"/>
  <c r="J4656" i="4"/>
  <c r="J4655" i="4"/>
  <c r="J4654" i="4"/>
  <c r="J4653" i="4"/>
  <c r="J4652" i="4"/>
  <c r="J4651" i="4"/>
  <c r="J4650" i="4"/>
  <c r="J4649" i="4"/>
  <c r="J4648" i="4"/>
  <c r="J4647" i="4"/>
  <c r="J4646" i="4"/>
  <c r="J4645" i="4"/>
  <c r="J4644" i="4"/>
  <c r="J4643" i="4"/>
  <c r="J4642" i="4"/>
  <c r="J4641" i="4"/>
  <c r="J4640" i="4"/>
  <c r="J4639" i="4"/>
  <c r="J4638" i="4"/>
  <c r="J4637" i="4"/>
  <c r="J4636" i="4"/>
  <c r="J4635" i="4"/>
  <c r="J4634" i="4"/>
  <c r="J4633" i="4"/>
  <c r="J4632" i="4"/>
  <c r="J4631" i="4"/>
  <c r="J4630" i="4"/>
  <c r="J4629" i="4"/>
  <c r="J4628" i="4"/>
  <c r="J4627" i="4"/>
  <c r="J4626" i="4"/>
  <c r="J4625" i="4"/>
  <c r="J4624" i="4"/>
  <c r="J4623" i="4"/>
  <c r="J4622" i="4"/>
  <c r="J4621" i="4"/>
  <c r="J4620" i="4"/>
  <c r="J4619" i="4"/>
  <c r="J4618" i="4"/>
  <c r="J4617" i="4"/>
  <c r="J4616" i="4"/>
  <c r="J4615" i="4"/>
  <c r="J4614" i="4"/>
  <c r="J4613" i="4"/>
  <c r="J4612" i="4"/>
  <c r="J4611" i="4"/>
  <c r="J4610" i="4"/>
  <c r="J4609" i="4"/>
  <c r="J4608" i="4"/>
  <c r="J4607" i="4"/>
  <c r="J4606" i="4"/>
  <c r="J4605" i="4"/>
  <c r="J4604" i="4"/>
  <c r="J4603" i="4"/>
  <c r="J4602" i="4"/>
  <c r="J4601" i="4"/>
  <c r="J4600" i="4"/>
  <c r="J4599" i="4"/>
  <c r="J4598" i="4"/>
  <c r="J4597" i="4"/>
  <c r="J4596" i="4"/>
  <c r="J4595" i="4"/>
  <c r="J4594" i="4"/>
  <c r="J4593" i="4"/>
  <c r="J4592" i="4"/>
  <c r="J4591" i="4"/>
  <c r="J4590" i="4"/>
  <c r="J4589" i="4"/>
  <c r="J4588" i="4"/>
  <c r="J4587" i="4"/>
  <c r="J4586" i="4"/>
  <c r="J4585" i="4"/>
  <c r="J4584" i="4"/>
  <c r="J4583" i="4"/>
  <c r="J4582" i="4"/>
  <c r="J4581" i="4"/>
  <c r="J4580" i="4"/>
  <c r="J4579" i="4"/>
  <c r="J4578" i="4"/>
  <c r="J4577" i="4"/>
  <c r="J4576" i="4"/>
  <c r="J4575" i="4"/>
  <c r="J4574" i="4"/>
  <c r="J4573" i="4"/>
  <c r="J4572" i="4"/>
  <c r="J4571" i="4"/>
  <c r="J4570" i="4"/>
  <c r="J4569" i="4"/>
  <c r="J4568" i="4"/>
  <c r="J4567" i="4"/>
  <c r="J4566" i="4"/>
  <c r="J4565" i="4"/>
  <c r="J4564" i="4"/>
  <c r="J4563" i="4"/>
  <c r="J4562" i="4"/>
  <c r="J4561" i="4"/>
  <c r="J4560" i="4"/>
  <c r="J4559" i="4"/>
  <c r="J4558" i="4"/>
  <c r="J4557" i="4"/>
  <c r="J4556" i="4"/>
  <c r="J4555" i="4"/>
  <c r="J4554" i="4"/>
  <c r="J4553" i="4"/>
  <c r="J4552" i="4"/>
  <c r="J4551" i="4"/>
  <c r="J4550" i="4"/>
  <c r="J4549" i="4"/>
  <c r="J4548" i="4"/>
  <c r="J4547" i="4"/>
  <c r="J4546" i="4"/>
  <c r="J4545" i="4"/>
  <c r="J4544" i="4"/>
  <c r="J4543" i="4"/>
  <c r="J4542" i="4"/>
  <c r="J4541" i="4"/>
  <c r="J4540" i="4"/>
  <c r="J4539" i="4"/>
  <c r="J4538" i="4"/>
  <c r="J4537" i="4"/>
  <c r="J4536" i="4"/>
  <c r="J4535" i="4"/>
  <c r="J4534" i="4"/>
  <c r="J4533" i="4"/>
  <c r="J4532" i="4"/>
  <c r="J4531" i="4"/>
  <c r="J4530" i="4"/>
  <c r="J4529" i="4"/>
  <c r="J4528" i="4"/>
  <c r="J4527" i="4"/>
  <c r="J4526" i="4"/>
  <c r="J4525" i="4"/>
  <c r="J4524" i="4"/>
  <c r="J4523" i="4"/>
  <c r="J4522" i="4"/>
  <c r="J4521" i="4"/>
  <c r="J4520" i="4"/>
  <c r="J4519" i="4"/>
  <c r="J4518" i="4"/>
  <c r="J4517" i="4"/>
  <c r="J4516" i="4"/>
  <c r="J4515" i="4"/>
  <c r="J4514" i="4"/>
  <c r="J4513" i="4"/>
  <c r="J4512" i="4"/>
  <c r="J4511" i="4"/>
  <c r="J4510" i="4"/>
  <c r="J4509" i="4"/>
  <c r="J4508" i="4"/>
  <c r="J4507" i="4"/>
  <c r="J4506" i="4"/>
  <c r="J4505" i="4"/>
  <c r="J4504" i="4"/>
  <c r="J4503" i="4"/>
  <c r="J4502" i="4"/>
  <c r="J4501" i="4"/>
  <c r="J4500" i="4"/>
  <c r="J4499" i="4"/>
  <c r="J4498" i="4"/>
  <c r="J4497" i="4"/>
  <c r="J4496" i="4"/>
  <c r="J4495" i="4"/>
  <c r="J4494" i="4"/>
  <c r="J4493" i="4"/>
  <c r="J4492" i="4"/>
  <c r="J4491" i="4"/>
  <c r="J4490" i="4"/>
  <c r="J4489" i="4"/>
  <c r="J4488" i="4"/>
  <c r="J4487" i="4"/>
  <c r="J4486" i="4"/>
  <c r="J4485" i="4"/>
  <c r="J4484" i="4"/>
  <c r="J4483" i="4"/>
  <c r="J4482" i="4"/>
  <c r="J4481" i="4"/>
  <c r="J4480" i="4"/>
  <c r="J4479" i="4"/>
  <c r="J4478" i="4"/>
  <c r="J4477" i="4"/>
  <c r="J4476" i="4"/>
  <c r="J4475" i="4"/>
  <c r="J4474" i="4"/>
  <c r="J4473" i="4"/>
  <c r="J4472" i="4"/>
  <c r="J4471" i="4"/>
  <c r="J4470" i="4"/>
  <c r="J4469" i="4"/>
  <c r="J4468" i="4"/>
  <c r="J4467" i="4"/>
  <c r="J4466" i="4"/>
  <c r="J4465" i="4"/>
  <c r="J4464" i="4"/>
  <c r="J4463" i="4"/>
  <c r="J4462" i="4"/>
  <c r="J4461" i="4"/>
  <c r="J4460" i="4"/>
  <c r="J4459" i="4"/>
  <c r="J4458" i="4"/>
  <c r="J4457" i="4"/>
  <c r="J4456" i="4"/>
  <c r="J4455" i="4"/>
  <c r="J4454" i="4"/>
  <c r="J4453" i="4"/>
  <c r="J4452" i="4"/>
  <c r="J4451" i="4"/>
  <c r="J4450" i="4"/>
  <c r="J4449" i="4"/>
  <c r="J4448" i="4"/>
  <c r="J4447" i="4"/>
  <c r="J4446" i="4"/>
  <c r="J4445" i="4"/>
  <c r="J4444" i="4"/>
  <c r="J4443" i="4"/>
  <c r="J4442" i="4"/>
  <c r="J4441" i="4"/>
  <c r="J4440" i="4"/>
  <c r="J4439" i="4"/>
  <c r="J4438" i="4"/>
  <c r="J4437" i="4"/>
  <c r="J4436" i="4"/>
  <c r="J4435" i="4"/>
  <c r="J4434" i="4"/>
  <c r="J4433" i="4"/>
  <c r="J4432" i="4"/>
  <c r="J4431" i="4"/>
  <c r="J4430" i="4"/>
  <c r="J4429" i="4"/>
  <c r="J4428" i="4"/>
  <c r="J4427" i="4"/>
  <c r="J4426" i="4"/>
  <c r="J4425" i="4"/>
  <c r="J4424" i="4"/>
  <c r="J4423" i="4"/>
  <c r="J4422" i="4"/>
  <c r="J4421" i="4"/>
  <c r="J4420" i="4"/>
  <c r="J4419" i="4"/>
  <c r="J4418" i="4"/>
  <c r="J4417" i="4"/>
  <c r="J4416" i="4"/>
  <c r="J4415" i="4"/>
  <c r="J4414" i="4"/>
  <c r="J4413" i="4"/>
  <c r="J4412" i="4"/>
  <c r="J4411" i="4"/>
  <c r="J4410" i="4"/>
  <c r="J4409" i="4"/>
  <c r="J4408" i="4"/>
  <c r="J4407" i="4"/>
  <c r="J4406" i="4"/>
  <c r="J4405" i="4"/>
  <c r="J4404" i="4"/>
  <c r="J4403" i="4"/>
  <c r="J4402" i="4"/>
  <c r="J4401" i="4"/>
  <c r="J4400" i="4"/>
  <c r="J4399" i="4"/>
  <c r="J4398" i="4"/>
  <c r="J4397" i="4"/>
  <c r="J4396" i="4"/>
  <c r="J4395" i="4"/>
  <c r="J4394" i="4"/>
  <c r="J4393" i="4"/>
  <c r="J4392" i="4"/>
  <c r="J4391" i="4"/>
  <c r="J4390" i="4"/>
  <c r="J4389" i="4"/>
  <c r="J4388" i="4"/>
  <c r="J4387" i="4"/>
  <c r="J4386" i="4"/>
  <c r="J4385" i="4"/>
  <c r="J4384" i="4"/>
  <c r="J4383" i="4"/>
  <c r="J4382" i="4"/>
  <c r="J4381" i="4"/>
  <c r="J4380" i="4"/>
  <c r="J4379" i="4"/>
  <c r="J4378" i="4"/>
  <c r="J4377" i="4"/>
  <c r="J4376" i="4"/>
  <c r="J4375" i="4"/>
  <c r="J4374" i="4"/>
  <c r="J4373" i="4"/>
  <c r="J4372" i="4"/>
  <c r="J4371" i="4"/>
  <c r="J4370" i="4"/>
  <c r="J4369" i="4"/>
  <c r="J4368" i="4"/>
  <c r="J4367" i="4"/>
  <c r="J4366" i="4"/>
  <c r="J4365" i="4"/>
  <c r="J4364" i="4"/>
  <c r="J4363" i="4"/>
  <c r="J4362" i="4"/>
  <c r="J4361" i="4"/>
  <c r="J4360" i="4"/>
  <c r="J4359" i="4"/>
  <c r="J4358" i="4"/>
  <c r="J4357" i="4"/>
  <c r="J4356" i="4"/>
  <c r="J4355" i="4"/>
  <c r="J4354" i="4"/>
  <c r="J4353" i="4"/>
  <c r="J4352" i="4"/>
  <c r="J4351" i="4"/>
  <c r="J4350" i="4"/>
  <c r="J4349" i="4"/>
  <c r="J4348" i="4"/>
  <c r="J4347" i="4"/>
  <c r="J4346" i="4"/>
  <c r="J4345" i="4"/>
  <c r="J4344" i="4"/>
  <c r="J4343" i="4"/>
  <c r="J4342" i="4"/>
  <c r="J4341" i="4"/>
  <c r="J4340" i="4"/>
  <c r="J4339" i="4"/>
  <c r="J4338" i="4"/>
  <c r="J4337" i="4"/>
  <c r="J4336" i="4"/>
  <c r="J4335" i="4"/>
  <c r="J4334" i="4"/>
  <c r="J4333" i="4"/>
  <c r="J4332" i="4"/>
  <c r="J4331" i="4"/>
  <c r="J4330" i="4"/>
  <c r="J4329" i="4"/>
  <c r="J4328" i="4"/>
  <c r="J4327" i="4"/>
  <c r="J4326" i="4"/>
  <c r="J4325" i="4"/>
  <c r="J4324" i="4"/>
  <c r="J4323" i="4"/>
  <c r="J4322" i="4"/>
  <c r="J4321" i="4"/>
  <c r="J4320" i="4"/>
  <c r="J4319" i="4"/>
  <c r="J4318" i="4"/>
  <c r="J4317" i="4"/>
  <c r="J4316" i="4"/>
  <c r="J4315" i="4"/>
  <c r="J4314" i="4"/>
  <c r="J4313" i="4"/>
  <c r="J4312" i="4"/>
  <c r="J4311" i="4"/>
  <c r="J4310" i="4"/>
  <c r="J4309" i="4"/>
  <c r="J4308" i="4"/>
  <c r="J4307" i="4"/>
  <c r="J4306" i="4"/>
  <c r="J4305" i="4"/>
  <c r="J4304" i="4"/>
  <c r="J4303" i="4"/>
  <c r="J4302" i="4"/>
  <c r="J4301" i="4"/>
  <c r="J4300" i="4"/>
  <c r="J4299" i="4"/>
  <c r="J4298" i="4"/>
  <c r="J4297" i="4"/>
  <c r="J4296" i="4"/>
  <c r="J4295" i="4"/>
  <c r="J4294" i="4"/>
  <c r="J4293" i="4"/>
  <c r="J4292" i="4"/>
  <c r="J4291" i="4"/>
  <c r="J4290" i="4"/>
  <c r="J4289" i="4"/>
  <c r="J4288" i="4"/>
  <c r="J4287" i="4"/>
  <c r="J4286" i="4"/>
  <c r="J4285" i="4"/>
  <c r="J4284" i="4"/>
  <c r="J4283" i="4"/>
  <c r="J4282" i="4"/>
  <c r="J4281" i="4"/>
  <c r="J4280" i="4"/>
  <c r="J4279" i="4"/>
  <c r="J4278" i="4"/>
  <c r="J4277" i="4"/>
  <c r="J4276" i="4"/>
  <c r="J4275" i="4"/>
  <c r="J4274" i="4"/>
  <c r="J4273" i="4"/>
  <c r="J4272" i="4"/>
  <c r="J4271" i="4"/>
  <c r="J4270" i="4"/>
  <c r="J4269" i="4"/>
  <c r="J4268" i="4"/>
  <c r="J4267" i="4"/>
  <c r="J4266" i="4"/>
  <c r="J4265" i="4"/>
  <c r="J4264" i="4"/>
  <c r="J4263" i="4"/>
  <c r="J4262" i="4"/>
  <c r="J4261" i="4"/>
  <c r="J4260" i="4"/>
  <c r="J4259" i="4"/>
  <c r="J4258" i="4"/>
  <c r="J4257" i="4"/>
  <c r="J4256" i="4"/>
  <c r="J4255" i="4"/>
  <c r="J4254" i="4"/>
  <c r="J4253" i="4"/>
  <c r="J4252" i="4"/>
  <c r="J4251" i="4"/>
  <c r="J4250" i="4"/>
  <c r="J4249" i="4"/>
  <c r="J4248" i="4"/>
  <c r="J4247" i="4"/>
  <c r="J4246" i="4"/>
  <c r="J4245" i="4"/>
  <c r="J4244" i="4"/>
  <c r="J4243" i="4"/>
  <c r="J4242" i="4"/>
  <c r="J4241" i="4"/>
  <c r="J4240" i="4"/>
  <c r="J4239" i="4"/>
  <c r="J4238" i="4"/>
  <c r="J4237" i="4"/>
  <c r="J4236" i="4"/>
  <c r="J4235" i="4"/>
  <c r="J4234" i="4"/>
  <c r="J4233" i="4"/>
  <c r="J4232" i="4"/>
  <c r="J4231" i="4"/>
  <c r="J4230" i="4"/>
  <c r="J4229" i="4"/>
  <c r="J4228" i="4"/>
  <c r="J4227" i="4"/>
  <c r="J4226" i="4"/>
  <c r="J4225" i="4"/>
  <c r="J4224" i="4"/>
  <c r="J4223" i="4"/>
  <c r="J4222" i="4"/>
  <c r="J4221" i="4"/>
  <c r="J4220" i="4"/>
  <c r="J4219" i="4"/>
  <c r="J4218" i="4"/>
  <c r="J4217" i="4"/>
  <c r="J4216" i="4"/>
  <c r="J4215" i="4"/>
  <c r="J4214" i="4"/>
  <c r="J4213" i="4"/>
  <c r="J4212" i="4"/>
  <c r="J4211" i="4"/>
  <c r="J4210" i="4"/>
  <c r="J4209" i="4"/>
  <c r="J4208" i="4"/>
  <c r="J4207" i="4"/>
  <c r="J4206" i="4"/>
  <c r="J4205" i="4"/>
  <c r="J4204" i="4"/>
  <c r="J4203" i="4"/>
  <c r="J4202" i="4"/>
  <c r="J4201" i="4"/>
  <c r="J4200" i="4"/>
  <c r="J4199" i="4"/>
  <c r="J4198" i="4"/>
  <c r="J4197" i="4"/>
  <c r="J4196" i="4"/>
  <c r="J4195" i="4"/>
  <c r="J4194" i="4"/>
  <c r="J4193" i="4"/>
  <c r="J4192" i="4"/>
  <c r="J4191" i="4"/>
  <c r="J4190" i="4"/>
  <c r="J4189" i="4"/>
  <c r="J4188" i="4"/>
  <c r="J4187" i="4"/>
  <c r="J4186" i="4"/>
  <c r="J4185" i="4"/>
  <c r="J4184" i="4"/>
  <c r="J4183" i="4"/>
  <c r="J4182" i="4"/>
  <c r="J4181" i="4"/>
  <c r="J4180" i="4"/>
  <c r="J4179" i="4"/>
  <c r="J4178" i="4"/>
  <c r="J4177" i="4"/>
  <c r="J4176" i="4"/>
  <c r="J4175" i="4"/>
  <c r="J4174" i="4"/>
  <c r="J4173" i="4"/>
  <c r="J4172" i="4"/>
  <c r="J4171" i="4"/>
  <c r="J4170" i="4"/>
  <c r="J4169" i="4"/>
  <c r="J4168" i="4"/>
  <c r="J4167" i="4"/>
  <c r="J4166" i="4"/>
  <c r="J4165" i="4"/>
  <c r="J4164" i="4"/>
  <c r="J4163" i="4"/>
  <c r="J4162" i="4"/>
  <c r="J4161" i="4"/>
  <c r="J4160" i="4"/>
  <c r="J4159" i="4"/>
  <c r="J4158" i="4"/>
  <c r="J4157" i="4"/>
  <c r="J4156" i="4"/>
  <c r="J4155" i="4"/>
  <c r="J4154" i="4"/>
  <c r="J4153" i="4"/>
  <c r="J4152" i="4"/>
  <c r="J4151" i="4"/>
  <c r="J4150" i="4"/>
  <c r="J4149" i="4"/>
  <c r="J4148" i="4"/>
  <c r="J4147" i="4"/>
  <c r="J4146" i="4"/>
  <c r="J4145" i="4"/>
  <c r="J4144" i="4"/>
  <c r="J4143" i="4"/>
  <c r="J4142" i="4"/>
  <c r="J4141" i="4"/>
  <c r="J4140" i="4"/>
  <c r="J4139" i="4"/>
  <c r="J4138" i="4"/>
  <c r="J4137" i="4"/>
  <c r="J4136" i="4"/>
  <c r="J4135" i="4"/>
  <c r="J4134" i="4"/>
  <c r="J4133" i="4"/>
  <c r="J4132" i="4"/>
  <c r="J4131" i="4"/>
  <c r="J4130" i="4"/>
  <c r="J4129" i="4"/>
  <c r="J4128" i="4"/>
  <c r="J4127" i="4"/>
  <c r="J4126" i="4"/>
  <c r="J4125" i="4"/>
  <c r="J4124" i="4"/>
  <c r="J4123" i="4"/>
  <c r="J4122" i="4"/>
  <c r="J4121" i="4"/>
  <c r="J4120" i="4"/>
  <c r="J4119" i="4"/>
  <c r="J4118" i="4"/>
  <c r="J4117" i="4"/>
  <c r="J4116" i="4"/>
  <c r="J4115" i="4"/>
  <c r="J4114" i="4"/>
  <c r="J4113" i="4"/>
  <c r="J4112" i="4"/>
  <c r="J4111" i="4"/>
  <c r="J4110" i="4"/>
  <c r="J4109" i="4"/>
  <c r="J4108" i="4"/>
  <c r="J4107" i="4"/>
  <c r="J4106" i="4"/>
  <c r="J4105" i="4"/>
  <c r="J4104" i="4"/>
  <c r="J4103" i="4"/>
  <c r="J4102" i="4"/>
  <c r="J4101" i="4"/>
  <c r="J4100" i="4"/>
  <c r="J4099" i="4"/>
  <c r="J4098" i="4"/>
  <c r="J4097" i="4"/>
  <c r="J4096" i="4"/>
  <c r="J4095" i="4"/>
  <c r="J4094" i="4"/>
  <c r="J4093" i="4"/>
  <c r="J4092" i="4"/>
  <c r="J4091" i="4"/>
  <c r="J4090" i="4"/>
  <c r="J4089" i="4"/>
  <c r="J4088" i="4"/>
  <c r="J4087" i="4"/>
  <c r="J4086" i="4"/>
  <c r="J4085" i="4"/>
  <c r="J4084" i="4"/>
  <c r="J4083" i="4"/>
  <c r="J4082" i="4"/>
  <c r="J4081" i="4"/>
  <c r="J4080" i="4"/>
  <c r="J4079" i="4"/>
  <c r="J4078" i="4"/>
  <c r="J4077" i="4"/>
  <c r="J4076" i="4"/>
  <c r="J4075" i="4"/>
  <c r="J4074" i="4"/>
  <c r="J4073" i="4"/>
  <c r="J4072" i="4"/>
  <c r="J4071" i="4"/>
  <c r="J4070" i="4"/>
  <c r="J4069" i="4"/>
  <c r="J4068" i="4"/>
  <c r="J4067" i="4"/>
  <c r="J4066" i="4"/>
  <c r="J4065" i="4"/>
  <c r="J4064" i="4"/>
  <c r="J4063" i="4"/>
  <c r="J4062" i="4"/>
  <c r="J4061" i="4"/>
  <c r="J4060" i="4"/>
  <c r="J4059" i="4"/>
  <c r="J4058" i="4"/>
  <c r="J4057" i="4"/>
  <c r="J4056" i="4"/>
  <c r="J4055" i="4"/>
  <c r="J4054" i="4"/>
  <c r="J4053" i="4"/>
  <c r="J4052" i="4"/>
  <c r="J4051" i="4"/>
  <c r="J4050" i="4"/>
  <c r="J4049" i="4"/>
  <c r="J4048" i="4"/>
  <c r="J4047" i="4"/>
  <c r="J4046" i="4"/>
  <c r="J4045" i="4"/>
  <c r="J4044" i="4"/>
  <c r="J4043" i="4"/>
  <c r="J4042" i="4"/>
  <c r="J4041" i="4"/>
  <c r="J4040" i="4"/>
  <c r="J4039" i="4"/>
  <c r="J4038" i="4"/>
  <c r="J4037" i="4"/>
  <c r="J4036" i="4"/>
  <c r="J4035" i="4"/>
  <c r="J4034" i="4"/>
  <c r="J4033" i="4"/>
  <c r="J4032" i="4"/>
  <c r="J4031" i="4"/>
  <c r="J4030" i="4"/>
  <c r="J4029" i="4"/>
  <c r="J4028" i="4"/>
  <c r="J4027" i="4"/>
  <c r="J4026" i="4"/>
  <c r="J4025" i="4"/>
  <c r="J4024" i="4"/>
  <c r="J4023" i="4"/>
  <c r="J4022" i="4"/>
  <c r="J4021" i="4"/>
  <c r="J4020" i="4"/>
  <c r="J4019" i="4"/>
  <c r="J4018" i="4"/>
  <c r="J4017" i="4"/>
  <c r="J4016" i="4"/>
  <c r="J4015" i="4"/>
  <c r="J4014" i="4"/>
  <c r="J4013" i="4"/>
  <c r="J4012" i="4"/>
  <c r="J4011" i="4"/>
  <c r="J4010" i="4"/>
  <c r="J4009" i="4"/>
  <c r="J4008" i="4"/>
  <c r="J4007" i="4"/>
  <c r="J4006" i="4"/>
  <c r="J4005" i="4"/>
  <c r="J4004" i="4"/>
  <c r="J4003" i="4"/>
  <c r="J4002" i="4"/>
  <c r="J4001" i="4"/>
  <c r="J4000" i="4"/>
  <c r="J3999" i="4"/>
  <c r="J3998" i="4"/>
  <c r="J3997" i="4"/>
  <c r="J3996" i="4"/>
  <c r="J3995" i="4"/>
  <c r="J3994" i="4"/>
  <c r="J3993" i="4"/>
  <c r="J3992" i="4"/>
  <c r="J3991" i="4"/>
  <c r="J3990" i="4"/>
  <c r="J3989" i="4"/>
  <c r="J3988" i="4"/>
  <c r="J3987" i="4"/>
  <c r="J3986" i="4"/>
  <c r="J3985" i="4"/>
  <c r="J3984" i="4"/>
  <c r="J3983" i="4"/>
  <c r="J3982" i="4"/>
  <c r="J3981" i="4"/>
  <c r="J3980" i="4"/>
  <c r="J3979" i="4"/>
  <c r="J3978" i="4"/>
  <c r="J3977" i="4"/>
  <c r="J3976" i="4"/>
  <c r="J3975" i="4"/>
  <c r="J3974" i="4"/>
  <c r="J3973" i="4"/>
  <c r="J3972" i="4"/>
  <c r="J3971" i="4"/>
  <c r="J3970" i="4"/>
  <c r="J3969" i="4"/>
  <c r="J3968" i="4"/>
  <c r="J3967" i="4"/>
  <c r="J3966" i="4"/>
  <c r="J3965" i="4"/>
  <c r="J3964" i="4"/>
  <c r="J3963" i="4"/>
  <c r="J3962" i="4"/>
  <c r="J3961" i="4"/>
  <c r="J3960" i="4"/>
  <c r="J3959" i="4"/>
  <c r="J3958" i="4"/>
  <c r="J3957" i="4"/>
  <c r="J3956" i="4"/>
  <c r="J3955" i="4"/>
  <c r="J3954" i="4"/>
  <c r="J3953" i="4"/>
  <c r="J3952" i="4"/>
  <c r="J3951" i="4"/>
  <c r="J3950" i="4"/>
  <c r="J3949" i="4"/>
  <c r="J3948" i="4"/>
  <c r="J3947" i="4"/>
  <c r="J3946" i="4"/>
  <c r="J3945" i="4"/>
  <c r="J3944" i="4"/>
  <c r="J3943" i="4"/>
  <c r="J3942" i="4"/>
  <c r="J3941" i="4"/>
  <c r="J3940" i="4"/>
  <c r="J3939" i="4"/>
  <c r="J3938" i="4"/>
  <c r="J3937" i="4"/>
  <c r="J3936" i="4"/>
  <c r="J3935" i="4"/>
  <c r="J3934" i="4"/>
  <c r="J3933" i="4"/>
  <c r="J3932" i="4"/>
  <c r="J3931" i="4"/>
  <c r="J3930" i="4"/>
  <c r="J3929" i="4"/>
  <c r="J3928" i="4"/>
  <c r="J3927" i="4"/>
  <c r="J3926" i="4"/>
  <c r="J3925" i="4"/>
  <c r="J3924" i="4"/>
  <c r="J3923" i="4"/>
  <c r="J3922" i="4"/>
  <c r="J3921" i="4"/>
  <c r="J3920" i="4"/>
  <c r="J3919" i="4"/>
  <c r="J3918" i="4"/>
  <c r="J3917" i="4"/>
  <c r="J3916" i="4"/>
  <c r="J3915" i="4"/>
  <c r="J3914" i="4"/>
  <c r="J3913" i="4"/>
  <c r="J3912" i="4"/>
  <c r="J3911" i="4"/>
  <c r="J3910" i="4"/>
  <c r="J3909" i="4"/>
  <c r="J3908" i="4"/>
  <c r="J3907" i="4"/>
  <c r="J3906" i="4"/>
  <c r="J3905" i="4"/>
  <c r="J3904" i="4"/>
  <c r="J3903" i="4"/>
  <c r="J3902" i="4"/>
  <c r="J3901" i="4"/>
  <c r="J3900" i="4"/>
  <c r="J3899" i="4"/>
  <c r="J3898" i="4"/>
  <c r="J3897" i="4"/>
  <c r="J3896" i="4"/>
  <c r="J3895" i="4"/>
  <c r="J3894" i="4"/>
  <c r="J3893" i="4"/>
  <c r="J3892" i="4"/>
  <c r="J3891" i="4"/>
  <c r="J3890" i="4"/>
  <c r="J3889" i="4"/>
  <c r="J3888" i="4"/>
  <c r="J3887" i="4"/>
  <c r="J3886" i="4"/>
  <c r="J3885" i="4"/>
  <c r="J3884" i="4"/>
  <c r="J3883" i="4"/>
  <c r="J3882" i="4"/>
  <c r="J3881" i="4"/>
  <c r="J3880" i="4"/>
  <c r="J3879" i="4"/>
  <c r="J3878" i="4"/>
  <c r="J3877" i="4"/>
  <c r="J3876" i="4"/>
  <c r="J3875" i="4"/>
  <c r="J3874" i="4"/>
  <c r="J3873" i="4"/>
  <c r="J3872" i="4"/>
  <c r="J3871" i="4"/>
  <c r="J3870" i="4"/>
  <c r="J3869" i="4"/>
  <c r="J3868" i="4"/>
  <c r="J3867" i="4"/>
  <c r="J3866" i="4"/>
  <c r="J3865" i="4"/>
  <c r="J3864" i="4"/>
  <c r="J3863" i="4"/>
  <c r="J3862" i="4"/>
  <c r="J3861" i="4"/>
  <c r="J3860" i="4"/>
  <c r="J3859" i="4"/>
  <c r="J3858" i="4"/>
  <c r="J3857" i="4"/>
  <c r="J3856" i="4"/>
  <c r="J3855" i="4"/>
  <c r="J3854" i="4"/>
  <c r="J3853" i="4"/>
  <c r="J3852" i="4"/>
  <c r="J3851" i="4"/>
  <c r="J3850" i="4"/>
  <c r="J3849" i="4"/>
  <c r="J3848" i="4"/>
  <c r="J3847" i="4"/>
  <c r="J3846" i="4"/>
  <c r="J3845" i="4"/>
  <c r="J3844" i="4"/>
  <c r="J3843" i="4"/>
  <c r="J3842" i="4"/>
  <c r="J3841" i="4"/>
  <c r="J3840" i="4"/>
  <c r="J3839" i="4"/>
  <c r="J3838" i="4"/>
  <c r="J3837" i="4"/>
  <c r="J3836" i="4"/>
  <c r="J3835" i="4"/>
  <c r="J3834" i="4"/>
  <c r="J3833" i="4"/>
  <c r="J3832" i="4"/>
  <c r="J3831" i="4"/>
  <c r="J3830" i="4"/>
  <c r="J3829" i="4"/>
  <c r="J3828" i="4"/>
  <c r="J3827" i="4"/>
  <c r="J3826" i="4"/>
  <c r="J3825" i="4"/>
  <c r="J3824" i="4"/>
  <c r="J3823" i="4"/>
  <c r="J3822" i="4"/>
  <c r="J3821" i="4"/>
  <c r="J3820" i="4"/>
  <c r="J3819" i="4"/>
  <c r="J3818" i="4"/>
  <c r="J3817" i="4"/>
  <c r="J3816" i="4"/>
  <c r="J3815" i="4"/>
  <c r="J3814" i="4"/>
  <c r="J3813" i="4"/>
  <c r="J3812" i="4"/>
  <c r="J3811" i="4"/>
  <c r="J3810" i="4"/>
  <c r="J3809" i="4"/>
  <c r="J3808" i="4"/>
  <c r="J3807" i="4"/>
  <c r="J3806" i="4"/>
  <c r="J3805" i="4"/>
  <c r="J3804" i="4"/>
  <c r="J3803" i="4"/>
  <c r="J3802" i="4"/>
  <c r="J3801" i="4"/>
  <c r="J3800" i="4"/>
  <c r="J3799" i="4"/>
  <c r="J3798" i="4"/>
  <c r="J3797" i="4"/>
  <c r="J3796" i="4"/>
  <c r="J3795" i="4"/>
  <c r="J3794" i="4"/>
  <c r="J3793" i="4"/>
  <c r="J3792" i="4"/>
  <c r="J3791" i="4"/>
  <c r="J3790" i="4"/>
  <c r="J3789" i="4"/>
  <c r="J3788" i="4"/>
  <c r="J3787" i="4"/>
  <c r="J3786" i="4"/>
  <c r="J3785" i="4"/>
  <c r="J3784" i="4"/>
  <c r="J3783" i="4"/>
  <c r="J3782" i="4"/>
  <c r="J3781" i="4"/>
  <c r="J3780" i="4"/>
  <c r="J3779" i="4"/>
  <c r="J3778" i="4"/>
  <c r="J3777" i="4"/>
  <c r="J3776" i="4"/>
  <c r="J3775" i="4"/>
  <c r="J3774" i="4"/>
  <c r="J3773" i="4"/>
  <c r="J3772" i="4"/>
  <c r="J3771" i="4"/>
  <c r="J3770" i="4"/>
  <c r="J3769" i="4"/>
  <c r="J3768" i="4"/>
  <c r="J3767" i="4"/>
  <c r="J3766" i="4"/>
  <c r="J3765" i="4"/>
  <c r="J3764" i="4"/>
  <c r="J3763" i="4"/>
  <c r="J3762" i="4"/>
  <c r="J3761" i="4"/>
  <c r="J3760" i="4"/>
  <c r="J3759" i="4"/>
  <c r="J3758" i="4"/>
  <c r="J3757" i="4"/>
  <c r="J3756" i="4"/>
  <c r="J3755" i="4"/>
  <c r="J3754" i="4"/>
  <c r="J3753" i="4"/>
  <c r="J3752" i="4"/>
  <c r="J3751" i="4"/>
  <c r="J3750" i="4"/>
  <c r="J3749" i="4"/>
  <c r="J3748" i="4"/>
  <c r="J3747" i="4"/>
  <c r="J3746" i="4"/>
  <c r="J3745" i="4"/>
  <c r="J3744" i="4"/>
  <c r="J3743" i="4"/>
  <c r="J3742" i="4"/>
  <c r="J3741" i="4"/>
  <c r="J3740" i="4"/>
  <c r="J3739" i="4"/>
  <c r="J3738" i="4"/>
  <c r="J3737" i="4"/>
  <c r="J3736" i="4"/>
  <c r="J3735" i="4"/>
  <c r="J3734" i="4"/>
  <c r="J3733" i="4"/>
  <c r="J3732" i="4"/>
  <c r="J3731" i="4"/>
  <c r="J3730" i="4"/>
  <c r="J3729" i="4"/>
  <c r="J3728" i="4"/>
  <c r="J3727" i="4"/>
  <c r="J3726" i="4"/>
  <c r="J3725" i="4"/>
  <c r="J3724" i="4"/>
  <c r="J3723" i="4"/>
  <c r="J3722" i="4"/>
  <c r="J3721" i="4"/>
  <c r="J3720" i="4"/>
  <c r="J3719" i="4"/>
  <c r="J3718" i="4"/>
  <c r="J3717" i="4"/>
  <c r="J3716" i="4"/>
  <c r="J3715" i="4"/>
  <c r="J3714" i="4"/>
  <c r="J3713" i="4"/>
  <c r="J3712" i="4"/>
  <c r="J3711" i="4"/>
  <c r="J3710" i="4"/>
  <c r="J3709" i="4"/>
  <c r="J3708" i="4"/>
  <c r="J3707" i="4"/>
  <c r="J3706" i="4"/>
  <c r="J3705" i="4"/>
  <c r="J3704" i="4"/>
  <c r="J3703" i="4"/>
  <c r="J3702" i="4"/>
  <c r="J3701" i="4"/>
  <c r="J3700" i="4"/>
  <c r="J3699" i="4"/>
  <c r="J3698" i="4"/>
  <c r="J3697" i="4"/>
  <c r="J3696" i="4"/>
  <c r="J3695" i="4"/>
  <c r="J3694" i="4"/>
  <c r="J3693" i="4"/>
  <c r="J3692" i="4"/>
  <c r="J3691" i="4"/>
  <c r="J3690" i="4"/>
  <c r="J3689" i="4"/>
  <c r="J3688" i="4"/>
  <c r="J3687" i="4"/>
  <c r="J3686" i="4"/>
  <c r="J3685" i="4"/>
  <c r="J3684" i="4"/>
  <c r="J3683" i="4"/>
  <c r="J3682" i="4"/>
  <c r="J3681" i="4"/>
  <c r="J3680" i="4"/>
  <c r="J3679" i="4"/>
  <c r="J3678" i="4"/>
  <c r="J3677" i="4"/>
  <c r="J3676" i="4"/>
  <c r="J3675" i="4"/>
  <c r="J3674" i="4"/>
  <c r="J3673" i="4"/>
  <c r="J3672" i="4"/>
  <c r="J3671" i="4"/>
  <c r="J3670" i="4"/>
  <c r="J3669" i="4"/>
  <c r="J3668" i="4"/>
  <c r="J3667" i="4"/>
  <c r="J3666" i="4"/>
  <c r="J3665" i="4"/>
  <c r="J3664" i="4"/>
  <c r="J3663" i="4"/>
  <c r="J3662" i="4"/>
  <c r="J3661" i="4"/>
  <c r="J3660" i="4"/>
  <c r="J3659" i="4"/>
  <c r="J3658" i="4"/>
  <c r="J3657" i="4"/>
  <c r="J3656" i="4"/>
  <c r="J3655" i="4"/>
  <c r="J3654" i="4"/>
  <c r="J3653" i="4"/>
  <c r="J3652" i="4"/>
  <c r="J3651" i="4"/>
  <c r="J3650" i="4"/>
  <c r="J3649" i="4"/>
  <c r="J3648" i="4"/>
  <c r="J3647" i="4"/>
  <c r="J3646" i="4"/>
  <c r="J3645" i="4"/>
  <c r="J3644" i="4"/>
  <c r="J3643" i="4"/>
  <c r="J3642" i="4"/>
  <c r="J3641" i="4"/>
  <c r="J3640" i="4"/>
  <c r="J3639" i="4"/>
  <c r="J3638" i="4"/>
  <c r="J3637" i="4"/>
  <c r="J3636" i="4"/>
  <c r="J3635" i="4"/>
  <c r="J3634" i="4"/>
  <c r="J3633" i="4"/>
  <c r="J3632" i="4"/>
  <c r="J3631" i="4"/>
  <c r="J3630" i="4"/>
  <c r="J3629" i="4"/>
  <c r="J3628" i="4"/>
  <c r="J3627" i="4"/>
  <c r="J3626" i="4"/>
  <c r="J3625" i="4"/>
  <c r="J3624" i="4"/>
  <c r="J3623" i="4"/>
  <c r="J3622" i="4"/>
  <c r="J3621" i="4"/>
  <c r="J3620" i="4"/>
  <c r="J3619" i="4"/>
  <c r="J3618" i="4"/>
  <c r="J3617" i="4"/>
  <c r="J3616" i="4"/>
  <c r="J3615" i="4"/>
  <c r="J3614" i="4"/>
  <c r="J3613" i="4"/>
  <c r="J3612" i="4"/>
  <c r="J3611" i="4"/>
  <c r="J3610" i="4"/>
  <c r="J3609" i="4"/>
  <c r="J3608" i="4"/>
  <c r="J3607" i="4"/>
  <c r="J3606" i="4"/>
  <c r="J3605" i="4"/>
  <c r="J3604" i="4"/>
  <c r="J3603" i="4"/>
  <c r="J3602" i="4"/>
  <c r="J3601" i="4"/>
  <c r="J3600" i="4"/>
  <c r="J3599" i="4"/>
  <c r="J3598" i="4"/>
  <c r="J3597" i="4"/>
  <c r="J3596" i="4"/>
  <c r="J3595" i="4"/>
  <c r="J3594" i="4"/>
  <c r="J3593" i="4"/>
  <c r="J3592" i="4"/>
  <c r="J3591" i="4"/>
  <c r="J3590" i="4"/>
  <c r="J3589" i="4"/>
  <c r="J3588" i="4"/>
  <c r="J3587" i="4"/>
  <c r="J3586" i="4"/>
  <c r="J3585" i="4"/>
  <c r="J3584" i="4"/>
  <c r="J3583" i="4"/>
  <c r="J3582" i="4"/>
  <c r="J3581" i="4"/>
  <c r="J3580" i="4"/>
  <c r="J3579" i="4"/>
  <c r="J3578" i="4"/>
  <c r="J3577" i="4"/>
  <c r="J3576" i="4"/>
  <c r="J3575" i="4"/>
  <c r="J3574" i="4"/>
  <c r="J3573" i="4"/>
  <c r="J3572" i="4"/>
  <c r="J3571" i="4"/>
  <c r="J3570" i="4"/>
  <c r="J3569" i="4"/>
  <c r="J3568" i="4"/>
  <c r="J3567" i="4"/>
  <c r="J3566" i="4"/>
  <c r="J3565" i="4"/>
  <c r="J3564" i="4"/>
  <c r="J3563" i="4"/>
  <c r="J3562" i="4"/>
  <c r="J3561" i="4"/>
  <c r="J3560" i="4"/>
  <c r="J3559" i="4"/>
  <c r="J3558" i="4"/>
  <c r="J3557" i="4"/>
  <c r="J3556" i="4"/>
  <c r="J3555" i="4"/>
  <c r="J3554" i="4"/>
  <c r="J3553" i="4"/>
  <c r="J3552" i="4"/>
  <c r="J3551" i="4"/>
  <c r="J3550" i="4"/>
  <c r="J3549" i="4"/>
  <c r="J3548" i="4"/>
  <c r="J3547" i="4"/>
  <c r="J3546" i="4"/>
  <c r="J3545" i="4"/>
  <c r="J3544" i="4"/>
  <c r="J3543" i="4"/>
  <c r="J3542" i="4"/>
  <c r="J3541" i="4"/>
  <c r="J3540" i="4"/>
  <c r="J3539" i="4"/>
  <c r="J3538" i="4"/>
  <c r="J3537" i="4"/>
  <c r="J3536" i="4"/>
  <c r="J3535" i="4"/>
  <c r="J3534" i="4"/>
  <c r="J3533" i="4"/>
  <c r="J3532" i="4"/>
  <c r="J3531" i="4"/>
  <c r="J3530" i="4"/>
  <c r="J3529" i="4"/>
  <c r="J3528" i="4"/>
  <c r="J3527" i="4"/>
  <c r="J3526" i="4"/>
  <c r="J3525" i="4"/>
  <c r="J3524" i="4"/>
  <c r="J3523" i="4"/>
  <c r="J3522" i="4"/>
  <c r="J3521" i="4"/>
  <c r="J3520" i="4"/>
  <c r="J3519" i="4"/>
  <c r="J3518" i="4"/>
  <c r="J3517" i="4"/>
  <c r="J3516" i="4"/>
  <c r="J3515" i="4"/>
  <c r="J3514" i="4"/>
  <c r="J3513" i="4"/>
  <c r="J3512" i="4"/>
  <c r="J3511" i="4"/>
  <c r="J3510" i="4"/>
  <c r="J3509" i="4"/>
  <c r="J3508" i="4"/>
  <c r="J3507" i="4"/>
  <c r="J3506" i="4"/>
  <c r="J3505" i="4"/>
  <c r="J3504" i="4"/>
  <c r="J3503" i="4"/>
  <c r="J3502" i="4"/>
  <c r="J3501" i="4"/>
  <c r="J3500" i="4"/>
  <c r="J3499" i="4"/>
  <c r="J3498" i="4"/>
  <c r="J3497" i="4"/>
  <c r="J3496" i="4"/>
  <c r="J3495" i="4"/>
  <c r="J3494" i="4"/>
  <c r="J3493" i="4"/>
  <c r="J3492" i="4"/>
  <c r="J3491" i="4"/>
  <c r="J3490" i="4"/>
  <c r="J3489" i="4"/>
  <c r="J3488" i="4"/>
  <c r="J3487" i="4"/>
  <c r="J3486" i="4"/>
  <c r="J3485" i="4"/>
  <c r="J3484" i="4"/>
  <c r="J3483" i="4"/>
  <c r="J3482" i="4"/>
  <c r="J3481" i="4"/>
  <c r="J3480" i="4"/>
  <c r="J3479" i="4"/>
  <c r="J3478" i="4"/>
  <c r="J3477" i="4"/>
  <c r="J3476" i="4"/>
  <c r="J3475" i="4"/>
  <c r="J3474" i="4"/>
  <c r="J3473" i="4"/>
  <c r="J3472" i="4"/>
  <c r="J3471" i="4"/>
  <c r="J3470" i="4"/>
  <c r="J3469" i="4"/>
  <c r="J3468" i="4"/>
  <c r="J3467" i="4"/>
  <c r="J3466" i="4"/>
  <c r="J3465" i="4"/>
  <c r="J3464" i="4"/>
  <c r="J3463" i="4"/>
  <c r="J3462" i="4"/>
  <c r="J3461" i="4"/>
  <c r="J3460" i="4"/>
  <c r="J3459" i="4"/>
  <c r="J3458" i="4"/>
  <c r="J3457" i="4"/>
  <c r="J3456" i="4"/>
  <c r="J3455" i="4"/>
  <c r="J3454" i="4"/>
  <c r="J3453" i="4"/>
  <c r="J3452" i="4"/>
  <c r="J3451" i="4"/>
  <c r="J3450" i="4"/>
  <c r="J3449" i="4"/>
  <c r="J3448" i="4"/>
  <c r="J3447" i="4"/>
  <c r="J3446" i="4"/>
  <c r="J3445" i="4"/>
  <c r="J3444" i="4"/>
  <c r="J3443" i="4"/>
  <c r="J3442" i="4"/>
  <c r="J3441" i="4"/>
  <c r="J3440" i="4"/>
  <c r="J3439" i="4"/>
  <c r="J3438" i="4"/>
  <c r="J3437" i="4"/>
  <c r="J3436" i="4"/>
  <c r="J3435" i="4"/>
  <c r="J3434" i="4"/>
  <c r="J3433" i="4"/>
  <c r="J3432" i="4"/>
  <c r="J3431" i="4"/>
  <c r="J3430" i="4"/>
  <c r="J3429" i="4"/>
  <c r="J3428" i="4"/>
  <c r="J3427" i="4"/>
  <c r="J3426" i="4"/>
  <c r="J3425" i="4"/>
  <c r="J3424" i="4"/>
  <c r="J3423" i="4"/>
  <c r="J3422" i="4"/>
  <c r="J3421" i="4"/>
  <c r="J3420" i="4"/>
  <c r="J3419" i="4"/>
  <c r="J3418" i="4"/>
  <c r="J3417" i="4"/>
  <c r="J3416" i="4"/>
  <c r="J3415" i="4"/>
  <c r="J3414" i="4"/>
  <c r="J3413" i="4"/>
  <c r="J3412" i="4"/>
  <c r="J3411" i="4"/>
  <c r="J3410" i="4"/>
  <c r="J3409" i="4"/>
  <c r="J3408" i="4"/>
  <c r="J3407" i="4"/>
  <c r="J3406" i="4"/>
  <c r="J3405" i="4"/>
  <c r="J3404" i="4"/>
  <c r="J3403" i="4"/>
  <c r="J3402" i="4"/>
  <c r="J3401" i="4"/>
  <c r="J3400" i="4"/>
  <c r="J3399" i="4"/>
  <c r="J3398" i="4"/>
  <c r="J3397" i="4"/>
  <c r="J3396" i="4"/>
  <c r="J3395" i="4"/>
  <c r="J3394" i="4"/>
  <c r="J3393" i="4"/>
  <c r="J3392" i="4"/>
  <c r="J3391" i="4"/>
  <c r="J3390" i="4"/>
  <c r="J3389" i="4"/>
  <c r="J3388" i="4"/>
  <c r="J3387" i="4"/>
  <c r="J3386" i="4"/>
  <c r="J3385" i="4"/>
  <c r="J3384" i="4"/>
  <c r="J3383" i="4"/>
  <c r="J3382" i="4"/>
  <c r="J3381" i="4"/>
  <c r="J3380" i="4"/>
  <c r="J3379" i="4"/>
  <c r="J3378" i="4"/>
  <c r="J3377" i="4"/>
  <c r="J3376" i="4"/>
  <c r="J3375" i="4"/>
  <c r="J3374" i="4"/>
  <c r="J3373" i="4"/>
  <c r="J3372" i="4"/>
  <c r="J3371" i="4"/>
  <c r="J3370" i="4"/>
  <c r="J3369" i="4"/>
  <c r="J3368" i="4"/>
  <c r="J3367" i="4"/>
  <c r="J3366" i="4"/>
  <c r="J3365" i="4"/>
  <c r="J3364" i="4"/>
  <c r="J3363" i="4"/>
  <c r="J3362" i="4"/>
  <c r="J3361" i="4"/>
  <c r="J3360" i="4"/>
  <c r="J3359" i="4"/>
  <c r="J3358" i="4"/>
  <c r="J3357" i="4"/>
  <c r="J3356" i="4"/>
  <c r="J3355" i="4"/>
  <c r="J3354" i="4"/>
  <c r="J3353" i="4"/>
  <c r="J3352" i="4"/>
  <c r="J3351" i="4"/>
  <c r="J3350" i="4"/>
  <c r="J3349" i="4"/>
  <c r="J3348" i="4"/>
  <c r="J3347" i="4"/>
  <c r="J3346" i="4"/>
  <c r="J3345" i="4"/>
  <c r="J3344" i="4"/>
  <c r="J3343" i="4"/>
  <c r="J3342" i="4"/>
  <c r="J3341" i="4"/>
  <c r="J3340" i="4"/>
  <c r="J3339" i="4"/>
  <c r="J3338" i="4"/>
  <c r="J3337" i="4"/>
  <c r="J3336" i="4"/>
  <c r="J3335" i="4"/>
  <c r="J3334" i="4"/>
  <c r="J3333" i="4"/>
  <c r="J3332" i="4"/>
  <c r="J3331" i="4"/>
  <c r="J3330" i="4"/>
  <c r="J3329" i="4"/>
  <c r="J3328" i="4"/>
  <c r="J3327" i="4"/>
  <c r="J3326" i="4"/>
  <c r="J3325" i="4"/>
  <c r="J3324" i="4"/>
  <c r="J3323" i="4"/>
  <c r="J3322" i="4"/>
  <c r="J3321" i="4"/>
  <c r="J3320" i="4"/>
  <c r="J3319" i="4"/>
  <c r="J3318" i="4"/>
  <c r="J3317" i="4"/>
  <c r="J3316" i="4"/>
  <c r="J3315" i="4"/>
  <c r="J3314" i="4"/>
  <c r="J3313" i="4"/>
  <c r="J3312" i="4"/>
  <c r="J3311" i="4"/>
  <c r="J3310" i="4"/>
  <c r="J3309" i="4"/>
  <c r="J3308" i="4"/>
  <c r="J3307" i="4"/>
  <c r="J3306" i="4"/>
  <c r="J3305" i="4"/>
  <c r="J3304" i="4"/>
  <c r="J3303" i="4"/>
  <c r="J3302" i="4"/>
  <c r="J3301" i="4"/>
  <c r="J3300" i="4"/>
  <c r="J3299" i="4"/>
  <c r="J3298" i="4"/>
  <c r="J3297" i="4"/>
  <c r="J3296" i="4"/>
  <c r="J3295" i="4"/>
  <c r="J3294" i="4"/>
  <c r="J3293" i="4"/>
  <c r="J3292" i="4"/>
  <c r="J3291" i="4"/>
  <c r="J3290" i="4"/>
  <c r="J3289" i="4"/>
  <c r="J3288" i="4"/>
  <c r="J3287" i="4"/>
  <c r="J3286" i="4"/>
  <c r="J3285" i="4"/>
  <c r="J3284" i="4"/>
  <c r="J3283" i="4"/>
  <c r="J3282" i="4"/>
  <c r="J3281" i="4"/>
  <c r="J3280" i="4"/>
  <c r="J3279" i="4"/>
  <c r="J3278" i="4"/>
  <c r="J3277" i="4"/>
  <c r="J3276" i="4"/>
  <c r="J3275" i="4"/>
  <c r="J3274" i="4"/>
  <c r="J3273" i="4"/>
  <c r="J3272" i="4"/>
  <c r="J3271" i="4"/>
  <c r="J3270" i="4"/>
  <c r="J3269" i="4"/>
  <c r="J3268" i="4"/>
  <c r="J3267" i="4"/>
  <c r="J3266" i="4"/>
  <c r="J3265" i="4"/>
  <c r="J3264" i="4"/>
  <c r="J3263" i="4"/>
  <c r="J3262" i="4"/>
  <c r="J3261" i="4"/>
  <c r="J3260" i="4"/>
  <c r="J3259" i="4"/>
  <c r="J3258" i="4"/>
  <c r="J3257" i="4"/>
  <c r="J3256" i="4"/>
  <c r="J3255" i="4"/>
  <c r="J3254" i="4"/>
  <c r="J3253" i="4"/>
  <c r="J3252" i="4"/>
  <c r="J3251" i="4"/>
  <c r="J3250" i="4"/>
  <c r="J3249" i="4"/>
  <c r="J3248" i="4"/>
  <c r="J3247" i="4"/>
  <c r="J3246" i="4"/>
  <c r="J3245" i="4"/>
  <c r="J3244" i="4"/>
  <c r="J3243" i="4"/>
  <c r="J3242" i="4"/>
  <c r="J3241" i="4"/>
  <c r="J3240" i="4"/>
  <c r="J3239" i="4"/>
  <c r="J3238" i="4"/>
  <c r="J3237" i="4"/>
  <c r="J3236" i="4"/>
  <c r="J3235" i="4"/>
  <c r="J3234" i="4"/>
  <c r="J3233" i="4"/>
  <c r="J3232" i="4"/>
  <c r="J3231" i="4"/>
  <c r="J3230" i="4"/>
  <c r="J3229" i="4"/>
  <c r="J3228" i="4"/>
  <c r="J3227" i="4"/>
  <c r="J3226" i="4"/>
  <c r="J3225" i="4"/>
  <c r="J3224" i="4"/>
  <c r="J3223" i="4"/>
  <c r="J3222" i="4"/>
  <c r="J3221" i="4"/>
  <c r="J3220" i="4"/>
  <c r="J3219" i="4"/>
  <c r="J3218" i="4"/>
  <c r="J3217" i="4"/>
  <c r="J3216" i="4"/>
  <c r="J3215" i="4"/>
  <c r="J3214" i="4"/>
  <c r="J3213" i="4"/>
  <c r="J3212" i="4"/>
  <c r="J3211" i="4"/>
  <c r="J3210" i="4"/>
  <c r="J3209" i="4"/>
  <c r="J3208" i="4"/>
  <c r="J3207" i="4"/>
  <c r="J3206" i="4"/>
  <c r="J3205" i="4"/>
  <c r="J3204" i="4"/>
  <c r="J3203" i="4"/>
  <c r="J3202" i="4"/>
  <c r="J3201" i="4"/>
  <c r="J3200" i="4"/>
  <c r="J3199" i="4"/>
  <c r="J3198" i="4"/>
  <c r="J3197" i="4"/>
  <c r="J3196" i="4"/>
  <c r="J3195" i="4"/>
  <c r="J3194" i="4"/>
  <c r="J3193" i="4"/>
  <c r="J3192" i="4"/>
  <c r="J3191" i="4"/>
  <c r="J3190" i="4"/>
  <c r="J3189" i="4"/>
  <c r="J3188" i="4"/>
  <c r="J3187" i="4"/>
  <c r="J3186" i="4"/>
  <c r="J3185" i="4"/>
  <c r="J3184" i="4"/>
  <c r="J3183" i="4"/>
  <c r="J3182" i="4"/>
  <c r="J3181" i="4"/>
  <c r="J3180" i="4"/>
  <c r="J3179" i="4"/>
  <c r="J3178" i="4"/>
  <c r="J3177" i="4"/>
  <c r="J3176" i="4"/>
  <c r="J3175" i="4"/>
  <c r="J3174" i="4"/>
  <c r="J3173" i="4"/>
  <c r="J3172" i="4"/>
  <c r="J3171" i="4"/>
  <c r="J3170" i="4"/>
  <c r="J3169" i="4"/>
  <c r="J3168" i="4"/>
  <c r="J3167" i="4"/>
  <c r="J3166" i="4"/>
  <c r="J3165" i="4"/>
  <c r="J3164" i="4"/>
  <c r="J3163" i="4"/>
  <c r="J3162" i="4"/>
  <c r="J3161" i="4"/>
  <c r="J3160" i="4"/>
  <c r="J3159" i="4"/>
  <c r="J3158" i="4"/>
  <c r="J3157" i="4"/>
  <c r="J3156" i="4"/>
  <c r="J3155" i="4"/>
  <c r="J3154" i="4"/>
  <c r="J3153" i="4"/>
  <c r="J3152" i="4"/>
  <c r="J3151" i="4"/>
  <c r="J3150" i="4"/>
  <c r="J3149" i="4"/>
  <c r="J3148" i="4"/>
  <c r="J3147" i="4"/>
  <c r="J3146" i="4"/>
  <c r="J3145" i="4"/>
  <c r="J3144" i="4"/>
  <c r="J3143" i="4"/>
  <c r="J3142" i="4"/>
  <c r="J3141" i="4"/>
  <c r="J3140" i="4"/>
  <c r="J3139" i="4"/>
  <c r="J3138" i="4"/>
  <c r="J3137" i="4"/>
  <c r="J3136" i="4"/>
  <c r="J3135" i="4"/>
  <c r="J3134" i="4"/>
  <c r="J3133" i="4"/>
  <c r="J3132" i="4"/>
  <c r="J3131" i="4"/>
  <c r="J3130" i="4"/>
  <c r="J3129" i="4"/>
  <c r="J3128" i="4"/>
  <c r="J3127" i="4"/>
  <c r="J3126" i="4"/>
  <c r="J3125" i="4"/>
  <c r="J3124" i="4"/>
  <c r="J3123" i="4"/>
  <c r="J3122" i="4"/>
  <c r="J3121" i="4"/>
  <c r="J3120" i="4"/>
  <c r="J3119" i="4"/>
  <c r="J3118" i="4"/>
  <c r="J3117" i="4"/>
  <c r="J3116" i="4"/>
  <c r="J3115" i="4"/>
  <c r="J3114" i="4"/>
  <c r="J3113" i="4"/>
  <c r="J3112" i="4"/>
  <c r="J3111" i="4"/>
  <c r="J3110" i="4"/>
  <c r="J3109" i="4"/>
  <c r="J3108" i="4"/>
  <c r="J3107" i="4"/>
  <c r="J3106" i="4"/>
  <c r="J3105" i="4"/>
  <c r="J3104" i="4"/>
  <c r="J3103" i="4"/>
  <c r="J3102" i="4"/>
  <c r="J3101" i="4"/>
  <c r="J3100" i="4"/>
  <c r="J3099" i="4"/>
  <c r="J3098" i="4"/>
  <c r="J3097" i="4"/>
  <c r="J3096" i="4"/>
  <c r="J3095" i="4"/>
  <c r="J3094" i="4"/>
  <c r="J3093" i="4"/>
  <c r="J3092" i="4"/>
  <c r="J3091" i="4"/>
  <c r="J3090" i="4"/>
  <c r="J3089" i="4"/>
  <c r="J3088" i="4"/>
  <c r="J3087" i="4"/>
  <c r="J3086" i="4"/>
  <c r="J3085" i="4"/>
  <c r="J3084" i="4"/>
  <c r="J3083" i="4"/>
  <c r="J3082" i="4"/>
  <c r="J3081" i="4"/>
  <c r="J3080" i="4"/>
  <c r="J3079" i="4"/>
  <c r="J3078" i="4"/>
  <c r="J3077" i="4"/>
  <c r="J3076" i="4"/>
  <c r="J3075" i="4"/>
  <c r="J3074" i="4"/>
  <c r="J3073" i="4"/>
  <c r="J3072" i="4"/>
  <c r="J3071" i="4"/>
  <c r="J3070" i="4"/>
  <c r="J3069" i="4"/>
  <c r="J3068" i="4"/>
  <c r="J3067" i="4"/>
  <c r="J3066" i="4"/>
  <c r="J3065" i="4"/>
  <c r="J3064" i="4"/>
  <c r="J3063" i="4"/>
  <c r="J3062" i="4"/>
  <c r="J3061" i="4"/>
  <c r="J3060" i="4"/>
  <c r="J3059" i="4"/>
  <c r="J3058" i="4"/>
  <c r="J3057" i="4"/>
  <c r="J3056" i="4"/>
  <c r="J3055" i="4"/>
  <c r="J3054" i="4"/>
  <c r="J3053" i="4"/>
  <c r="J3052" i="4"/>
  <c r="J3051" i="4"/>
  <c r="J3050" i="4"/>
  <c r="J3049" i="4"/>
  <c r="J3048" i="4"/>
  <c r="J3047" i="4"/>
  <c r="J3046" i="4"/>
  <c r="J3045" i="4"/>
  <c r="J3044" i="4"/>
  <c r="J3043" i="4"/>
  <c r="J3042" i="4"/>
  <c r="J3041" i="4"/>
  <c r="J3040" i="4"/>
  <c r="J3039" i="4"/>
  <c r="J3038" i="4"/>
  <c r="J3037" i="4"/>
  <c r="J3036" i="4"/>
  <c r="J3035" i="4"/>
  <c r="J3034" i="4"/>
  <c r="J3033" i="4"/>
  <c r="J3032" i="4"/>
  <c r="J3031" i="4"/>
  <c r="J3030" i="4"/>
  <c r="J3029" i="4"/>
  <c r="J3028" i="4"/>
  <c r="J3027" i="4"/>
  <c r="J3026" i="4"/>
  <c r="J3025" i="4"/>
  <c r="J3024" i="4"/>
  <c r="J3023" i="4"/>
  <c r="J3022" i="4"/>
  <c r="J3021" i="4"/>
  <c r="J3020" i="4"/>
  <c r="J3019" i="4"/>
  <c r="J3018" i="4"/>
  <c r="J3017" i="4"/>
  <c r="J3016" i="4"/>
  <c r="J3015" i="4"/>
  <c r="J3014" i="4"/>
  <c r="J3013" i="4"/>
  <c r="J3012" i="4"/>
  <c r="J3011" i="4"/>
  <c r="J3010" i="4"/>
  <c r="J3009" i="4"/>
  <c r="J3008" i="4"/>
  <c r="J3007" i="4"/>
  <c r="J3006" i="4"/>
  <c r="J3005" i="4"/>
  <c r="J3004" i="4"/>
  <c r="J3003" i="4"/>
  <c r="J3002" i="4"/>
  <c r="J3001" i="4"/>
  <c r="J3000" i="4"/>
  <c r="J2999" i="4"/>
  <c r="J2998" i="4"/>
  <c r="J2997" i="4"/>
  <c r="J2996" i="4"/>
  <c r="J2995" i="4"/>
  <c r="J2994" i="4"/>
  <c r="J2993" i="4"/>
  <c r="J2992" i="4"/>
  <c r="J2991" i="4"/>
  <c r="J2990" i="4"/>
  <c r="J2989" i="4"/>
  <c r="J2988" i="4"/>
  <c r="J2987" i="4"/>
  <c r="J2986" i="4"/>
  <c r="J2985" i="4"/>
  <c r="J2984" i="4"/>
  <c r="J2983" i="4"/>
  <c r="J2982" i="4"/>
  <c r="J2981" i="4"/>
  <c r="J2980" i="4"/>
  <c r="J2979" i="4"/>
  <c r="J2978" i="4"/>
  <c r="J2977" i="4"/>
  <c r="J2976" i="4"/>
  <c r="J2975" i="4"/>
  <c r="J2974" i="4"/>
  <c r="J2973" i="4"/>
  <c r="J2972" i="4"/>
  <c r="J2971" i="4"/>
  <c r="J2970" i="4"/>
  <c r="J2969" i="4"/>
  <c r="J2968" i="4"/>
  <c r="J2967" i="4"/>
  <c r="J2966" i="4"/>
  <c r="J2965" i="4"/>
  <c r="J2964" i="4"/>
  <c r="J2963" i="4"/>
  <c r="J2962" i="4"/>
  <c r="J2961" i="4"/>
  <c r="J2960" i="4"/>
  <c r="J2959" i="4"/>
  <c r="J2958" i="4"/>
  <c r="J2957" i="4"/>
  <c r="J2956" i="4"/>
  <c r="J2955" i="4"/>
  <c r="J2954" i="4"/>
  <c r="J2953" i="4"/>
  <c r="J2952" i="4"/>
  <c r="J2951" i="4"/>
  <c r="J2950" i="4"/>
  <c r="J2949" i="4"/>
  <c r="J2948" i="4"/>
  <c r="J2947" i="4"/>
  <c r="J2946" i="4"/>
  <c r="J2945" i="4"/>
  <c r="J2944" i="4"/>
  <c r="J2943" i="4"/>
  <c r="J2942" i="4"/>
  <c r="J2941" i="4"/>
  <c r="J2940" i="4"/>
  <c r="J2939" i="4"/>
  <c r="J2938" i="4"/>
  <c r="J2937" i="4"/>
  <c r="J2936" i="4"/>
  <c r="J2935" i="4"/>
  <c r="J2934" i="4"/>
  <c r="J2933" i="4"/>
  <c r="J2932" i="4"/>
  <c r="J2931" i="4"/>
  <c r="J2930" i="4"/>
  <c r="J2929" i="4"/>
  <c r="J2928" i="4"/>
  <c r="J2927" i="4"/>
  <c r="J2926" i="4"/>
  <c r="J2925" i="4"/>
  <c r="J2924" i="4"/>
  <c r="J2923" i="4"/>
  <c r="J2922" i="4"/>
  <c r="J2921" i="4"/>
  <c r="J2920" i="4"/>
  <c r="J2919" i="4"/>
  <c r="J2918" i="4"/>
  <c r="J2917" i="4"/>
  <c r="J2916" i="4"/>
  <c r="J2915" i="4"/>
  <c r="J2914" i="4"/>
  <c r="J2913" i="4"/>
  <c r="J2912" i="4"/>
  <c r="J2911" i="4"/>
  <c r="J2910" i="4"/>
  <c r="J2909" i="4"/>
  <c r="J2908" i="4"/>
  <c r="J2907" i="4"/>
  <c r="J2906" i="4"/>
  <c r="J2905" i="4"/>
  <c r="J2904" i="4"/>
  <c r="J2903" i="4"/>
  <c r="J2902" i="4"/>
  <c r="J2901" i="4"/>
  <c r="J2900" i="4"/>
  <c r="J2899" i="4"/>
  <c r="J2898" i="4"/>
  <c r="J2897" i="4"/>
  <c r="J2896" i="4"/>
  <c r="J2895" i="4"/>
  <c r="J2894" i="4"/>
  <c r="J2893" i="4"/>
  <c r="J2892" i="4"/>
  <c r="J2891" i="4"/>
  <c r="J2890" i="4"/>
  <c r="J2889" i="4"/>
  <c r="J2888" i="4"/>
  <c r="J2887" i="4"/>
  <c r="J2886" i="4"/>
  <c r="J2885" i="4"/>
  <c r="J2884" i="4"/>
  <c r="J2883" i="4"/>
  <c r="J2882" i="4"/>
  <c r="J2881" i="4"/>
  <c r="J2880" i="4"/>
  <c r="J2879" i="4"/>
  <c r="J2878" i="4"/>
  <c r="J2877" i="4"/>
  <c r="J2876" i="4"/>
  <c r="J2875" i="4"/>
  <c r="J2874" i="4"/>
  <c r="J2873" i="4"/>
  <c r="J2872" i="4"/>
  <c r="J2871" i="4"/>
  <c r="J2870" i="4"/>
  <c r="J2869" i="4"/>
  <c r="J2868" i="4"/>
  <c r="J2867" i="4"/>
  <c r="J2866" i="4"/>
  <c r="J2865" i="4"/>
  <c r="J2864" i="4"/>
  <c r="J2863" i="4"/>
  <c r="J2862" i="4"/>
  <c r="J2861" i="4"/>
  <c r="J2860" i="4"/>
  <c r="J2859" i="4"/>
  <c r="J2858" i="4"/>
  <c r="J2857" i="4"/>
  <c r="J2856" i="4"/>
  <c r="J2855" i="4"/>
  <c r="J2854" i="4"/>
  <c r="J2853" i="4"/>
  <c r="J2852" i="4"/>
  <c r="J2851" i="4"/>
  <c r="J2850" i="4"/>
  <c r="J2849" i="4"/>
  <c r="J2848" i="4"/>
  <c r="J2847" i="4"/>
  <c r="J2846" i="4"/>
  <c r="J2845" i="4"/>
  <c r="J2844" i="4"/>
  <c r="J2843" i="4"/>
  <c r="J2842" i="4"/>
  <c r="J2841" i="4"/>
  <c r="J2840" i="4"/>
  <c r="J2839" i="4"/>
  <c r="J2838" i="4"/>
  <c r="J2837" i="4"/>
  <c r="J2836" i="4"/>
  <c r="J2835" i="4"/>
  <c r="J2834" i="4"/>
  <c r="J2833" i="4"/>
  <c r="J2832" i="4"/>
  <c r="J2831" i="4"/>
  <c r="J2830" i="4"/>
  <c r="J2829" i="4"/>
  <c r="J2828" i="4"/>
  <c r="J2827" i="4"/>
  <c r="J2826" i="4"/>
  <c r="J2825" i="4"/>
  <c r="J2824" i="4"/>
  <c r="J2823" i="4"/>
  <c r="J2822" i="4"/>
  <c r="J2821" i="4"/>
  <c r="J2820" i="4"/>
  <c r="J2819" i="4"/>
  <c r="J2818" i="4"/>
  <c r="J2817" i="4"/>
  <c r="J2816" i="4"/>
  <c r="J2815" i="4"/>
  <c r="J2814" i="4"/>
  <c r="J2813" i="4"/>
  <c r="J2812" i="4"/>
  <c r="J2811" i="4"/>
  <c r="J2810" i="4"/>
  <c r="J2809" i="4"/>
  <c r="J2808" i="4"/>
  <c r="J2807" i="4"/>
  <c r="J2806" i="4"/>
  <c r="J2805" i="4"/>
  <c r="J2804" i="4"/>
  <c r="J2803" i="4"/>
  <c r="J2802" i="4"/>
  <c r="J2801" i="4"/>
  <c r="J2800" i="4"/>
  <c r="J2799" i="4"/>
  <c r="J2798" i="4"/>
  <c r="J2797" i="4"/>
  <c r="J2796" i="4"/>
  <c r="J2795" i="4"/>
  <c r="J2794" i="4"/>
  <c r="J2793" i="4"/>
  <c r="J2792" i="4"/>
  <c r="J2791" i="4"/>
  <c r="J2790" i="4"/>
  <c r="J2789" i="4"/>
  <c r="J2788" i="4"/>
  <c r="J2787" i="4"/>
  <c r="J2786" i="4"/>
  <c r="J2785" i="4"/>
  <c r="J2784" i="4"/>
  <c r="J2783" i="4"/>
  <c r="J2782" i="4"/>
  <c r="J2781" i="4"/>
  <c r="J2780" i="4"/>
  <c r="J2779" i="4"/>
  <c r="J2778" i="4"/>
  <c r="J2777" i="4"/>
  <c r="J2776" i="4"/>
  <c r="J2775" i="4"/>
  <c r="J2774" i="4"/>
  <c r="J2773" i="4"/>
  <c r="J2772" i="4"/>
  <c r="J2771" i="4"/>
  <c r="J2770" i="4"/>
  <c r="J2769" i="4"/>
  <c r="J2768" i="4"/>
  <c r="J2767" i="4"/>
  <c r="J2766" i="4"/>
  <c r="J2765" i="4"/>
  <c r="J2764" i="4"/>
  <c r="J2763" i="4"/>
  <c r="J2762" i="4"/>
  <c r="J2761" i="4"/>
  <c r="J2760" i="4"/>
  <c r="J2759" i="4"/>
  <c r="J2758" i="4"/>
  <c r="J2757" i="4"/>
  <c r="J2756" i="4"/>
  <c r="J2755" i="4"/>
  <c r="J2754" i="4"/>
  <c r="J2753" i="4"/>
  <c r="J2752" i="4"/>
  <c r="J2751" i="4"/>
  <c r="J2750" i="4"/>
  <c r="J2749" i="4"/>
  <c r="J2748" i="4"/>
  <c r="J2747" i="4"/>
  <c r="J2746" i="4"/>
  <c r="J2745" i="4"/>
  <c r="J2744" i="4"/>
  <c r="J2743" i="4"/>
  <c r="J2742" i="4"/>
  <c r="J2741" i="4"/>
  <c r="J2740" i="4"/>
  <c r="J2739" i="4"/>
  <c r="J2738" i="4"/>
  <c r="J2737" i="4"/>
  <c r="J2736" i="4"/>
  <c r="J2735" i="4"/>
  <c r="J2734" i="4"/>
  <c r="J2733" i="4"/>
  <c r="J2732" i="4"/>
  <c r="J2731" i="4"/>
  <c r="J2730" i="4"/>
  <c r="J2729" i="4"/>
  <c r="J2728" i="4"/>
  <c r="J2727" i="4"/>
  <c r="J2726" i="4"/>
  <c r="J2725" i="4"/>
  <c r="J2724" i="4"/>
  <c r="J2723" i="4"/>
  <c r="J2722" i="4"/>
  <c r="J2721" i="4"/>
  <c r="J2720" i="4"/>
  <c r="J2719" i="4"/>
  <c r="J2718" i="4"/>
  <c r="J2717" i="4"/>
  <c r="J2716" i="4"/>
  <c r="J2715" i="4"/>
  <c r="J2714" i="4"/>
  <c r="J2713" i="4"/>
  <c r="J2712" i="4"/>
  <c r="J2711" i="4"/>
  <c r="J2710" i="4"/>
  <c r="J2709" i="4"/>
  <c r="J2708" i="4"/>
  <c r="J2707" i="4"/>
  <c r="J2706" i="4"/>
  <c r="J2705" i="4"/>
  <c r="J2704" i="4"/>
  <c r="J2703" i="4"/>
  <c r="J2702" i="4"/>
  <c r="J2701" i="4"/>
  <c r="J2700" i="4"/>
  <c r="J2699" i="4"/>
  <c r="J2698" i="4"/>
  <c r="J2697" i="4"/>
  <c r="J2696" i="4"/>
  <c r="J2695" i="4"/>
  <c r="J2694" i="4"/>
  <c r="J2693" i="4"/>
  <c r="J2692" i="4"/>
  <c r="J2691" i="4"/>
  <c r="J2690" i="4"/>
  <c r="J2689" i="4"/>
  <c r="J2688" i="4"/>
  <c r="J2687" i="4"/>
  <c r="J2686" i="4"/>
  <c r="J2685" i="4"/>
  <c r="J2684" i="4"/>
  <c r="J2683" i="4"/>
  <c r="J2682" i="4"/>
  <c r="J2681" i="4"/>
  <c r="J2680" i="4"/>
  <c r="J2679" i="4"/>
  <c r="J2678" i="4"/>
  <c r="J2677" i="4"/>
  <c r="J2676" i="4"/>
  <c r="J2675" i="4"/>
  <c r="J2674" i="4"/>
  <c r="J2673" i="4"/>
  <c r="J2672" i="4"/>
  <c r="J2671" i="4"/>
  <c r="J2670" i="4"/>
  <c r="J2669" i="4"/>
  <c r="J2668" i="4"/>
  <c r="J2667" i="4"/>
  <c r="J2666" i="4"/>
  <c r="J2665" i="4"/>
  <c r="J2664" i="4"/>
  <c r="J2663" i="4"/>
  <c r="J2662" i="4"/>
  <c r="J2661" i="4"/>
  <c r="J2660" i="4"/>
  <c r="J2659" i="4"/>
  <c r="J2658" i="4"/>
  <c r="J2657" i="4"/>
  <c r="J2656" i="4"/>
  <c r="J2655" i="4"/>
  <c r="J2654" i="4"/>
  <c r="J2653" i="4"/>
  <c r="J2652" i="4"/>
  <c r="J2651" i="4"/>
  <c r="J2650" i="4"/>
  <c r="J2649" i="4"/>
  <c r="J2648" i="4"/>
  <c r="J2647" i="4"/>
  <c r="J2646" i="4"/>
  <c r="J2645" i="4"/>
  <c r="J2644" i="4"/>
  <c r="J2643" i="4"/>
  <c r="J2642" i="4"/>
  <c r="J2641" i="4"/>
  <c r="J2640" i="4"/>
  <c r="J2639" i="4"/>
  <c r="J2638" i="4"/>
  <c r="J2637" i="4"/>
  <c r="J2636" i="4"/>
  <c r="J2635" i="4"/>
  <c r="J2634" i="4"/>
  <c r="J2633" i="4"/>
  <c r="J2632" i="4"/>
  <c r="J2631" i="4"/>
  <c r="J2630" i="4"/>
  <c r="J2629" i="4"/>
  <c r="J2628" i="4"/>
  <c r="J2627" i="4"/>
  <c r="J2626" i="4"/>
  <c r="J2625" i="4"/>
  <c r="J2624" i="4"/>
  <c r="J2623" i="4"/>
  <c r="J2622" i="4"/>
  <c r="J2621" i="4"/>
  <c r="J2620" i="4"/>
  <c r="J2619" i="4"/>
  <c r="J2618" i="4"/>
  <c r="J2617" i="4"/>
  <c r="J2616" i="4"/>
  <c r="J2615" i="4"/>
  <c r="J2614" i="4"/>
  <c r="J2613" i="4"/>
  <c r="J2612" i="4"/>
  <c r="J2611" i="4"/>
  <c r="J2610" i="4"/>
  <c r="J2609" i="4"/>
  <c r="J2608" i="4"/>
  <c r="J2607" i="4"/>
  <c r="J2606" i="4"/>
  <c r="J2605" i="4"/>
  <c r="J2604" i="4"/>
  <c r="J2603" i="4"/>
  <c r="J2602" i="4"/>
  <c r="J2601" i="4"/>
  <c r="J2600" i="4"/>
  <c r="J2599" i="4"/>
  <c r="J2598" i="4"/>
  <c r="J2597" i="4"/>
  <c r="J2596" i="4"/>
  <c r="J2595" i="4"/>
  <c r="J2594" i="4"/>
  <c r="J2593" i="4"/>
  <c r="J2592" i="4"/>
  <c r="J2591" i="4"/>
  <c r="J2590" i="4"/>
  <c r="J2589" i="4"/>
  <c r="J2588" i="4"/>
  <c r="J2587" i="4"/>
  <c r="J2586" i="4"/>
  <c r="J2585" i="4"/>
  <c r="J2584" i="4"/>
  <c r="J2583" i="4"/>
  <c r="J2582" i="4"/>
  <c r="J2581" i="4"/>
  <c r="J2580" i="4"/>
  <c r="J2579" i="4"/>
  <c r="J2578" i="4"/>
  <c r="J2577" i="4"/>
  <c r="J2576" i="4"/>
  <c r="J2575" i="4"/>
  <c r="J2574" i="4"/>
  <c r="J2573" i="4"/>
  <c r="J2572" i="4"/>
  <c r="J2571" i="4"/>
  <c r="J2570" i="4"/>
  <c r="J2569" i="4"/>
  <c r="J2568" i="4"/>
  <c r="J2567" i="4"/>
  <c r="J2566" i="4"/>
  <c r="J2565" i="4"/>
  <c r="J2564" i="4"/>
  <c r="J2563" i="4"/>
  <c r="J2562" i="4"/>
  <c r="J2561" i="4"/>
  <c r="J2560" i="4"/>
  <c r="J2559" i="4"/>
  <c r="J2558" i="4"/>
  <c r="J2557" i="4"/>
  <c r="J2556" i="4"/>
  <c r="J2555" i="4"/>
  <c r="J2554" i="4"/>
  <c r="J2553" i="4"/>
  <c r="J2552" i="4"/>
  <c r="J2551" i="4"/>
  <c r="J2550" i="4"/>
  <c r="J2549" i="4"/>
  <c r="J2548" i="4"/>
  <c r="J2547" i="4"/>
  <c r="J2546" i="4"/>
  <c r="J2545" i="4"/>
  <c r="J2544" i="4"/>
  <c r="J2543" i="4"/>
  <c r="J2542" i="4"/>
  <c r="J2541" i="4"/>
  <c r="J2540" i="4"/>
  <c r="J2539" i="4"/>
  <c r="J2538" i="4"/>
  <c r="J2537" i="4"/>
  <c r="J2536" i="4"/>
  <c r="J2535" i="4"/>
  <c r="J2534" i="4"/>
  <c r="J2533" i="4"/>
  <c r="J2532" i="4"/>
  <c r="J2531" i="4"/>
  <c r="J2530" i="4"/>
  <c r="J2529" i="4"/>
  <c r="J2528" i="4"/>
  <c r="J2527" i="4"/>
  <c r="J2526" i="4"/>
  <c r="J2525" i="4"/>
  <c r="J2524" i="4"/>
  <c r="J2523" i="4"/>
  <c r="J2522" i="4"/>
  <c r="J2521" i="4"/>
  <c r="J2520" i="4"/>
  <c r="J2519" i="4"/>
  <c r="J2518" i="4"/>
  <c r="J2517" i="4"/>
  <c r="J2516" i="4"/>
  <c r="J2515" i="4"/>
  <c r="J2514" i="4"/>
  <c r="J2513" i="4"/>
  <c r="J2512" i="4"/>
  <c r="J2511" i="4"/>
  <c r="J2510" i="4"/>
  <c r="J2509" i="4"/>
  <c r="J2508" i="4"/>
  <c r="J2507" i="4"/>
  <c r="J2506" i="4"/>
  <c r="J2505" i="4"/>
  <c r="J2504" i="4"/>
  <c r="J2503" i="4"/>
  <c r="J2502" i="4"/>
  <c r="J2501" i="4"/>
  <c r="J2500" i="4"/>
  <c r="J2499" i="4"/>
  <c r="J2498" i="4"/>
  <c r="J2497" i="4"/>
  <c r="J2496" i="4"/>
  <c r="J2495" i="4"/>
  <c r="J2494" i="4"/>
  <c r="J2493" i="4"/>
  <c r="J2492" i="4"/>
  <c r="J2491" i="4"/>
  <c r="J2490" i="4"/>
  <c r="J2489" i="4"/>
  <c r="J2488" i="4"/>
  <c r="J2487" i="4"/>
  <c r="J2486" i="4"/>
  <c r="J2485" i="4"/>
  <c r="J2484" i="4"/>
  <c r="J2483" i="4"/>
  <c r="J2482" i="4"/>
  <c r="J2481" i="4"/>
  <c r="J2480" i="4"/>
  <c r="J2479" i="4"/>
  <c r="J2478" i="4"/>
  <c r="J2477" i="4"/>
  <c r="J2476" i="4"/>
  <c r="J2475" i="4"/>
  <c r="J2474" i="4"/>
  <c r="J2473" i="4"/>
  <c r="J2472" i="4"/>
  <c r="J2471" i="4"/>
  <c r="J2470" i="4"/>
  <c r="J2469" i="4"/>
  <c r="J2468" i="4"/>
  <c r="J2467" i="4"/>
  <c r="J2466" i="4"/>
  <c r="J2465" i="4"/>
  <c r="J2464" i="4"/>
  <c r="J2463" i="4"/>
  <c r="J2462" i="4"/>
  <c r="J2461" i="4"/>
  <c r="J2460" i="4"/>
  <c r="J2459" i="4"/>
  <c r="J2458" i="4"/>
  <c r="J2457" i="4"/>
  <c r="J2456" i="4"/>
  <c r="J2455" i="4"/>
  <c r="J2454" i="4"/>
  <c r="J2453" i="4"/>
  <c r="J2452" i="4"/>
  <c r="J2451" i="4"/>
  <c r="J2450" i="4"/>
  <c r="J2449" i="4"/>
  <c r="J2448" i="4"/>
  <c r="J2447" i="4"/>
  <c r="J2446" i="4"/>
  <c r="J2445" i="4"/>
  <c r="J2444" i="4"/>
  <c r="J2443" i="4"/>
  <c r="J2442" i="4"/>
  <c r="J2441" i="4"/>
  <c r="J2440" i="4"/>
  <c r="J2439" i="4"/>
  <c r="J2438" i="4"/>
  <c r="J2437" i="4"/>
  <c r="J2436" i="4"/>
  <c r="J2435" i="4"/>
  <c r="J2434" i="4"/>
  <c r="J2433" i="4"/>
  <c r="J2432" i="4"/>
  <c r="J2431" i="4"/>
  <c r="J2430" i="4"/>
  <c r="J2429" i="4"/>
  <c r="J2428" i="4"/>
  <c r="J2427" i="4"/>
  <c r="J2426" i="4"/>
  <c r="J2425" i="4"/>
  <c r="J2424" i="4"/>
  <c r="J2423" i="4"/>
  <c r="J2422" i="4"/>
  <c r="J2421" i="4"/>
  <c r="J2420" i="4"/>
  <c r="J2419" i="4"/>
  <c r="J2418" i="4"/>
  <c r="J2417" i="4"/>
  <c r="J2416" i="4"/>
  <c r="J2415" i="4"/>
  <c r="J2414" i="4"/>
  <c r="J2413" i="4"/>
  <c r="J2412" i="4"/>
  <c r="J2411" i="4"/>
  <c r="J2410" i="4"/>
  <c r="J2409" i="4"/>
  <c r="J2408" i="4"/>
  <c r="J2407" i="4"/>
  <c r="J2406" i="4"/>
  <c r="J2405" i="4"/>
  <c r="J2404" i="4"/>
  <c r="J2403" i="4"/>
  <c r="J2402" i="4"/>
  <c r="J2401" i="4"/>
  <c r="J2400" i="4"/>
  <c r="J2399" i="4"/>
  <c r="J2398" i="4"/>
  <c r="J2397" i="4"/>
  <c r="J2396" i="4"/>
  <c r="J2395" i="4"/>
  <c r="J2394" i="4"/>
  <c r="J2393" i="4"/>
  <c r="J2392" i="4"/>
  <c r="J2391" i="4"/>
  <c r="J2390" i="4"/>
  <c r="J2389" i="4"/>
  <c r="J2388" i="4"/>
  <c r="J2387" i="4"/>
  <c r="J2386" i="4"/>
  <c r="J2385" i="4"/>
  <c r="J2384" i="4"/>
  <c r="J2383" i="4"/>
  <c r="J2382" i="4"/>
  <c r="J2381" i="4"/>
  <c r="J2380" i="4"/>
  <c r="J2379" i="4"/>
  <c r="J2378" i="4"/>
  <c r="J2377" i="4"/>
  <c r="J2376" i="4"/>
  <c r="J2375" i="4"/>
  <c r="J2374" i="4"/>
  <c r="J2373" i="4"/>
  <c r="J2372" i="4"/>
  <c r="J2371" i="4"/>
  <c r="J2370" i="4"/>
  <c r="J2369" i="4"/>
  <c r="J2368" i="4"/>
  <c r="J2367" i="4"/>
  <c r="J2366" i="4"/>
  <c r="J2365" i="4"/>
  <c r="J2364" i="4"/>
  <c r="J2363" i="4"/>
  <c r="J2362" i="4"/>
  <c r="J2361" i="4"/>
  <c r="J2360" i="4"/>
  <c r="J2359" i="4"/>
  <c r="J2358" i="4"/>
  <c r="J2357" i="4"/>
  <c r="J2356" i="4"/>
  <c r="J2355" i="4"/>
  <c r="J2354" i="4"/>
  <c r="J2353" i="4"/>
  <c r="J2352" i="4"/>
  <c r="J2351" i="4"/>
  <c r="J2350" i="4"/>
  <c r="J2349" i="4"/>
  <c r="J2348" i="4"/>
  <c r="J2347" i="4"/>
  <c r="J2346" i="4"/>
  <c r="J2345" i="4"/>
  <c r="J2344" i="4"/>
  <c r="J2343" i="4"/>
  <c r="J2342" i="4"/>
  <c r="J2341" i="4"/>
  <c r="J2340" i="4"/>
  <c r="J2339" i="4"/>
  <c r="J2338" i="4"/>
  <c r="J2337" i="4"/>
  <c r="J2336" i="4"/>
  <c r="J2335" i="4"/>
  <c r="J2334" i="4"/>
  <c r="J2333" i="4"/>
  <c r="J2332" i="4"/>
  <c r="J2331" i="4"/>
  <c r="J2330" i="4"/>
  <c r="J2329" i="4"/>
  <c r="J2328" i="4"/>
  <c r="J2327" i="4"/>
  <c r="J2326" i="4"/>
  <c r="J2325" i="4"/>
  <c r="J2324" i="4"/>
  <c r="J2323" i="4"/>
  <c r="J2322" i="4"/>
  <c r="J2321" i="4"/>
  <c r="J2320" i="4"/>
  <c r="J2319" i="4"/>
  <c r="J2318" i="4"/>
  <c r="J2317" i="4"/>
  <c r="J2316" i="4"/>
  <c r="J2315" i="4"/>
  <c r="J2314" i="4"/>
  <c r="J2313" i="4"/>
  <c r="J2312" i="4"/>
  <c r="J2311" i="4"/>
  <c r="J2310" i="4"/>
  <c r="J2309" i="4"/>
  <c r="J2308" i="4"/>
  <c r="J2307" i="4"/>
  <c r="J2306" i="4"/>
  <c r="J2305" i="4"/>
  <c r="J2304" i="4"/>
  <c r="J2303" i="4"/>
  <c r="J2302" i="4"/>
  <c r="J2301" i="4"/>
  <c r="J2300" i="4"/>
  <c r="J2299" i="4"/>
  <c r="J2298" i="4"/>
  <c r="J2297" i="4"/>
  <c r="J2296" i="4"/>
  <c r="J2295" i="4"/>
  <c r="J2294" i="4"/>
  <c r="J2293" i="4"/>
  <c r="J2292" i="4"/>
  <c r="J2291" i="4"/>
  <c r="J2290" i="4"/>
  <c r="J2289" i="4"/>
  <c r="J2288" i="4"/>
  <c r="J2287" i="4"/>
  <c r="J2286" i="4"/>
  <c r="J2285" i="4"/>
  <c r="J2284" i="4"/>
  <c r="J2283" i="4"/>
  <c r="J2282" i="4"/>
  <c r="J2281" i="4"/>
  <c r="J2280" i="4"/>
  <c r="J2279" i="4"/>
  <c r="J2278" i="4"/>
  <c r="J2277" i="4"/>
  <c r="J2276" i="4"/>
  <c r="J2275" i="4"/>
  <c r="J2274" i="4"/>
  <c r="J2273" i="4"/>
  <c r="J2272" i="4"/>
  <c r="J2271" i="4"/>
  <c r="J2270" i="4"/>
  <c r="J2269" i="4"/>
  <c r="J2268" i="4"/>
  <c r="J2267" i="4"/>
  <c r="J2266" i="4"/>
  <c r="J2265" i="4"/>
  <c r="J2264" i="4"/>
  <c r="J2263" i="4"/>
  <c r="J2262" i="4"/>
  <c r="J2261" i="4"/>
  <c r="J2260" i="4"/>
  <c r="J2259" i="4"/>
  <c r="J2258" i="4"/>
  <c r="J2257" i="4"/>
  <c r="J2256" i="4"/>
  <c r="J2255" i="4"/>
  <c r="J2254" i="4"/>
  <c r="J2253" i="4"/>
  <c r="J2252" i="4"/>
  <c r="J2251" i="4"/>
  <c r="J2250" i="4"/>
  <c r="J2249" i="4"/>
  <c r="J2248" i="4"/>
  <c r="J2247" i="4"/>
  <c r="J2246" i="4"/>
  <c r="J2245" i="4"/>
  <c r="J2244" i="4"/>
  <c r="J2243" i="4"/>
  <c r="J2242" i="4"/>
  <c r="J2241" i="4"/>
  <c r="J2240" i="4"/>
  <c r="J2239" i="4"/>
  <c r="J2238" i="4"/>
  <c r="J2237" i="4"/>
  <c r="J2236" i="4"/>
  <c r="J2235" i="4"/>
  <c r="J2234" i="4"/>
  <c r="J2233" i="4"/>
  <c r="J2232" i="4"/>
  <c r="J2231" i="4"/>
  <c r="J2230" i="4"/>
  <c r="J2229" i="4"/>
  <c r="J2228" i="4"/>
  <c r="J2227" i="4"/>
  <c r="J2226" i="4"/>
  <c r="J2225" i="4"/>
  <c r="J2224" i="4"/>
  <c r="J2223" i="4"/>
  <c r="J2222" i="4"/>
  <c r="J2221" i="4"/>
  <c r="J2220" i="4"/>
  <c r="J2219" i="4"/>
  <c r="J2218" i="4"/>
  <c r="J2217" i="4"/>
  <c r="J2216" i="4"/>
  <c r="J2215" i="4"/>
  <c r="J2214" i="4"/>
  <c r="J2213" i="4"/>
  <c r="J2212" i="4"/>
  <c r="J2211" i="4"/>
  <c r="J2210" i="4"/>
  <c r="J2209" i="4"/>
  <c r="J2208" i="4"/>
  <c r="J2207" i="4"/>
  <c r="J2206" i="4"/>
  <c r="J2205" i="4"/>
  <c r="J2204" i="4"/>
  <c r="J2203" i="4"/>
  <c r="J2202" i="4"/>
  <c r="J2201" i="4"/>
  <c r="J2200" i="4"/>
  <c r="J2199" i="4"/>
  <c r="J2198" i="4"/>
  <c r="J2197" i="4"/>
  <c r="J2196" i="4"/>
  <c r="J2195" i="4"/>
  <c r="J2194" i="4"/>
  <c r="J2193" i="4"/>
  <c r="J2192" i="4"/>
  <c r="J2191" i="4"/>
  <c r="J2190" i="4"/>
  <c r="J2189" i="4"/>
  <c r="J2188" i="4"/>
  <c r="J2187" i="4"/>
  <c r="J2186" i="4"/>
  <c r="J2185" i="4"/>
  <c r="J2184" i="4"/>
  <c r="J2183" i="4"/>
  <c r="J2182" i="4"/>
  <c r="J2181" i="4"/>
  <c r="J2180" i="4"/>
  <c r="J2179" i="4"/>
  <c r="J2178" i="4"/>
  <c r="J2177" i="4"/>
  <c r="J2176" i="4"/>
  <c r="J2175" i="4"/>
  <c r="J2174" i="4"/>
  <c r="J2173" i="4"/>
  <c r="J2172" i="4"/>
  <c r="J2171" i="4"/>
  <c r="J2170" i="4"/>
  <c r="J2169" i="4"/>
  <c r="J2168" i="4"/>
  <c r="J2167" i="4"/>
  <c r="J2166" i="4"/>
  <c r="J2165" i="4"/>
  <c r="J2164" i="4"/>
  <c r="J2163" i="4"/>
  <c r="J2162" i="4"/>
  <c r="J2161" i="4"/>
  <c r="J2160" i="4"/>
  <c r="J2159" i="4"/>
  <c r="J2158" i="4"/>
  <c r="J2157" i="4"/>
  <c r="J2156" i="4"/>
  <c r="J2155" i="4"/>
  <c r="J2154" i="4"/>
  <c r="J2153" i="4"/>
  <c r="J2152" i="4"/>
  <c r="J2151" i="4"/>
  <c r="J2150" i="4"/>
  <c r="J2149" i="4"/>
  <c r="J2148" i="4"/>
  <c r="J2147" i="4"/>
  <c r="J2146" i="4"/>
  <c r="J2145" i="4"/>
  <c r="J2144" i="4"/>
  <c r="J2143" i="4"/>
  <c r="J2142" i="4"/>
  <c r="J2141" i="4"/>
  <c r="J2140" i="4"/>
  <c r="J2139" i="4"/>
  <c r="J2138" i="4"/>
  <c r="J2137" i="4"/>
  <c r="J2136" i="4"/>
  <c r="J2135" i="4"/>
  <c r="J2134" i="4"/>
  <c r="J2133" i="4"/>
  <c r="J2132" i="4"/>
  <c r="J2131" i="4"/>
  <c r="J2130" i="4"/>
  <c r="J2129" i="4"/>
  <c r="J2128" i="4"/>
  <c r="J2127" i="4"/>
  <c r="J2126" i="4"/>
  <c r="J2125" i="4"/>
  <c r="J2124" i="4"/>
  <c r="J2123" i="4"/>
  <c r="J2122" i="4"/>
  <c r="J2121" i="4"/>
  <c r="J2120" i="4"/>
  <c r="J2119" i="4"/>
  <c r="J2118" i="4"/>
  <c r="J2117" i="4"/>
  <c r="J2116" i="4"/>
  <c r="J2115" i="4"/>
  <c r="J2114" i="4"/>
  <c r="J2113" i="4"/>
  <c r="J2112" i="4"/>
  <c r="J2111" i="4"/>
  <c r="J2110" i="4"/>
  <c r="J2109" i="4"/>
  <c r="J2108" i="4"/>
  <c r="J2107" i="4"/>
  <c r="J2106" i="4"/>
  <c r="J2105" i="4"/>
  <c r="J2104" i="4"/>
  <c r="J2103" i="4"/>
  <c r="J2102" i="4"/>
  <c r="J2101" i="4"/>
  <c r="J2100" i="4"/>
  <c r="J2099" i="4"/>
  <c r="J2098" i="4"/>
  <c r="J2097" i="4"/>
  <c r="J2096" i="4"/>
  <c r="J2095" i="4"/>
  <c r="J2094" i="4"/>
  <c r="J2093" i="4"/>
  <c r="J2092" i="4"/>
  <c r="J2091" i="4"/>
  <c r="J2090" i="4"/>
  <c r="J2089" i="4"/>
  <c r="J2088" i="4"/>
  <c r="J2087" i="4"/>
  <c r="J2086" i="4"/>
  <c r="J2085" i="4"/>
  <c r="J2084" i="4"/>
  <c r="J2083" i="4"/>
  <c r="J2082" i="4"/>
  <c r="J2081" i="4"/>
  <c r="J2080" i="4"/>
  <c r="J2079" i="4"/>
  <c r="J2078" i="4"/>
  <c r="J2077" i="4"/>
  <c r="J2076" i="4"/>
  <c r="J2075" i="4"/>
  <c r="J2074" i="4"/>
  <c r="J2073" i="4"/>
  <c r="J2072" i="4"/>
  <c r="J2071" i="4"/>
  <c r="J2070" i="4"/>
  <c r="J2069" i="4"/>
  <c r="J2068" i="4"/>
  <c r="J2067" i="4"/>
  <c r="J2066" i="4"/>
  <c r="J2065" i="4"/>
  <c r="J2064" i="4"/>
  <c r="J2063" i="4"/>
  <c r="J2062" i="4"/>
  <c r="J2061" i="4"/>
  <c r="J2060" i="4"/>
  <c r="J2059" i="4"/>
  <c r="J2058" i="4"/>
  <c r="J2057" i="4"/>
  <c r="J2056" i="4"/>
  <c r="J2055" i="4"/>
  <c r="J2054" i="4"/>
  <c r="J2053" i="4"/>
  <c r="J2052" i="4"/>
  <c r="J2051" i="4"/>
  <c r="J2050" i="4"/>
  <c r="J2049" i="4"/>
  <c r="J2048" i="4"/>
  <c r="J2047" i="4"/>
  <c r="J2046" i="4"/>
  <c r="J2045" i="4"/>
  <c r="J2044" i="4"/>
  <c r="J2043" i="4"/>
  <c r="J2042" i="4"/>
  <c r="J2041" i="4"/>
  <c r="J2040" i="4"/>
  <c r="J2039" i="4"/>
  <c r="J2038" i="4"/>
  <c r="J2037" i="4"/>
  <c r="J2036" i="4"/>
  <c r="J2035" i="4"/>
  <c r="J2034" i="4"/>
  <c r="J2033" i="4"/>
  <c r="J2032" i="4"/>
  <c r="J2031" i="4"/>
  <c r="J2030" i="4"/>
  <c r="J2029" i="4"/>
  <c r="J2028" i="4"/>
  <c r="J2027" i="4"/>
  <c r="J2026" i="4"/>
  <c r="J2025" i="4"/>
  <c r="J2024" i="4"/>
  <c r="J2023" i="4"/>
  <c r="J2022" i="4"/>
  <c r="J2021" i="4"/>
  <c r="J2020" i="4"/>
  <c r="J2019" i="4"/>
  <c r="J2018" i="4"/>
  <c r="J2017" i="4"/>
  <c r="J2016" i="4"/>
  <c r="J2015" i="4"/>
  <c r="J2014" i="4"/>
  <c r="J2013" i="4"/>
  <c r="J2012" i="4"/>
  <c r="J2011" i="4"/>
  <c r="J2010" i="4"/>
  <c r="J2009" i="4"/>
  <c r="J2008" i="4"/>
  <c r="J2007" i="4"/>
  <c r="J2006" i="4"/>
  <c r="J2005" i="4"/>
  <c r="J2004" i="4"/>
  <c r="J2003" i="4"/>
  <c r="J2002" i="4"/>
  <c r="J2001" i="4"/>
  <c r="J2000" i="4"/>
  <c r="J1999" i="4"/>
  <c r="J1998" i="4"/>
  <c r="J1997" i="4"/>
  <c r="J1996" i="4"/>
  <c r="J1995" i="4"/>
  <c r="J1994" i="4"/>
  <c r="J1993" i="4"/>
  <c r="J1992" i="4"/>
  <c r="J1991" i="4"/>
  <c r="J1990" i="4"/>
  <c r="J1989" i="4"/>
  <c r="J1988" i="4"/>
  <c r="J1987" i="4"/>
  <c r="J1986" i="4"/>
  <c r="J1985" i="4"/>
  <c r="J1984" i="4"/>
  <c r="J1983" i="4"/>
  <c r="J1982" i="4"/>
  <c r="J1981" i="4"/>
  <c r="J1980" i="4"/>
  <c r="J1979" i="4"/>
  <c r="J1978" i="4"/>
  <c r="J1977" i="4"/>
  <c r="J1976" i="4"/>
  <c r="J1975" i="4"/>
  <c r="J1974" i="4"/>
  <c r="J1973" i="4"/>
  <c r="J1972" i="4"/>
  <c r="J1971" i="4"/>
  <c r="J1970" i="4"/>
  <c r="J1969" i="4"/>
  <c r="J1968" i="4"/>
  <c r="J1967" i="4"/>
  <c r="J1966" i="4"/>
  <c r="J1965" i="4"/>
  <c r="J1964" i="4"/>
  <c r="J1963" i="4"/>
  <c r="J1962" i="4"/>
  <c r="J1961" i="4"/>
  <c r="J1960" i="4"/>
  <c r="J1959" i="4"/>
  <c r="J1958" i="4"/>
  <c r="J1957" i="4"/>
  <c r="J1956" i="4"/>
  <c r="J1955" i="4"/>
  <c r="J1954" i="4"/>
  <c r="J1953" i="4"/>
  <c r="J1952" i="4"/>
  <c r="J1951" i="4"/>
  <c r="J1950" i="4"/>
  <c r="J1949" i="4"/>
  <c r="J1948" i="4"/>
  <c r="J1947" i="4"/>
  <c r="J1946" i="4"/>
  <c r="J1945" i="4"/>
  <c r="J1944" i="4"/>
  <c r="J1943" i="4"/>
  <c r="J1942" i="4"/>
  <c r="J1941" i="4"/>
  <c r="J1940" i="4"/>
  <c r="J1939" i="4"/>
  <c r="J1938" i="4"/>
  <c r="J1937" i="4"/>
  <c r="J1936" i="4"/>
  <c r="J1935" i="4"/>
  <c r="J1934" i="4"/>
  <c r="J1933" i="4"/>
  <c r="J1932" i="4"/>
  <c r="J1931" i="4"/>
  <c r="J1930" i="4"/>
  <c r="J1929" i="4"/>
  <c r="J1928" i="4"/>
  <c r="J1927" i="4"/>
  <c r="J1926" i="4"/>
  <c r="J1925" i="4"/>
  <c r="J1924" i="4"/>
  <c r="J1923" i="4"/>
  <c r="J1922" i="4"/>
  <c r="J1921" i="4"/>
  <c r="J1920" i="4"/>
  <c r="J1919" i="4"/>
  <c r="J1918" i="4"/>
  <c r="J1917" i="4"/>
  <c r="J1916" i="4"/>
  <c r="J1915" i="4"/>
  <c r="J1914" i="4"/>
  <c r="J1913" i="4"/>
  <c r="J1912" i="4"/>
  <c r="J1911" i="4"/>
  <c r="J1910" i="4"/>
  <c r="J1909" i="4"/>
  <c r="J1908" i="4"/>
  <c r="J1907" i="4"/>
  <c r="J1906" i="4"/>
  <c r="J1905" i="4"/>
  <c r="J1904" i="4"/>
  <c r="J1903" i="4"/>
  <c r="J1902" i="4"/>
  <c r="J1901" i="4"/>
  <c r="J1900" i="4"/>
  <c r="J1899" i="4"/>
  <c r="J1898" i="4"/>
  <c r="J1897" i="4"/>
  <c r="J1896" i="4"/>
  <c r="J1895" i="4"/>
  <c r="J1894" i="4"/>
  <c r="J1893" i="4"/>
  <c r="J1892" i="4"/>
  <c r="J1891" i="4"/>
  <c r="J1890" i="4"/>
  <c r="J1889" i="4"/>
  <c r="J1888" i="4"/>
  <c r="J1887" i="4"/>
  <c r="J1886" i="4"/>
  <c r="J1885" i="4"/>
  <c r="J1884" i="4"/>
  <c r="J1883" i="4"/>
  <c r="J1882" i="4"/>
  <c r="J1881" i="4"/>
  <c r="J1880" i="4"/>
  <c r="J1879" i="4"/>
  <c r="J1878" i="4"/>
  <c r="J1877" i="4"/>
  <c r="J1876" i="4"/>
  <c r="J1875" i="4"/>
  <c r="J1874" i="4"/>
  <c r="J1873" i="4"/>
  <c r="J1872" i="4"/>
  <c r="J1871" i="4"/>
  <c r="J1870" i="4"/>
  <c r="J1869" i="4"/>
  <c r="J1868" i="4"/>
  <c r="J1867" i="4"/>
  <c r="J1866" i="4"/>
  <c r="J1865" i="4"/>
  <c r="J1864" i="4"/>
  <c r="J1863" i="4"/>
  <c r="J1862" i="4"/>
  <c r="J1861" i="4"/>
  <c r="J1860" i="4"/>
  <c r="J1859" i="4"/>
  <c r="J1858" i="4"/>
  <c r="J1857" i="4"/>
  <c r="J1856" i="4"/>
  <c r="J1855" i="4"/>
  <c r="J1854" i="4"/>
  <c r="J1853" i="4"/>
  <c r="J1852" i="4"/>
  <c r="J1851" i="4"/>
  <c r="J1850" i="4"/>
  <c r="J1849" i="4"/>
  <c r="J1848" i="4"/>
  <c r="J1847" i="4"/>
  <c r="J1846" i="4"/>
  <c r="J1845" i="4"/>
  <c r="J1844" i="4"/>
  <c r="J1843" i="4"/>
  <c r="J1842" i="4"/>
  <c r="J1841" i="4"/>
  <c r="J1840" i="4"/>
  <c r="J1839" i="4"/>
  <c r="J1838" i="4"/>
  <c r="J1837" i="4"/>
  <c r="J1836" i="4"/>
  <c r="J1835" i="4"/>
  <c r="J1834" i="4"/>
  <c r="J1833" i="4"/>
  <c r="J1832" i="4"/>
  <c r="J1831" i="4"/>
  <c r="J1830" i="4"/>
  <c r="J1829" i="4"/>
  <c r="J1828" i="4"/>
  <c r="J1827" i="4"/>
  <c r="J1826" i="4"/>
  <c r="J1825" i="4"/>
  <c r="J1824" i="4"/>
  <c r="J1823" i="4"/>
  <c r="J1822" i="4"/>
  <c r="J1821" i="4"/>
  <c r="J1820" i="4"/>
  <c r="J1819" i="4"/>
  <c r="J1818" i="4"/>
  <c r="J1817" i="4"/>
  <c r="J1816" i="4"/>
  <c r="J1815" i="4"/>
  <c r="J1814" i="4"/>
  <c r="J1813" i="4"/>
  <c r="J1812" i="4"/>
  <c r="J1811" i="4"/>
  <c r="J1810" i="4"/>
  <c r="J1809" i="4"/>
  <c r="J1808" i="4"/>
  <c r="J1807" i="4"/>
  <c r="J1806" i="4"/>
  <c r="J1805" i="4"/>
  <c r="J1804" i="4"/>
  <c r="J1803" i="4"/>
  <c r="J1802" i="4"/>
  <c r="J1801" i="4"/>
  <c r="J1800" i="4"/>
  <c r="J1799" i="4"/>
  <c r="J1798" i="4"/>
  <c r="J1797" i="4"/>
  <c r="J1796" i="4"/>
  <c r="J1795" i="4"/>
  <c r="J1794" i="4"/>
  <c r="J1793" i="4"/>
  <c r="J1792" i="4"/>
  <c r="J1791" i="4"/>
  <c r="J1790" i="4"/>
  <c r="J1789" i="4"/>
  <c r="J1788" i="4"/>
  <c r="J1787" i="4"/>
  <c r="J1786" i="4"/>
  <c r="J1785" i="4"/>
  <c r="J1784" i="4"/>
  <c r="J1783" i="4"/>
  <c r="J1782" i="4"/>
  <c r="J1781" i="4"/>
  <c r="J1780" i="4"/>
  <c r="J1779" i="4"/>
  <c r="J1778" i="4"/>
  <c r="J1777" i="4"/>
  <c r="J1776" i="4"/>
  <c r="J1775" i="4"/>
  <c r="J1774" i="4"/>
  <c r="J1773" i="4"/>
  <c r="J1772" i="4"/>
  <c r="J1771" i="4"/>
  <c r="J1770" i="4"/>
  <c r="J1769" i="4"/>
  <c r="J1768" i="4"/>
  <c r="J1767" i="4"/>
  <c r="J1766" i="4"/>
  <c r="J1765" i="4"/>
  <c r="J1764" i="4"/>
  <c r="J1763" i="4"/>
  <c r="J1762" i="4"/>
  <c r="J1761" i="4"/>
  <c r="J1760" i="4"/>
  <c r="J1759" i="4"/>
  <c r="J1758" i="4"/>
  <c r="J1757" i="4"/>
  <c r="J1756" i="4"/>
  <c r="J1755" i="4"/>
  <c r="J1754" i="4"/>
  <c r="J1753" i="4"/>
  <c r="J1752" i="4"/>
  <c r="J1751" i="4"/>
  <c r="J1750" i="4"/>
  <c r="J1749" i="4"/>
  <c r="J1748" i="4"/>
  <c r="J1747" i="4"/>
  <c r="J1746" i="4"/>
  <c r="J1745" i="4"/>
  <c r="J1744" i="4"/>
  <c r="J1743" i="4"/>
  <c r="J1742" i="4"/>
  <c r="J1741" i="4"/>
  <c r="J1740" i="4"/>
  <c r="J1739" i="4"/>
  <c r="J1738" i="4"/>
  <c r="J1737" i="4"/>
  <c r="J1736" i="4"/>
  <c r="J1735" i="4"/>
  <c r="J1734" i="4"/>
  <c r="J1733" i="4"/>
  <c r="J1732" i="4"/>
  <c r="J1731" i="4"/>
  <c r="J1730" i="4"/>
  <c r="J1729" i="4"/>
  <c r="J1728" i="4"/>
  <c r="J1727" i="4"/>
  <c r="J1726" i="4"/>
  <c r="J1725" i="4"/>
  <c r="J1724" i="4"/>
  <c r="J1723" i="4"/>
  <c r="J1722" i="4"/>
  <c r="J1721" i="4"/>
  <c r="J1720" i="4"/>
  <c r="J1719" i="4"/>
  <c r="J1718" i="4"/>
  <c r="J1717" i="4"/>
  <c r="J1716" i="4"/>
  <c r="J1715" i="4"/>
  <c r="J1714" i="4"/>
  <c r="J1713" i="4"/>
  <c r="J1712" i="4"/>
  <c r="J1711" i="4"/>
  <c r="J1710" i="4"/>
  <c r="J1709" i="4"/>
  <c r="J1708" i="4"/>
  <c r="J1707" i="4"/>
  <c r="J1706" i="4"/>
  <c r="J1705" i="4"/>
  <c r="J1704" i="4"/>
  <c r="J1703" i="4"/>
  <c r="J1702" i="4"/>
  <c r="J1701" i="4"/>
  <c r="J1700" i="4"/>
  <c r="J1699" i="4"/>
  <c r="J1698" i="4"/>
  <c r="J1697" i="4"/>
  <c r="J1696" i="4"/>
  <c r="J1695" i="4"/>
  <c r="J1694" i="4"/>
  <c r="J1693" i="4"/>
  <c r="J1692" i="4"/>
  <c r="J1691" i="4"/>
  <c r="J1690" i="4"/>
  <c r="J1689" i="4"/>
  <c r="J1688" i="4"/>
  <c r="J1687" i="4"/>
  <c r="J1686" i="4"/>
  <c r="J1685" i="4"/>
  <c r="J1684" i="4"/>
  <c r="J1683" i="4"/>
  <c r="J1682" i="4"/>
  <c r="J1681" i="4"/>
  <c r="J1680" i="4"/>
  <c r="J1679" i="4"/>
  <c r="J1678" i="4"/>
  <c r="J1677" i="4"/>
  <c r="J1676" i="4"/>
  <c r="J1675" i="4"/>
  <c r="J1674" i="4"/>
  <c r="J1673" i="4"/>
  <c r="J1672" i="4"/>
  <c r="J1671" i="4"/>
  <c r="J1670" i="4"/>
  <c r="J1669" i="4"/>
  <c r="J1668" i="4"/>
  <c r="J1667" i="4"/>
  <c r="J1666" i="4"/>
  <c r="J1665" i="4"/>
  <c r="J1664" i="4"/>
  <c r="J1663" i="4"/>
  <c r="J1662" i="4"/>
  <c r="J1661" i="4"/>
  <c r="J1660" i="4"/>
  <c r="J1659" i="4"/>
  <c r="J1658" i="4"/>
  <c r="J1657" i="4"/>
  <c r="J1656" i="4"/>
  <c r="J1655" i="4"/>
  <c r="J1654" i="4"/>
  <c r="J1653" i="4"/>
  <c r="J1652" i="4"/>
  <c r="J1651" i="4"/>
  <c r="J1650" i="4"/>
  <c r="J1649" i="4"/>
  <c r="J1648" i="4"/>
  <c r="J1647" i="4"/>
  <c r="J1646" i="4"/>
  <c r="J1645" i="4"/>
  <c r="J1644" i="4"/>
  <c r="J1643" i="4"/>
  <c r="J1642" i="4"/>
  <c r="J1641" i="4"/>
  <c r="J1640" i="4"/>
  <c r="J1639" i="4"/>
  <c r="J1638" i="4"/>
  <c r="J1637" i="4"/>
  <c r="J1636" i="4"/>
  <c r="J1635" i="4"/>
  <c r="J1634" i="4"/>
  <c r="J1633" i="4"/>
  <c r="J1632" i="4"/>
  <c r="J1631" i="4"/>
  <c r="J1630" i="4"/>
  <c r="J1629" i="4"/>
  <c r="J1628" i="4"/>
  <c r="J1627" i="4"/>
  <c r="J1626" i="4"/>
  <c r="J1625" i="4"/>
  <c r="J1624" i="4"/>
  <c r="J1623" i="4"/>
  <c r="J1622" i="4"/>
  <c r="J1621" i="4"/>
  <c r="J1620" i="4"/>
  <c r="J1619" i="4"/>
  <c r="J1618" i="4"/>
  <c r="J1617" i="4"/>
  <c r="J1616" i="4"/>
  <c r="J1615" i="4"/>
  <c r="J1614" i="4"/>
  <c r="J1613" i="4"/>
  <c r="J1612" i="4"/>
  <c r="J1611" i="4"/>
  <c r="J1610" i="4"/>
  <c r="J1609" i="4"/>
  <c r="J1608" i="4"/>
  <c r="J1607" i="4"/>
  <c r="J1606" i="4"/>
  <c r="J1605" i="4"/>
  <c r="J1604" i="4"/>
  <c r="J1603" i="4"/>
  <c r="J1602" i="4"/>
  <c r="J1601" i="4"/>
  <c r="J1600" i="4"/>
  <c r="J1599" i="4"/>
  <c r="J1598" i="4"/>
  <c r="J1597" i="4"/>
  <c r="J1596" i="4"/>
  <c r="J1595" i="4"/>
  <c r="J1594" i="4"/>
  <c r="J1593" i="4"/>
  <c r="J1592" i="4"/>
  <c r="J1591" i="4"/>
  <c r="J1590" i="4"/>
  <c r="J1589" i="4"/>
  <c r="J1588" i="4"/>
  <c r="J1587" i="4"/>
  <c r="J1586" i="4"/>
  <c r="J1585" i="4"/>
  <c r="J1584" i="4"/>
  <c r="J1583" i="4"/>
  <c r="J1582" i="4"/>
  <c r="J1581" i="4"/>
  <c r="J1580" i="4"/>
  <c r="J1579" i="4"/>
  <c r="J1578" i="4"/>
  <c r="J1577" i="4"/>
  <c r="J1576" i="4"/>
  <c r="J1575" i="4"/>
  <c r="J1574" i="4"/>
  <c r="J1573" i="4"/>
  <c r="J1572" i="4"/>
  <c r="J1571" i="4"/>
  <c r="J1570" i="4"/>
  <c r="J1569" i="4"/>
  <c r="J1568" i="4"/>
  <c r="J1567" i="4"/>
  <c r="J1566" i="4"/>
  <c r="J1565" i="4"/>
  <c r="J1564" i="4"/>
  <c r="J1563" i="4"/>
  <c r="J1562" i="4"/>
  <c r="J1561" i="4"/>
  <c r="J1560" i="4"/>
  <c r="J1559" i="4"/>
  <c r="J1558" i="4"/>
  <c r="J1557" i="4"/>
  <c r="J1556" i="4"/>
  <c r="J1555" i="4"/>
  <c r="J1554" i="4"/>
  <c r="J1553" i="4"/>
  <c r="J1552" i="4"/>
  <c r="J1551" i="4"/>
  <c r="J1550" i="4"/>
  <c r="J1549" i="4"/>
  <c r="J1548" i="4"/>
  <c r="J1547" i="4"/>
  <c r="J1546" i="4"/>
  <c r="J1545" i="4"/>
  <c r="J1544" i="4"/>
  <c r="J1543" i="4"/>
  <c r="J1542" i="4"/>
  <c r="J1541" i="4"/>
  <c r="J1540" i="4"/>
  <c r="J1539" i="4"/>
  <c r="J1538" i="4"/>
  <c r="J1537" i="4"/>
  <c r="J1536" i="4"/>
  <c r="J1535" i="4"/>
  <c r="J1534" i="4"/>
  <c r="J1533" i="4"/>
  <c r="J1532" i="4"/>
  <c r="J1531" i="4"/>
  <c r="J1530" i="4"/>
  <c r="J1529" i="4"/>
  <c r="J1528" i="4"/>
  <c r="J1527" i="4"/>
  <c r="J1526" i="4"/>
  <c r="J1525" i="4"/>
  <c r="J1524" i="4"/>
  <c r="J1523" i="4"/>
  <c r="J1522" i="4"/>
  <c r="J1521" i="4"/>
  <c r="J1520" i="4"/>
  <c r="J1519" i="4"/>
  <c r="J1518" i="4"/>
  <c r="J1517" i="4"/>
  <c r="J1516" i="4"/>
  <c r="J1515" i="4"/>
  <c r="J1514" i="4"/>
  <c r="J1513" i="4"/>
  <c r="J1512" i="4"/>
  <c r="J1511" i="4"/>
  <c r="J1510" i="4"/>
  <c r="J1509" i="4"/>
  <c r="J1508" i="4"/>
  <c r="J1507" i="4"/>
  <c r="J1506" i="4"/>
  <c r="J1505" i="4"/>
  <c r="J1504" i="4"/>
  <c r="J1503" i="4"/>
  <c r="J1502" i="4"/>
  <c r="J1501" i="4"/>
  <c r="J1500" i="4"/>
  <c r="J1499" i="4"/>
  <c r="J1498" i="4"/>
  <c r="J1497" i="4"/>
  <c r="J1496" i="4"/>
  <c r="J1495" i="4"/>
  <c r="J1494" i="4"/>
  <c r="J1493" i="4"/>
  <c r="J1492" i="4"/>
  <c r="J1491" i="4"/>
  <c r="J1490" i="4"/>
  <c r="J1489" i="4"/>
  <c r="J1488" i="4"/>
  <c r="J1487" i="4"/>
  <c r="J1486" i="4"/>
  <c r="J1485" i="4"/>
  <c r="J1484" i="4"/>
  <c r="J1483" i="4"/>
  <c r="J1482" i="4"/>
  <c r="J1481" i="4"/>
  <c r="J1480" i="4"/>
  <c r="J1479" i="4"/>
  <c r="J1478" i="4"/>
  <c r="J1477" i="4"/>
  <c r="J1476" i="4"/>
  <c r="J1475" i="4"/>
  <c r="J1474" i="4"/>
  <c r="J1473" i="4"/>
  <c r="J1472" i="4"/>
  <c r="J1471" i="4"/>
  <c r="J1470" i="4"/>
  <c r="J1469" i="4"/>
  <c r="J1468" i="4"/>
  <c r="J1467" i="4"/>
  <c r="J1466" i="4"/>
  <c r="J1465" i="4"/>
  <c r="J1464" i="4"/>
  <c r="J1463" i="4"/>
  <c r="J1462" i="4"/>
  <c r="J1461" i="4"/>
  <c r="J1460" i="4"/>
  <c r="J1459" i="4"/>
  <c r="J1458" i="4"/>
  <c r="J1457" i="4"/>
  <c r="J1456" i="4"/>
  <c r="J1455" i="4"/>
  <c r="J1454" i="4"/>
  <c r="J1453" i="4"/>
  <c r="J1452" i="4"/>
  <c r="J1451" i="4"/>
  <c r="J1450" i="4"/>
  <c r="J1449" i="4"/>
  <c r="J1448" i="4"/>
  <c r="J1447" i="4"/>
  <c r="J1446" i="4"/>
  <c r="J1445" i="4"/>
  <c r="J1444" i="4"/>
  <c r="J1443" i="4"/>
  <c r="J1442" i="4"/>
  <c r="J1441" i="4"/>
  <c r="J1440" i="4"/>
  <c r="J1439" i="4"/>
  <c r="J1438" i="4"/>
  <c r="J1437" i="4"/>
  <c r="J1436" i="4"/>
  <c r="J1435" i="4"/>
  <c r="J1434" i="4"/>
  <c r="J1433" i="4"/>
  <c r="J1432" i="4"/>
  <c r="J1431" i="4"/>
  <c r="J1430" i="4"/>
  <c r="J1429" i="4"/>
  <c r="J1428" i="4"/>
  <c r="J1427" i="4"/>
  <c r="J1426" i="4"/>
  <c r="J1425" i="4"/>
  <c r="J1424" i="4"/>
  <c r="J1423" i="4"/>
  <c r="J1422" i="4"/>
  <c r="J1421" i="4"/>
  <c r="J1420" i="4"/>
  <c r="J1419" i="4"/>
  <c r="J1418" i="4"/>
  <c r="J1417" i="4"/>
  <c r="J1416" i="4"/>
  <c r="J1415" i="4"/>
  <c r="J1414" i="4"/>
  <c r="J1413" i="4"/>
  <c r="J1412" i="4"/>
  <c r="J1411" i="4"/>
  <c r="J1410" i="4"/>
  <c r="J1409" i="4"/>
  <c r="J1408" i="4"/>
  <c r="J1407" i="4"/>
  <c r="J1406" i="4"/>
  <c r="J1405" i="4"/>
  <c r="J1404" i="4"/>
  <c r="J1403" i="4"/>
  <c r="J1402" i="4"/>
  <c r="J1401" i="4"/>
  <c r="J1400" i="4"/>
  <c r="J1399" i="4"/>
  <c r="J1398" i="4"/>
  <c r="J1397" i="4"/>
  <c r="J1396" i="4"/>
  <c r="J1395" i="4"/>
  <c r="J1394" i="4"/>
  <c r="J1393" i="4"/>
  <c r="J1392" i="4"/>
  <c r="J1391" i="4"/>
  <c r="J1390" i="4"/>
  <c r="J1389" i="4"/>
  <c r="J1388" i="4"/>
  <c r="J1387" i="4"/>
  <c r="J1386" i="4"/>
  <c r="J1385" i="4"/>
  <c r="J1384" i="4"/>
  <c r="J1383" i="4"/>
  <c r="J1382" i="4"/>
  <c r="J1381" i="4"/>
  <c r="J1380" i="4"/>
  <c r="J1379" i="4"/>
  <c r="J1378" i="4"/>
  <c r="J1377" i="4"/>
  <c r="J1376" i="4"/>
  <c r="J1375" i="4"/>
  <c r="J1374" i="4"/>
  <c r="J1373" i="4"/>
  <c r="J1372" i="4"/>
  <c r="J1371" i="4"/>
  <c r="J1370" i="4"/>
  <c r="J1369" i="4"/>
  <c r="J1368" i="4"/>
  <c r="J1367" i="4"/>
  <c r="J1366" i="4"/>
  <c r="J1365" i="4"/>
  <c r="J1364" i="4"/>
  <c r="J1363" i="4"/>
  <c r="J1362" i="4"/>
  <c r="J1361" i="4"/>
  <c r="J1360" i="4"/>
  <c r="J1359" i="4"/>
  <c r="J1358" i="4"/>
  <c r="J1357" i="4"/>
  <c r="J1356" i="4"/>
  <c r="J1355" i="4"/>
  <c r="J1354" i="4"/>
  <c r="J1353" i="4"/>
  <c r="J1352" i="4"/>
  <c r="J1351" i="4"/>
  <c r="J1350" i="4"/>
  <c r="J1349" i="4"/>
  <c r="J1348" i="4"/>
  <c r="J1347" i="4"/>
  <c r="J1346" i="4"/>
  <c r="J1345" i="4"/>
  <c r="J1344" i="4"/>
  <c r="J1343" i="4"/>
  <c r="J1342" i="4"/>
  <c r="J1341" i="4"/>
  <c r="J1340" i="4"/>
  <c r="J1339" i="4"/>
  <c r="J1338" i="4"/>
  <c r="J1337" i="4"/>
  <c r="J1336" i="4"/>
  <c r="J1335" i="4"/>
  <c r="J1334" i="4"/>
  <c r="J1333" i="4"/>
  <c r="J1332" i="4"/>
  <c r="J1331" i="4"/>
  <c r="J1330" i="4"/>
  <c r="J1329" i="4"/>
  <c r="J1328" i="4"/>
  <c r="J1327" i="4"/>
  <c r="J1326" i="4"/>
  <c r="J1325" i="4"/>
  <c r="J1324" i="4"/>
  <c r="J1323" i="4"/>
  <c r="J1322" i="4"/>
  <c r="J1321" i="4"/>
  <c r="J1320" i="4"/>
  <c r="J1319" i="4"/>
  <c r="J1318" i="4"/>
  <c r="J1317" i="4"/>
  <c r="J1316" i="4"/>
  <c r="J1315" i="4"/>
  <c r="J1314" i="4"/>
  <c r="J1313" i="4"/>
  <c r="J1312" i="4"/>
  <c r="J1311" i="4"/>
  <c r="J1310" i="4"/>
  <c r="J1309" i="4"/>
  <c r="J1308" i="4"/>
  <c r="J1307" i="4"/>
  <c r="J1306" i="4"/>
  <c r="J1305" i="4"/>
  <c r="J1304" i="4"/>
  <c r="J1303" i="4"/>
  <c r="J1302" i="4"/>
  <c r="J1301" i="4"/>
  <c r="J1300" i="4"/>
  <c r="J1299" i="4"/>
  <c r="J1298" i="4"/>
  <c r="J1297" i="4"/>
  <c r="J1296" i="4"/>
  <c r="J1295" i="4"/>
  <c r="J1294" i="4"/>
  <c r="J1293" i="4"/>
  <c r="J1292" i="4"/>
  <c r="J1291" i="4"/>
  <c r="J1290" i="4"/>
  <c r="J1289" i="4"/>
  <c r="J1288" i="4"/>
  <c r="J1287" i="4"/>
  <c r="J1286" i="4"/>
  <c r="J1285" i="4"/>
  <c r="J1284" i="4"/>
  <c r="J1283" i="4"/>
  <c r="J1282" i="4"/>
  <c r="J1281" i="4"/>
  <c r="J1280" i="4"/>
  <c r="J1279" i="4"/>
  <c r="J1278" i="4"/>
  <c r="J1277" i="4"/>
  <c r="J1276" i="4"/>
  <c r="J1275" i="4"/>
  <c r="J1274" i="4"/>
  <c r="J1273" i="4"/>
  <c r="J1272" i="4"/>
  <c r="J1271" i="4"/>
  <c r="J1270" i="4"/>
  <c r="J1269" i="4"/>
  <c r="J1268" i="4"/>
  <c r="J1267" i="4"/>
  <c r="J1266" i="4"/>
  <c r="J1265" i="4"/>
  <c r="J1264" i="4"/>
  <c r="J1263" i="4"/>
  <c r="J1262" i="4"/>
  <c r="J1261" i="4"/>
  <c r="J1260" i="4"/>
  <c r="J1259" i="4"/>
  <c r="J1258" i="4"/>
  <c r="J1257" i="4"/>
  <c r="J1256" i="4"/>
  <c r="J1255" i="4"/>
  <c r="J1254" i="4"/>
  <c r="J1253" i="4"/>
  <c r="J1252" i="4"/>
  <c r="J1251" i="4"/>
  <c r="J1250" i="4"/>
  <c r="J1249" i="4"/>
  <c r="J1248" i="4"/>
  <c r="J1247" i="4"/>
  <c r="J1246" i="4"/>
  <c r="J1245" i="4"/>
  <c r="J1244" i="4"/>
  <c r="J1243" i="4"/>
  <c r="J1242" i="4"/>
  <c r="J1241" i="4"/>
  <c r="J1240" i="4"/>
  <c r="J1239" i="4"/>
  <c r="J1238" i="4"/>
  <c r="J1237" i="4"/>
  <c r="J1236" i="4"/>
  <c r="J1235" i="4"/>
  <c r="J1234" i="4"/>
  <c r="J1233" i="4"/>
  <c r="J1232" i="4"/>
  <c r="J1231" i="4"/>
  <c r="J1230" i="4"/>
  <c r="J1229" i="4"/>
  <c r="J1228" i="4"/>
  <c r="J1227" i="4"/>
  <c r="J1226" i="4"/>
  <c r="J1225" i="4"/>
  <c r="J1224" i="4"/>
  <c r="J1223" i="4"/>
  <c r="J1222" i="4"/>
  <c r="J1221" i="4"/>
  <c r="J1220" i="4"/>
  <c r="J1219" i="4"/>
  <c r="J1218" i="4"/>
  <c r="J1217" i="4"/>
  <c r="J1216" i="4"/>
  <c r="J1215" i="4"/>
  <c r="J1214" i="4"/>
  <c r="J1213" i="4"/>
  <c r="J1212" i="4"/>
  <c r="J1211" i="4"/>
  <c r="J1210" i="4"/>
  <c r="J1209" i="4"/>
  <c r="J1208" i="4"/>
  <c r="J1207" i="4"/>
  <c r="J1206" i="4"/>
  <c r="J1205" i="4"/>
  <c r="J1204" i="4"/>
  <c r="J1203" i="4"/>
  <c r="J1202" i="4"/>
  <c r="J1201" i="4"/>
  <c r="J1200" i="4"/>
  <c r="J1199" i="4"/>
  <c r="J1198" i="4"/>
  <c r="J1197" i="4"/>
  <c r="J1196" i="4"/>
  <c r="J1195" i="4"/>
  <c r="J1194" i="4"/>
  <c r="J1193" i="4"/>
  <c r="J1192" i="4"/>
  <c r="J1191" i="4"/>
  <c r="J1190" i="4"/>
  <c r="J1189" i="4"/>
  <c r="J1188" i="4"/>
  <c r="J1187" i="4"/>
  <c r="J1186" i="4"/>
  <c r="J1185" i="4"/>
  <c r="J1184" i="4"/>
  <c r="J1183" i="4"/>
  <c r="J1182" i="4"/>
  <c r="J1181" i="4"/>
  <c r="J1180" i="4"/>
  <c r="J1179" i="4"/>
  <c r="J1178" i="4"/>
  <c r="J1177" i="4"/>
  <c r="J1176" i="4"/>
  <c r="J1175" i="4"/>
  <c r="J1174" i="4"/>
  <c r="J1173" i="4"/>
  <c r="J1172" i="4"/>
  <c r="J1171" i="4"/>
  <c r="J1170" i="4"/>
  <c r="J1169" i="4"/>
  <c r="J1168" i="4"/>
  <c r="J1167" i="4"/>
  <c r="J1166" i="4"/>
  <c r="J1165" i="4"/>
  <c r="J1164" i="4"/>
  <c r="J1163" i="4"/>
  <c r="J1162" i="4"/>
  <c r="J1161" i="4"/>
  <c r="J1160" i="4"/>
  <c r="J1159" i="4"/>
  <c r="J1158" i="4"/>
  <c r="J1157" i="4"/>
  <c r="J1156" i="4"/>
  <c r="J1155" i="4"/>
  <c r="J1154" i="4"/>
  <c r="J1153" i="4"/>
  <c r="J1152" i="4"/>
  <c r="J1151" i="4"/>
  <c r="J1150" i="4"/>
  <c r="J1149" i="4"/>
  <c r="J1148" i="4"/>
  <c r="J1147" i="4"/>
  <c r="J1146" i="4"/>
  <c r="J1145" i="4"/>
  <c r="J1144" i="4"/>
  <c r="J1143" i="4"/>
  <c r="J1142" i="4"/>
  <c r="J1141" i="4"/>
  <c r="J1140" i="4"/>
  <c r="J1139" i="4"/>
  <c r="J1138" i="4"/>
  <c r="J1137" i="4"/>
  <c r="J1136" i="4"/>
  <c r="J1135" i="4"/>
  <c r="J1134" i="4"/>
  <c r="J1133" i="4"/>
  <c r="J1132" i="4"/>
  <c r="J1131" i="4"/>
  <c r="J1130" i="4"/>
  <c r="J1129" i="4"/>
  <c r="J1128" i="4"/>
  <c r="J1127" i="4"/>
  <c r="J1126" i="4"/>
  <c r="J1125" i="4"/>
  <c r="J1124" i="4"/>
  <c r="J1123" i="4"/>
  <c r="J1122" i="4"/>
  <c r="J1121" i="4"/>
  <c r="J1120" i="4"/>
  <c r="J1119" i="4"/>
  <c r="J1118" i="4"/>
  <c r="J1117" i="4"/>
  <c r="J1116" i="4"/>
  <c r="J1115" i="4"/>
  <c r="J1114" i="4"/>
  <c r="J1113" i="4"/>
  <c r="J1112" i="4"/>
  <c r="J1111" i="4"/>
  <c r="J1110" i="4"/>
  <c r="J1109" i="4"/>
  <c r="J1108" i="4"/>
  <c r="J1107" i="4"/>
  <c r="J1106" i="4"/>
  <c r="J1105" i="4"/>
  <c r="J1104" i="4"/>
  <c r="J1103" i="4"/>
  <c r="J1102" i="4"/>
  <c r="J1101" i="4"/>
  <c r="J1100" i="4"/>
  <c r="J1099" i="4"/>
  <c r="J1098" i="4"/>
  <c r="J1097" i="4"/>
  <c r="J1096" i="4"/>
  <c r="J1095" i="4"/>
  <c r="J1094" i="4"/>
  <c r="J1093" i="4"/>
  <c r="J1092" i="4"/>
  <c r="J1091" i="4"/>
  <c r="J1090" i="4"/>
  <c r="J1089" i="4"/>
  <c r="J1088" i="4"/>
  <c r="J1087" i="4"/>
  <c r="J1086" i="4"/>
  <c r="J1085" i="4"/>
  <c r="J1084" i="4"/>
  <c r="J1083" i="4"/>
  <c r="J1082" i="4"/>
  <c r="J1081" i="4"/>
  <c r="J1080" i="4"/>
  <c r="J1079" i="4"/>
  <c r="J1078" i="4"/>
  <c r="J1077" i="4"/>
  <c r="J1076" i="4"/>
  <c r="J1075" i="4"/>
  <c r="J1074" i="4"/>
  <c r="J1073" i="4"/>
  <c r="J1072" i="4"/>
  <c r="J1071" i="4"/>
  <c r="J1070" i="4"/>
  <c r="J1069" i="4"/>
  <c r="J1068" i="4"/>
  <c r="J1067" i="4"/>
  <c r="J1066" i="4"/>
  <c r="J1065" i="4"/>
  <c r="J1064" i="4"/>
  <c r="J1063" i="4"/>
  <c r="J1062" i="4"/>
  <c r="J1061" i="4"/>
  <c r="J1060" i="4"/>
  <c r="J1059" i="4"/>
  <c r="J1058" i="4"/>
  <c r="J1057" i="4"/>
  <c r="J1056" i="4"/>
  <c r="J1055" i="4"/>
  <c r="J1054" i="4"/>
  <c r="J1053" i="4"/>
  <c r="J1052" i="4"/>
  <c r="J1051" i="4"/>
  <c r="J1050" i="4"/>
  <c r="J1049" i="4"/>
  <c r="J1048" i="4"/>
  <c r="J1047" i="4"/>
  <c r="J1046" i="4"/>
  <c r="J1045" i="4"/>
  <c r="J1044" i="4"/>
  <c r="J1043" i="4"/>
  <c r="J1042" i="4"/>
  <c r="J1041" i="4"/>
  <c r="J1040" i="4"/>
  <c r="J1039" i="4"/>
  <c r="J1038" i="4"/>
  <c r="J1037" i="4"/>
  <c r="J1036" i="4"/>
  <c r="J1035" i="4"/>
  <c r="J1034" i="4"/>
  <c r="J1033" i="4"/>
  <c r="J1032" i="4"/>
  <c r="J1031" i="4"/>
  <c r="J1030" i="4"/>
  <c r="J1029" i="4"/>
  <c r="J1028" i="4"/>
  <c r="J1027" i="4"/>
  <c r="J1026" i="4"/>
  <c r="J1025" i="4"/>
  <c r="J1024" i="4"/>
  <c r="J1023" i="4"/>
  <c r="J1022" i="4"/>
  <c r="J1021" i="4"/>
  <c r="J1020" i="4"/>
  <c r="J1019" i="4"/>
  <c r="J1018" i="4"/>
  <c r="J1017" i="4"/>
  <c r="J1016" i="4"/>
  <c r="J1015" i="4"/>
  <c r="J1014" i="4"/>
  <c r="J1013" i="4"/>
  <c r="J1012" i="4"/>
  <c r="J1011" i="4"/>
  <c r="J1010" i="4"/>
  <c r="J1009" i="4"/>
  <c r="J1008" i="4"/>
  <c r="J1007" i="4"/>
  <c r="J1006" i="4"/>
  <c r="J1005" i="4"/>
  <c r="J1004" i="4"/>
  <c r="J1003" i="4"/>
  <c r="J1002" i="4"/>
  <c r="J1001" i="4"/>
  <c r="J1000" i="4"/>
  <c r="J999" i="4"/>
  <c r="J998" i="4"/>
  <c r="J997" i="4"/>
  <c r="J996" i="4"/>
  <c r="J995" i="4"/>
  <c r="J994" i="4"/>
  <c r="J993" i="4"/>
  <c r="J992" i="4"/>
  <c r="J991" i="4"/>
  <c r="J990" i="4"/>
  <c r="J989" i="4"/>
  <c r="J988" i="4"/>
  <c r="J987" i="4"/>
  <c r="J986" i="4"/>
  <c r="J985" i="4"/>
  <c r="J984" i="4"/>
  <c r="J983" i="4"/>
  <c r="J982" i="4"/>
  <c r="J981" i="4"/>
  <c r="J980" i="4"/>
  <c r="J979" i="4"/>
  <c r="J978" i="4"/>
  <c r="J977" i="4"/>
  <c r="J976" i="4"/>
  <c r="J975" i="4"/>
  <c r="J974" i="4"/>
  <c r="J973" i="4"/>
  <c r="J972" i="4"/>
  <c r="J971" i="4"/>
  <c r="J970" i="4"/>
  <c r="J969" i="4"/>
  <c r="J968" i="4"/>
  <c r="J967" i="4"/>
  <c r="J966" i="4"/>
  <c r="J965" i="4"/>
  <c r="J964" i="4"/>
  <c r="J963" i="4"/>
  <c r="J962" i="4"/>
  <c r="J961" i="4"/>
  <c r="J960" i="4"/>
  <c r="J959" i="4"/>
  <c r="J958" i="4"/>
  <c r="J957" i="4"/>
  <c r="J956" i="4"/>
  <c r="J955" i="4"/>
  <c r="J954" i="4"/>
  <c r="J953" i="4"/>
  <c r="J952" i="4"/>
  <c r="J951" i="4"/>
  <c r="J950" i="4"/>
  <c r="J949" i="4"/>
  <c r="J948" i="4"/>
  <c r="J947" i="4"/>
  <c r="J946" i="4"/>
  <c r="J945" i="4"/>
  <c r="J944" i="4"/>
  <c r="J943" i="4"/>
  <c r="J942" i="4"/>
  <c r="J941" i="4"/>
  <c r="J940" i="4"/>
  <c r="J939" i="4"/>
  <c r="J938" i="4"/>
  <c r="J937" i="4"/>
  <c r="J936" i="4"/>
  <c r="J935" i="4"/>
  <c r="J934" i="4"/>
  <c r="J933" i="4"/>
  <c r="J932" i="4"/>
  <c r="J931" i="4"/>
  <c r="J930" i="4"/>
  <c r="J929" i="4"/>
  <c r="J928" i="4"/>
  <c r="J927" i="4"/>
  <c r="J926" i="4"/>
  <c r="J925" i="4"/>
  <c r="J924" i="4"/>
  <c r="J923" i="4"/>
  <c r="J922" i="4"/>
  <c r="J921" i="4"/>
  <c r="J920" i="4"/>
  <c r="J919" i="4"/>
  <c r="J918" i="4"/>
  <c r="J917" i="4"/>
  <c r="J916" i="4"/>
  <c r="J915" i="4"/>
  <c r="J914" i="4"/>
  <c r="J913" i="4"/>
  <c r="J912" i="4"/>
  <c r="J911" i="4"/>
  <c r="J910" i="4"/>
  <c r="J909" i="4"/>
  <c r="J908" i="4"/>
  <c r="J907" i="4"/>
  <c r="J906" i="4"/>
  <c r="J905" i="4"/>
  <c r="J904" i="4"/>
  <c r="J903" i="4"/>
  <c r="J902" i="4"/>
  <c r="J901" i="4"/>
  <c r="J900" i="4"/>
  <c r="J899" i="4"/>
  <c r="J898" i="4"/>
  <c r="J897" i="4"/>
  <c r="J896" i="4"/>
  <c r="J895" i="4"/>
  <c r="J894" i="4"/>
  <c r="J893" i="4"/>
  <c r="J892" i="4"/>
  <c r="J891" i="4"/>
  <c r="J890" i="4"/>
  <c r="J889" i="4"/>
  <c r="J888" i="4"/>
  <c r="J887" i="4"/>
  <c r="J886" i="4"/>
  <c r="J885" i="4"/>
  <c r="J884" i="4"/>
  <c r="J883" i="4"/>
  <c r="J882" i="4"/>
  <c r="J881" i="4"/>
  <c r="J880" i="4"/>
  <c r="J879" i="4"/>
  <c r="J878" i="4"/>
  <c r="J877" i="4"/>
  <c r="J876" i="4"/>
  <c r="J875" i="4"/>
  <c r="J874" i="4"/>
  <c r="J873" i="4"/>
  <c r="J872" i="4"/>
  <c r="J871" i="4"/>
  <c r="J870" i="4"/>
  <c r="J869" i="4"/>
  <c r="J868" i="4"/>
  <c r="J867" i="4"/>
  <c r="J866" i="4"/>
  <c r="J865" i="4"/>
  <c r="J864" i="4"/>
  <c r="J863" i="4"/>
  <c r="J862" i="4"/>
  <c r="J861" i="4"/>
  <c r="J860" i="4"/>
  <c r="J859" i="4"/>
  <c r="J858" i="4"/>
  <c r="J857" i="4"/>
  <c r="J856" i="4"/>
  <c r="J855" i="4"/>
  <c r="J854" i="4"/>
  <c r="J853" i="4"/>
  <c r="J852" i="4"/>
  <c r="J851" i="4"/>
  <c r="J850" i="4"/>
  <c r="J849" i="4"/>
  <c r="J848" i="4"/>
  <c r="J847" i="4"/>
  <c r="J846" i="4"/>
  <c r="J845" i="4"/>
  <c r="J844" i="4"/>
  <c r="J843" i="4"/>
  <c r="J842" i="4"/>
  <c r="J841" i="4"/>
  <c r="J840" i="4"/>
  <c r="J839" i="4"/>
  <c r="J838" i="4"/>
  <c r="J837" i="4"/>
  <c r="J836" i="4"/>
  <c r="J835" i="4"/>
  <c r="J834" i="4"/>
  <c r="J833" i="4"/>
  <c r="J832" i="4"/>
  <c r="J831" i="4"/>
  <c r="J830" i="4"/>
  <c r="J829" i="4"/>
  <c r="J828" i="4"/>
  <c r="J827" i="4"/>
  <c r="J826" i="4"/>
  <c r="J825" i="4"/>
  <c r="J824" i="4"/>
  <c r="J823" i="4"/>
  <c r="J822" i="4"/>
  <c r="J821" i="4"/>
  <c r="J820" i="4"/>
  <c r="J819" i="4"/>
  <c r="J818" i="4"/>
  <c r="J817" i="4"/>
  <c r="J816" i="4"/>
  <c r="J815" i="4"/>
  <c r="J814" i="4"/>
  <c r="J813" i="4"/>
  <c r="J812" i="4"/>
  <c r="J811" i="4"/>
  <c r="J810" i="4"/>
  <c r="J809" i="4"/>
  <c r="J808" i="4"/>
  <c r="J807" i="4"/>
  <c r="J806" i="4"/>
  <c r="J805" i="4"/>
  <c r="J804" i="4"/>
  <c r="J803" i="4"/>
  <c r="J802" i="4"/>
  <c r="J801" i="4"/>
  <c r="J800" i="4"/>
  <c r="J799" i="4"/>
  <c r="J798" i="4"/>
  <c r="J797" i="4"/>
  <c r="J796" i="4"/>
  <c r="J795" i="4"/>
  <c r="J794" i="4"/>
  <c r="J793" i="4"/>
  <c r="J792" i="4"/>
  <c r="J791" i="4"/>
  <c r="J790" i="4"/>
  <c r="J789" i="4"/>
  <c r="J788" i="4"/>
  <c r="J787" i="4"/>
  <c r="J786" i="4"/>
  <c r="J785" i="4"/>
  <c r="J784" i="4"/>
  <c r="J783" i="4"/>
  <c r="J782" i="4"/>
  <c r="J781" i="4"/>
  <c r="J780" i="4"/>
  <c r="J779" i="4"/>
  <c r="J778" i="4"/>
  <c r="J777" i="4"/>
  <c r="J776" i="4"/>
  <c r="J775" i="4"/>
  <c r="J774" i="4"/>
  <c r="J773" i="4"/>
  <c r="J772" i="4"/>
  <c r="J771" i="4"/>
  <c r="J770" i="4"/>
  <c r="J769" i="4"/>
  <c r="J768" i="4"/>
  <c r="J767" i="4"/>
  <c r="J766" i="4"/>
  <c r="J765" i="4"/>
  <c r="J764" i="4"/>
  <c r="J763" i="4"/>
  <c r="J762" i="4"/>
  <c r="J761" i="4"/>
  <c r="J760" i="4"/>
  <c r="J759" i="4"/>
  <c r="J758" i="4"/>
  <c r="J757" i="4"/>
  <c r="J756" i="4"/>
  <c r="J755" i="4"/>
  <c r="J754" i="4"/>
  <c r="J753" i="4"/>
  <c r="J752" i="4"/>
  <c r="J751" i="4"/>
  <c r="J750" i="4"/>
  <c r="J749" i="4"/>
  <c r="J748" i="4"/>
  <c r="J747" i="4"/>
  <c r="J746" i="4"/>
  <c r="J745" i="4"/>
  <c r="J744" i="4"/>
  <c r="J743" i="4"/>
  <c r="J742" i="4"/>
  <c r="J741" i="4"/>
  <c r="J740" i="4"/>
  <c r="J739" i="4"/>
  <c r="J738" i="4"/>
  <c r="J737" i="4"/>
  <c r="J736" i="4"/>
  <c r="J735" i="4"/>
  <c r="J734" i="4"/>
  <c r="J733" i="4"/>
  <c r="J732" i="4"/>
  <c r="J731" i="4"/>
  <c r="J730" i="4"/>
  <c r="J729" i="4"/>
  <c r="J728" i="4"/>
  <c r="J727" i="4"/>
  <c r="J726" i="4"/>
  <c r="J725" i="4"/>
  <c r="J724" i="4"/>
  <c r="J723" i="4"/>
  <c r="J722" i="4"/>
  <c r="J721" i="4"/>
  <c r="J720" i="4"/>
  <c r="J719" i="4"/>
  <c r="J718" i="4"/>
  <c r="J717" i="4"/>
  <c r="J716" i="4"/>
  <c r="J715" i="4"/>
  <c r="J714" i="4"/>
  <c r="J713" i="4"/>
  <c r="J712" i="4"/>
  <c r="J711" i="4"/>
  <c r="J710" i="4"/>
  <c r="J709" i="4"/>
  <c r="J708" i="4"/>
  <c r="J707" i="4"/>
  <c r="J706" i="4"/>
  <c r="J705" i="4"/>
  <c r="J704" i="4"/>
  <c r="J703" i="4"/>
  <c r="J702" i="4"/>
  <c r="J701" i="4"/>
  <c r="J700" i="4"/>
  <c r="J699" i="4"/>
  <c r="J698" i="4"/>
  <c r="J697" i="4"/>
  <c r="J696" i="4"/>
  <c r="J695" i="4"/>
  <c r="J694" i="4"/>
  <c r="J693" i="4"/>
  <c r="J692" i="4"/>
  <c r="J691" i="4"/>
  <c r="J690" i="4"/>
  <c r="J689" i="4"/>
  <c r="J688" i="4"/>
  <c r="J687" i="4"/>
  <c r="J686" i="4"/>
  <c r="J685" i="4"/>
  <c r="J684" i="4"/>
  <c r="J683" i="4"/>
  <c r="J682" i="4"/>
  <c r="J681" i="4"/>
  <c r="J680" i="4"/>
  <c r="J679" i="4"/>
  <c r="J678" i="4"/>
  <c r="J677" i="4"/>
  <c r="J676" i="4"/>
  <c r="J675" i="4"/>
  <c r="J674" i="4"/>
  <c r="J673" i="4"/>
  <c r="J672" i="4"/>
  <c r="J671" i="4"/>
  <c r="J670" i="4"/>
  <c r="J669" i="4"/>
  <c r="J668" i="4"/>
  <c r="J667" i="4"/>
  <c r="J666" i="4"/>
  <c r="J665" i="4"/>
  <c r="J664" i="4"/>
  <c r="J663" i="4"/>
  <c r="J662" i="4"/>
  <c r="J661" i="4"/>
  <c r="J660" i="4"/>
  <c r="J659" i="4"/>
  <c r="J658" i="4"/>
  <c r="J657" i="4"/>
  <c r="J656" i="4"/>
  <c r="J655" i="4"/>
  <c r="J654" i="4"/>
  <c r="J653" i="4"/>
  <c r="J652" i="4"/>
  <c r="J651" i="4"/>
  <c r="J650" i="4"/>
  <c r="J649" i="4"/>
  <c r="J648" i="4"/>
  <c r="J647" i="4"/>
  <c r="J646" i="4"/>
  <c r="J645" i="4"/>
  <c r="J644" i="4"/>
  <c r="J643" i="4"/>
  <c r="J642" i="4"/>
  <c r="J641" i="4"/>
  <c r="J640" i="4"/>
  <c r="J639" i="4"/>
  <c r="J638" i="4"/>
  <c r="J637" i="4"/>
  <c r="J636" i="4"/>
  <c r="J635" i="4"/>
  <c r="J634" i="4"/>
  <c r="J633" i="4"/>
  <c r="J632" i="4"/>
  <c r="J631" i="4"/>
  <c r="J630" i="4"/>
  <c r="J629" i="4"/>
  <c r="J628" i="4"/>
  <c r="J627" i="4"/>
  <c r="J626" i="4"/>
  <c r="J625" i="4"/>
  <c r="J624" i="4"/>
  <c r="J623" i="4"/>
  <c r="J622" i="4"/>
  <c r="J621" i="4"/>
  <c r="J620" i="4"/>
  <c r="J619" i="4"/>
  <c r="J618" i="4"/>
  <c r="J617" i="4"/>
  <c r="J616" i="4"/>
  <c r="J615" i="4"/>
  <c r="J614" i="4"/>
  <c r="J613" i="4"/>
  <c r="J612" i="4"/>
  <c r="J611" i="4"/>
  <c r="J610" i="4"/>
  <c r="J609" i="4"/>
  <c r="J608" i="4"/>
  <c r="J607" i="4"/>
  <c r="J606" i="4"/>
  <c r="J605" i="4"/>
  <c r="J604" i="4"/>
  <c r="J603" i="4"/>
  <c r="J602" i="4"/>
  <c r="J601" i="4"/>
  <c r="J600" i="4"/>
  <c r="J599" i="4"/>
  <c r="J598" i="4"/>
  <c r="J597" i="4"/>
  <c r="J596" i="4"/>
  <c r="J595" i="4"/>
  <c r="J594" i="4"/>
  <c r="J593" i="4"/>
  <c r="J592" i="4"/>
  <c r="J591" i="4"/>
  <c r="J590" i="4"/>
  <c r="J589" i="4"/>
  <c r="J588" i="4"/>
  <c r="J587" i="4"/>
  <c r="J586" i="4"/>
  <c r="J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55" i="4"/>
  <c r="J554" i="4"/>
  <c r="J553" i="4"/>
  <c r="J552" i="4"/>
  <c r="J551" i="4"/>
  <c r="J550" i="4"/>
  <c r="J549" i="4"/>
  <c r="J548" i="4"/>
  <c r="J547" i="4"/>
  <c r="J546" i="4"/>
  <c r="J545" i="4"/>
  <c r="J544" i="4"/>
  <c r="J543" i="4"/>
  <c r="J542" i="4"/>
  <c r="J541" i="4"/>
  <c r="J540" i="4"/>
  <c r="J539" i="4"/>
  <c r="J538" i="4"/>
  <c r="J537" i="4"/>
  <c r="J536" i="4"/>
  <c r="J535" i="4"/>
  <c r="J534" i="4"/>
  <c r="J533" i="4"/>
  <c r="J532" i="4"/>
  <c r="J531" i="4"/>
  <c r="J530" i="4"/>
  <c r="J529" i="4"/>
  <c r="J528" i="4"/>
  <c r="J527" i="4"/>
  <c r="J526" i="4"/>
  <c r="J525" i="4"/>
  <c r="J52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J442" i="4"/>
  <c r="J441" i="4"/>
  <c r="J440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O82" i="1"/>
  <c r="O66" i="1"/>
  <c r="O47" i="1"/>
  <c r="O31" i="1"/>
  <c r="O15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C6" i="1"/>
  <c r="O6" i="1" s="1"/>
  <c r="C5" i="1"/>
  <c r="O5" i="1" s="1"/>
  <c r="C3" i="1"/>
  <c r="O3" i="1" s="1"/>
  <c r="C2" i="1"/>
  <c r="O2" i="1" s="1"/>
  <c r="C4" i="1"/>
  <c r="O4" i="1" s="1"/>
  <c r="C201" i="1"/>
  <c r="O201" i="1" s="1"/>
  <c r="C200" i="1"/>
  <c r="O200" i="1" s="1"/>
  <c r="C199" i="1"/>
  <c r="O199" i="1" s="1"/>
  <c r="C198" i="1"/>
  <c r="O198" i="1" s="1"/>
  <c r="C197" i="1"/>
  <c r="O197" i="1" s="1"/>
  <c r="C196" i="1"/>
  <c r="O196" i="1" s="1"/>
  <c r="C195" i="1"/>
  <c r="O195" i="1" s="1"/>
  <c r="C194" i="1"/>
  <c r="O194" i="1" s="1"/>
  <c r="C193" i="1"/>
  <c r="O193" i="1" s="1"/>
  <c r="C192" i="1"/>
  <c r="O192" i="1" s="1"/>
  <c r="C191" i="1"/>
  <c r="O191" i="1" s="1"/>
  <c r="C190" i="1"/>
  <c r="O190" i="1" s="1"/>
  <c r="C189" i="1"/>
  <c r="O189" i="1" s="1"/>
  <c r="C188" i="1"/>
  <c r="O188" i="1" s="1"/>
  <c r="C187" i="1"/>
  <c r="O187" i="1" s="1"/>
  <c r="C186" i="1"/>
  <c r="O186" i="1" s="1"/>
  <c r="C185" i="1"/>
  <c r="O185" i="1" s="1"/>
  <c r="C184" i="1"/>
  <c r="O184" i="1" s="1"/>
  <c r="C183" i="1"/>
  <c r="O183" i="1" s="1"/>
  <c r="C182" i="1"/>
  <c r="O182" i="1" s="1"/>
  <c r="C181" i="1"/>
  <c r="O181" i="1" s="1"/>
  <c r="C180" i="1"/>
  <c r="O180" i="1" s="1"/>
  <c r="C179" i="1"/>
  <c r="O179" i="1" s="1"/>
  <c r="C178" i="1"/>
  <c r="O178" i="1" s="1"/>
  <c r="C177" i="1"/>
  <c r="O177" i="1" s="1"/>
  <c r="C176" i="1"/>
  <c r="O176" i="1" s="1"/>
  <c r="C175" i="1"/>
  <c r="O175" i="1" s="1"/>
  <c r="C174" i="1"/>
  <c r="O174" i="1" s="1"/>
  <c r="C173" i="1"/>
  <c r="O173" i="1" s="1"/>
  <c r="C172" i="1"/>
  <c r="O172" i="1" s="1"/>
  <c r="C171" i="1"/>
  <c r="O171" i="1" s="1"/>
  <c r="C170" i="1"/>
  <c r="O170" i="1" s="1"/>
  <c r="C169" i="1"/>
  <c r="O169" i="1" s="1"/>
  <c r="C168" i="1"/>
  <c r="O168" i="1" s="1"/>
  <c r="C167" i="1"/>
  <c r="O167" i="1" s="1"/>
  <c r="C166" i="1"/>
  <c r="O166" i="1" s="1"/>
  <c r="C165" i="1"/>
  <c r="O165" i="1" s="1"/>
  <c r="C164" i="1"/>
  <c r="O164" i="1" s="1"/>
  <c r="C163" i="1"/>
  <c r="O163" i="1" s="1"/>
  <c r="C162" i="1"/>
  <c r="O162" i="1" s="1"/>
  <c r="C161" i="1"/>
  <c r="O161" i="1" s="1"/>
  <c r="C160" i="1"/>
  <c r="O160" i="1" s="1"/>
  <c r="C159" i="1"/>
  <c r="O159" i="1" s="1"/>
  <c r="C158" i="1"/>
  <c r="O158" i="1" s="1"/>
  <c r="C157" i="1"/>
  <c r="O157" i="1" s="1"/>
  <c r="C156" i="1"/>
  <c r="O156" i="1" s="1"/>
  <c r="C155" i="1"/>
  <c r="O155" i="1" s="1"/>
  <c r="C154" i="1"/>
  <c r="O154" i="1" s="1"/>
  <c r="C153" i="1"/>
  <c r="O153" i="1" s="1"/>
  <c r="C152" i="1"/>
  <c r="O152" i="1" s="1"/>
  <c r="C151" i="1"/>
  <c r="O151" i="1" s="1"/>
  <c r="C150" i="1"/>
  <c r="O150" i="1" s="1"/>
  <c r="C149" i="1"/>
  <c r="O149" i="1" s="1"/>
  <c r="C148" i="1"/>
  <c r="O148" i="1" s="1"/>
  <c r="C147" i="1"/>
  <c r="O147" i="1" s="1"/>
  <c r="C146" i="1"/>
  <c r="O146" i="1" s="1"/>
  <c r="C145" i="1"/>
  <c r="O145" i="1" s="1"/>
  <c r="C144" i="1"/>
  <c r="O144" i="1" s="1"/>
  <c r="C143" i="1"/>
  <c r="O143" i="1" s="1"/>
  <c r="C142" i="1"/>
  <c r="O142" i="1" s="1"/>
  <c r="C141" i="1"/>
  <c r="O141" i="1" s="1"/>
  <c r="C140" i="1"/>
  <c r="O140" i="1" s="1"/>
  <c r="C139" i="1"/>
  <c r="O139" i="1" s="1"/>
  <c r="C138" i="1"/>
  <c r="O138" i="1" s="1"/>
  <c r="C137" i="1"/>
  <c r="O137" i="1" s="1"/>
  <c r="C136" i="1"/>
  <c r="O136" i="1" s="1"/>
  <c r="C135" i="1"/>
  <c r="O135" i="1" s="1"/>
  <c r="C134" i="1"/>
  <c r="O134" i="1" s="1"/>
  <c r="C133" i="1"/>
  <c r="O133" i="1" s="1"/>
  <c r="C132" i="1"/>
  <c r="O132" i="1" s="1"/>
  <c r="C131" i="1"/>
  <c r="O131" i="1" s="1"/>
  <c r="C130" i="1"/>
  <c r="O130" i="1" s="1"/>
  <c r="C129" i="1"/>
  <c r="O129" i="1" s="1"/>
  <c r="C128" i="1"/>
  <c r="O128" i="1" s="1"/>
  <c r="C127" i="1"/>
  <c r="O127" i="1" s="1"/>
  <c r="C126" i="1"/>
  <c r="O126" i="1" s="1"/>
  <c r="C125" i="1"/>
  <c r="O125" i="1" s="1"/>
  <c r="C124" i="1"/>
  <c r="O124" i="1" s="1"/>
  <c r="C123" i="1"/>
  <c r="O123" i="1" s="1"/>
  <c r="C122" i="1"/>
  <c r="O122" i="1" s="1"/>
  <c r="C121" i="1"/>
  <c r="O121" i="1" s="1"/>
  <c r="C120" i="1"/>
  <c r="O120" i="1" s="1"/>
  <c r="C119" i="1"/>
  <c r="O119" i="1" s="1"/>
  <c r="C118" i="1"/>
  <c r="O118" i="1" s="1"/>
  <c r="C117" i="1"/>
  <c r="O117" i="1" s="1"/>
  <c r="C116" i="1"/>
  <c r="O116" i="1" s="1"/>
  <c r="C115" i="1"/>
  <c r="O115" i="1" s="1"/>
  <c r="C114" i="1"/>
  <c r="O114" i="1" s="1"/>
  <c r="C113" i="1"/>
  <c r="O113" i="1" s="1"/>
  <c r="C112" i="1"/>
  <c r="O112" i="1" s="1"/>
  <c r="C111" i="1"/>
  <c r="O111" i="1" s="1"/>
  <c r="C110" i="1"/>
  <c r="O110" i="1" s="1"/>
  <c r="C109" i="1"/>
  <c r="O109" i="1" s="1"/>
  <c r="C108" i="1"/>
  <c r="O108" i="1" s="1"/>
  <c r="C107" i="1"/>
  <c r="O107" i="1" s="1"/>
  <c r="C106" i="1"/>
  <c r="O106" i="1" s="1"/>
  <c r="C105" i="1"/>
  <c r="O105" i="1" s="1"/>
  <c r="C104" i="1"/>
  <c r="O104" i="1" s="1"/>
  <c r="C103" i="1"/>
  <c r="O103" i="1" s="1"/>
  <c r="C102" i="1"/>
  <c r="O102" i="1" s="1"/>
  <c r="C101" i="1"/>
  <c r="O101" i="1" s="1"/>
  <c r="C100" i="1"/>
  <c r="O100" i="1" s="1"/>
  <c r="C99" i="1"/>
  <c r="O99" i="1" s="1"/>
  <c r="C98" i="1"/>
  <c r="O98" i="1" s="1"/>
  <c r="C97" i="1"/>
  <c r="O97" i="1" s="1"/>
  <c r="C96" i="1"/>
  <c r="O96" i="1" s="1"/>
  <c r="C95" i="1"/>
  <c r="O95" i="1" s="1"/>
  <c r="C94" i="1"/>
  <c r="O94" i="1" s="1"/>
  <c r="C93" i="1"/>
  <c r="O93" i="1" s="1"/>
  <c r="C92" i="1"/>
  <c r="O92" i="1" s="1"/>
  <c r="C49" i="1"/>
  <c r="O49" i="1" s="1"/>
  <c r="C48" i="1"/>
  <c r="O48" i="1" s="1"/>
  <c r="C47" i="1"/>
  <c r="C46" i="1"/>
  <c r="O46" i="1" s="1"/>
  <c r="C45" i="1"/>
  <c r="O45" i="1" s="1"/>
  <c r="C91" i="1"/>
  <c r="O91" i="1" s="1"/>
  <c r="C90" i="1"/>
  <c r="O90" i="1" s="1"/>
  <c r="C89" i="1"/>
  <c r="O89" i="1" s="1"/>
  <c r="C88" i="1"/>
  <c r="O88" i="1" s="1"/>
  <c r="C87" i="1"/>
  <c r="O87" i="1" s="1"/>
  <c r="C86" i="1"/>
  <c r="O86" i="1" s="1"/>
  <c r="C85" i="1"/>
  <c r="O85" i="1" s="1"/>
  <c r="C84" i="1"/>
  <c r="O84" i="1" s="1"/>
  <c r="C83" i="1"/>
  <c r="O83" i="1" s="1"/>
  <c r="C82" i="1"/>
  <c r="C81" i="1"/>
  <c r="O81" i="1" s="1"/>
  <c r="C80" i="1"/>
  <c r="O80" i="1" s="1"/>
  <c r="C79" i="1"/>
  <c r="O79" i="1" s="1"/>
  <c r="C78" i="1"/>
  <c r="O78" i="1" s="1"/>
  <c r="C77" i="1"/>
  <c r="O77" i="1" s="1"/>
  <c r="C76" i="1"/>
  <c r="O76" i="1" s="1"/>
  <c r="C75" i="1"/>
  <c r="O75" i="1" s="1"/>
  <c r="C74" i="1"/>
  <c r="O74" i="1" s="1"/>
  <c r="C73" i="1"/>
  <c r="O73" i="1" s="1"/>
  <c r="C72" i="1"/>
  <c r="O72" i="1" s="1"/>
  <c r="C71" i="1"/>
  <c r="O71" i="1" s="1"/>
  <c r="C70" i="1"/>
  <c r="O70" i="1" s="1"/>
  <c r="C69" i="1"/>
  <c r="O69" i="1" s="1"/>
  <c r="C68" i="1"/>
  <c r="O68" i="1" s="1"/>
  <c r="C67" i="1"/>
  <c r="O67" i="1" s="1"/>
  <c r="C66" i="1"/>
  <c r="C65" i="1"/>
  <c r="O65" i="1" s="1"/>
  <c r="C64" i="1"/>
  <c r="O64" i="1" s="1"/>
  <c r="C63" i="1"/>
  <c r="O63" i="1" s="1"/>
  <c r="C62" i="1"/>
  <c r="O62" i="1" s="1"/>
  <c r="C61" i="1"/>
  <c r="O61" i="1" s="1"/>
  <c r="C60" i="1"/>
  <c r="O60" i="1" s="1"/>
  <c r="C59" i="1"/>
  <c r="O59" i="1" s="1"/>
  <c r="C58" i="1"/>
  <c r="O58" i="1" s="1"/>
  <c r="C57" i="1"/>
  <c r="O57" i="1" s="1"/>
  <c r="C56" i="1"/>
  <c r="O56" i="1" s="1"/>
  <c r="C55" i="1"/>
  <c r="O55" i="1" s="1"/>
  <c r="C54" i="1"/>
  <c r="O54" i="1" s="1"/>
  <c r="C53" i="1"/>
  <c r="O53" i="1" s="1"/>
  <c r="C52" i="1"/>
  <c r="O52" i="1" s="1"/>
  <c r="C51" i="1"/>
  <c r="O51" i="1" s="1"/>
  <c r="C50" i="1"/>
  <c r="O50" i="1" s="1"/>
  <c r="C44" i="1"/>
  <c r="O44" i="1" s="1"/>
  <c r="C43" i="1"/>
  <c r="O43" i="1" s="1"/>
  <c r="C42" i="1"/>
  <c r="O42" i="1" s="1"/>
  <c r="C41" i="1"/>
  <c r="O41" i="1" s="1"/>
  <c r="C40" i="1"/>
  <c r="O40" i="1" s="1"/>
  <c r="C39" i="1"/>
  <c r="O39" i="1" s="1"/>
  <c r="C38" i="1"/>
  <c r="O38" i="1" s="1"/>
  <c r="C37" i="1"/>
  <c r="O37" i="1" s="1"/>
  <c r="C36" i="1"/>
  <c r="O36" i="1" s="1"/>
  <c r="C35" i="1"/>
  <c r="O35" i="1" s="1"/>
  <c r="C34" i="1"/>
  <c r="O34" i="1" s="1"/>
  <c r="C33" i="1"/>
  <c r="O33" i="1" s="1"/>
  <c r="C32" i="1"/>
  <c r="O32" i="1" s="1"/>
  <c r="C31" i="1"/>
  <c r="C30" i="1"/>
  <c r="O30" i="1" s="1"/>
  <c r="C29" i="1"/>
  <c r="O29" i="1" s="1"/>
  <c r="C28" i="1"/>
  <c r="O28" i="1" s="1"/>
  <c r="C27" i="1"/>
  <c r="O27" i="1" s="1"/>
  <c r="C26" i="1"/>
  <c r="O26" i="1" s="1"/>
  <c r="C25" i="1"/>
  <c r="O25" i="1" s="1"/>
  <c r="C24" i="1"/>
  <c r="O24" i="1" s="1"/>
  <c r="C23" i="1"/>
  <c r="O23" i="1" s="1"/>
  <c r="C22" i="1"/>
  <c r="O22" i="1" s="1"/>
  <c r="C21" i="1"/>
  <c r="O21" i="1" s="1"/>
  <c r="C20" i="1"/>
  <c r="O20" i="1" s="1"/>
  <c r="C19" i="1"/>
  <c r="O19" i="1" s="1"/>
  <c r="C18" i="1"/>
  <c r="O18" i="1" s="1"/>
  <c r="C17" i="1"/>
  <c r="O17" i="1" s="1"/>
  <c r="C16" i="1"/>
  <c r="O16" i="1" s="1"/>
  <c r="C15" i="1"/>
  <c r="C14" i="1"/>
  <c r="O14" i="1" s="1"/>
  <c r="C13" i="1"/>
  <c r="O13" i="1" s="1"/>
  <c r="C12" i="1"/>
  <c r="O12" i="1" s="1"/>
  <c r="C11" i="1"/>
  <c r="O11" i="1" s="1"/>
  <c r="C10" i="1"/>
  <c r="O10" i="1" s="1"/>
  <c r="C9" i="1"/>
  <c r="O9" i="1" s="1"/>
  <c r="C8" i="1"/>
  <c r="O8" i="1" s="1"/>
  <c r="C7" i="1"/>
  <c r="O7" i="1" s="1"/>
  <c r="P201" i="1" l="1" a="1"/>
  <c r="P201" i="1" s="1"/>
  <c r="R201" i="1" s="1"/>
  <c r="P197" i="1" a="1"/>
  <c r="P197" i="1" s="1"/>
  <c r="R197" i="1" s="1"/>
  <c r="P191" i="1" a="1"/>
  <c r="P191" i="1" s="1"/>
  <c r="R191" i="1" s="1"/>
  <c r="P188" i="1" a="1"/>
  <c r="P188" i="1" s="1"/>
  <c r="R188" i="1" s="1"/>
  <c r="P184" i="1" a="1"/>
  <c r="P184" i="1" s="1"/>
  <c r="R184" i="1" s="1"/>
  <c r="P178" i="1" a="1"/>
  <c r="P178" i="1" s="1"/>
  <c r="R178" i="1" s="1"/>
  <c r="P174" i="1" a="1"/>
  <c r="P174" i="1" s="1"/>
  <c r="R174" i="1" s="1"/>
  <c r="P167" i="1" a="1"/>
  <c r="P167" i="1" s="1"/>
  <c r="R167" i="1" s="1"/>
  <c r="P163" i="1" a="1"/>
  <c r="P163" i="1" s="1"/>
  <c r="R163" i="1" s="1"/>
  <c r="P160" i="1" a="1"/>
  <c r="P160" i="1" s="1"/>
  <c r="R160" i="1" s="1"/>
  <c r="P156" i="1" a="1"/>
  <c r="P156" i="1" s="1"/>
  <c r="R156" i="1" s="1"/>
  <c r="P153" i="1" a="1"/>
  <c r="P153" i="1" s="1"/>
  <c r="R153" i="1" s="1"/>
  <c r="P149" i="1" a="1"/>
  <c r="P149" i="1" s="1"/>
  <c r="R149" i="1" s="1"/>
  <c r="P146" i="1" a="1"/>
  <c r="P146" i="1" s="1"/>
  <c r="R146" i="1" s="1"/>
  <c r="P142" i="1" a="1"/>
  <c r="P142" i="1" s="1"/>
  <c r="R142" i="1" s="1"/>
  <c r="P135" i="1" a="1"/>
  <c r="P135" i="1" s="1"/>
  <c r="R135" i="1" s="1"/>
  <c r="P131" i="1" a="1"/>
  <c r="P131" i="1" s="1"/>
  <c r="R131" i="1" s="1"/>
  <c r="P127" i="1" a="1"/>
  <c r="P127" i="1" s="1"/>
  <c r="R127" i="1" s="1"/>
  <c r="P124" i="1" a="1"/>
  <c r="P124" i="1" s="1"/>
  <c r="R124" i="1" s="1"/>
  <c r="P120" i="1" a="1"/>
  <c r="P120" i="1" s="1"/>
  <c r="R120" i="1" s="1"/>
  <c r="P113" i="1" a="1"/>
  <c r="P113" i="1" s="1"/>
  <c r="R113" i="1" s="1"/>
  <c r="P109" i="1" a="1"/>
  <c r="P109" i="1" s="1"/>
  <c r="R109" i="1" s="1"/>
  <c r="P106" i="1" a="1"/>
  <c r="P106" i="1" s="1"/>
  <c r="R106" i="1" s="1"/>
  <c r="P102" i="1" a="1"/>
  <c r="P102" i="1" s="1"/>
  <c r="R102" i="1" s="1"/>
  <c r="P99" i="1" a="1"/>
  <c r="P99" i="1" s="1"/>
  <c r="R99" i="1" s="1"/>
  <c r="P95" i="1" a="1"/>
  <c r="P95" i="1" s="1"/>
  <c r="R95" i="1" s="1"/>
  <c r="P92" i="1" a="1"/>
  <c r="P92" i="1" s="1"/>
  <c r="R92" i="1" s="1"/>
  <c r="P88" i="1" a="1"/>
  <c r="P88" i="1" s="1"/>
  <c r="R88" i="1" s="1"/>
  <c r="P84" i="1" a="1"/>
  <c r="P84" i="1" s="1"/>
  <c r="R84" i="1" s="1"/>
  <c r="P80" i="1" a="1"/>
  <c r="P80" i="1" s="1"/>
  <c r="R80" i="1" s="1"/>
  <c r="P76" i="1" a="1"/>
  <c r="P76" i="1" s="1"/>
  <c r="R76" i="1" s="1"/>
  <c r="P72" i="1" a="1"/>
  <c r="P72" i="1" s="1"/>
  <c r="R72" i="1" s="1"/>
  <c r="P68" i="1" a="1"/>
  <c r="P68" i="1" s="1"/>
  <c r="R68" i="1" s="1"/>
  <c r="P65" i="1" a="1"/>
  <c r="P65" i="1" s="1"/>
  <c r="R65" i="1" s="1"/>
  <c r="P61" i="1" a="1"/>
  <c r="P61" i="1" s="1"/>
  <c r="R61" i="1" s="1"/>
  <c r="P58" i="1" a="1"/>
  <c r="P58" i="1" s="1"/>
  <c r="R58" i="1" s="1"/>
  <c r="P54" i="1" a="1"/>
  <c r="P54" i="1" s="1"/>
  <c r="R54" i="1" s="1"/>
  <c r="P47" i="1" a="1"/>
  <c r="P47" i="1" s="1"/>
  <c r="R47" i="1" s="1"/>
  <c r="P43" i="1" a="1"/>
  <c r="P43" i="1" s="1"/>
  <c r="R43" i="1" s="1"/>
  <c r="P40" i="1" a="1"/>
  <c r="P40" i="1" s="1"/>
  <c r="R40" i="1" s="1"/>
  <c r="P36" i="1" a="1"/>
  <c r="P36" i="1" s="1"/>
  <c r="R36" i="1" s="1"/>
  <c r="P32" i="1" a="1"/>
  <c r="P32" i="1" s="1"/>
  <c r="R32" i="1" s="1"/>
  <c r="P28" i="1" a="1"/>
  <c r="P28" i="1" s="1"/>
  <c r="R28" i="1" s="1"/>
  <c r="P24" i="1" a="1"/>
  <c r="P24" i="1" s="1"/>
  <c r="R24" i="1" s="1"/>
  <c r="P20" i="1" a="1"/>
  <c r="P20" i="1" s="1"/>
  <c r="R20" i="1" s="1"/>
  <c r="P16" i="1" a="1"/>
  <c r="P16" i="1" s="1"/>
  <c r="R16" i="1" s="1"/>
  <c r="P12" i="1" a="1"/>
  <c r="P12" i="1" s="1"/>
  <c r="R12" i="1" s="1"/>
  <c r="P8" i="1" a="1"/>
  <c r="P8" i="1" s="1"/>
  <c r="R8" i="1" s="1"/>
  <c r="P200" i="1" a="1"/>
  <c r="P200" i="1" s="1"/>
  <c r="R200" i="1" s="1"/>
  <c r="P194" i="1" a="1"/>
  <c r="P194" i="1" s="1"/>
  <c r="R194" i="1" s="1"/>
  <c r="P190" i="1" a="1"/>
  <c r="P190" i="1" s="1"/>
  <c r="R190" i="1" s="1"/>
  <c r="P187" i="1" a="1"/>
  <c r="P187" i="1" s="1"/>
  <c r="R187" i="1" s="1"/>
  <c r="P183" i="1" a="1"/>
  <c r="P183" i="1" s="1"/>
  <c r="R183" i="1" s="1"/>
  <c r="P180" i="1" a="1"/>
  <c r="P180" i="1" s="1"/>
  <c r="R180" i="1" s="1"/>
  <c r="P177" i="1" a="1"/>
  <c r="P177" i="1" s="1"/>
  <c r="R177" i="1" s="1"/>
  <c r="P173" i="1" a="1"/>
  <c r="P173" i="1" s="1"/>
  <c r="R173" i="1" s="1"/>
  <c r="P170" i="1" a="1"/>
  <c r="P170" i="1" s="1"/>
  <c r="R170" i="1" s="1"/>
  <c r="P166" i="1" a="1"/>
  <c r="P166" i="1" s="1"/>
  <c r="R166" i="1" s="1"/>
  <c r="P159" i="1" a="1"/>
  <c r="P159" i="1" s="1"/>
  <c r="R159" i="1" s="1"/>
  <c r="P155" i="1" a="1"/>
  <c r="P155" i="1" s="1"/>
  <c r="R155" i="1" s="1"/>
  <c r="P152" i="1" a="1"/>
  <c r="P152" i="1" s="1"/>
  <c r="R152" i="1" s="1"/>
  <c r="P148" i="1" a="1"/>
  <c r="P148" i="1" s="1"/>
  <c r="R148" i="1" s="1"/>
  <c r="P145" i="1" a="1"/>
  <c r="P145" i="1" s="1"/>
  <c r="R145" i="1" s="1"/>
  <c r="P141" i="1" a="1"/>
  <c r="P141" i="1" s="1"/>
  <c r="R141" i="1" s="1"/>
  <c r="P138" i="1" a="1"/>
  <c r="P138" i="1" s="1"/>
  <c r="R138" i="1" s="1"/>
  <c r="P134" i="1" a="1"/>
  <c r="P134" i="1" s="1"/>
  <c r="R134" i="1" s="1"/>
  <c r="P130" i="1" a="1"/>
  <c r="P130" i="1" s="1"/>
  <c r="R130" i="1" s="1"/>
  <c r="P126" i="1" a="1"/>
  <c r="P126" i="1" s="1"/>
  <c r="R126" i="1" s="1"/>
  <c r="P123" i="1" a="1"/>
  <c r="P123" i="1" s="1"/>
  <c r="R123" i="1" s="1"/>
  <c r="P119" i="1" a="1"/>
  <c r="P119" i="1" s="1"/>
  <c r="R119" i="1" s="1"/>
  <c r="P116" i="1" a="1"/>
  <c r="P116" i="1" s="1"/>
  <c r="R116" i="1" s="1"/>
  <c r="P112" i="1" a="1"/>
  <c r="P112" i="1" s="1"/>
  <c r="R112" i="1" s="1"/>
  <c r="P105" i="1" a="1"/>
  <c r="P105" i="1" s="1"/>
  <c r="R105" i="1" s="1"/>
  <c r="P101" i="1" a="1"/>
  <c r="P101" i="1" s="1"/>
  <c r="R101" i="1" s="1"/>
  <c r="P98" i="1" a="1"/>
  <c r="P98" i="1" s="1"/>
  <c r="R98" i="1" s="1"/>
  <c r="P94" i="1" a="1"/>
  <c r="P94" i="1" s="1"/>
  <c r="R94" i="1" s="1"/>
  <c r="P91" i="1" a="1"/>
  <c r="P91" i="1" s="1"/>
  <c r="R91" i="1" s="1"/>
  <c r="P87" i="1" a="1"/>
  <c r="P87" i="1" s="1"/>
  <c r="R87" i="1" s="1"/>
  <c r="P83" i="1" a="1"/>
  <c r="P83" i="1" s="1"/>
  <c r="R83" i="1" s="1"/>
  <c r="P79" i="1" a="1"/>
  <c r="P79" i="1" s="1"/>
  <c r="R79" i="1" s="1"/>
  <c r="P75" i="1" a="1"/>
  <c r="P75" i="1" s="1"/>
  <c r="R75" i="1" s="1"/>
  <c r="P71" i="1" a="1"/>
  <c r="P71" i="1" s="1"/>
  <c r="R71" i="1" s="1"/>
  <c r="P67" i="1" a="1"/>
  <c r="P67" i="1" s="1"/>
  <c r="R67" i="1" s="1"/>
  <c r="P64" i="1" a="1"/>
  <c r="P64" i="1" s="1"/>
  <c r="R64" i="1" s="1"/>
  <c r="P60" i="1" a="1"/>
  <c r="P60" i="1" s="1"/>
  <c r="R60" i="1" s="1"/>
  <c r="P57" i="1" a="1"/>
  <c r="P57" i="1" s="1"/>
  <c r="R57" i="1" s="1"/>
  <c r="P53" i="1" a="1"/>
  <c r="P53" i="1" s="1"/>
  <c r="R53" i="1" s="1"/>
  <c r="P50" i="1" a="1"/>
  <c r="P50" i="1" s="1"/>
  <c r="R50" i="1" s="1"/>
  <c r="P46" i="1" a="1"/>
  <c r="P46" i="1" s="1"/>
  <c r="R46" i="1" s="1"/>
  <c r="P39" i="1" a="1"/>
  <c r="P39" i="1" s="1"/>
  <c r="R39" i="1" s="1"/>
  <c r="P35" i="1" a="1"/>
  <c r="P35" i="1" s="1"/>
  <c r="R35" i="1" s="1"/>
  <c r="P31" i="1" a="1"/>
  <c r="P31" i="1" s="1"/>
  <c r="R31" i="1" s="1"/>
  <c r="P27" i="1" a="1"/>
  <c r="P27" i="1" s="1"/>
  <c r="R27" i="1" s="1"/>
  <c r="P23" i="1" a="1"/>
  <c r="P23" i="1" s="1"/>
  <c r="R23" i="1" s="1"/>
  <c r="P19" i="1" a="1"/>
  <c r="P19" i="1" s="1"/>
  <c r="R19" i="1" s="1"/>
  <c r="P15" i="1" a="1"/>
  <c r="P15" i="1" s="1"/>
  <c r="R15" i="1" s="1"/>
  <c r="P11" i="1" a="1"/>
  <c r="P11" i="1" s="1"/>
  <c r="R11" i="1" s="1"/>
  <c r="P199" i="1" a="1"/>
  <c r="P199" i="1" s="1"/>
  <c r="R199" i="1" s="1"/>
  <c r="P196" i="1" a="1"/>
  <c r="P196" i="1" s="1"/>
  <c r="R196" i="1" s="1"/>
  <c r="P193" i="1" a="1"/>
  <c r="P193" i="1" s="1"/>
  <c r="R193" i="1" s="1"/>
  <c r="P189" i="1" a="1"/>
  <c r="P189" i="1" s="1"/>
  <c r="R189" i="1" s="1"/>
  <c r="P186" i="1" a="1"/>
  <c r="P186" i="1" s="1"/>
  <c r="R186" i="1" s="1"/>
  <c r="P182" i="1" a="1"/>
  <c r="P182" i="1" s="1"/>
  <c r="R182" i="1" s="1"/>
  <c r="P179" i="1" a="1"/>
  <c r="P179" i="1" s="1"/>
  <c r="R179" i="1" s="1"/>
  <c r="P176" i="1" a="1"/>
  <c r="P176" i="1" s="1"/>
  <c r="R176" i="1" s="1"/>
  <c r="P172" i="1" a="1"/>
  <c r="P172" i="1" s="1"/>
  <c r="R172" i="1" s="1"/>
  <c r="P169" i="1" a="1"/>
  <c r="P169" i="1" s="1"/>
  <c r="R169" i="1" s="1"/>
  <c r="P165" i="1" a="1"/>
  <c r="P165" i="1" s="1"/>
  <c r="R165" i="1" s="1"/>
  <c r="P162" i="1" a="1"/>
  <c r="P162" i="1" s="1"/>
  <c r="R162" i="1" s="1"/>
  <c r="P158" i="1" a="1"/>
  <c r="P158" i="1" s="1"/>
  <c r="R158" i="1" s="1"/>
  <c r="P151" i="1" a="1"/>
  <c r="P151" i="1" s="1"/>
  <c r="R151" i="1" s="1"/>
  <c r="P147" i="1" a="1"/>
  <c r="P147" i="1" s="1"/>
  <c r="R147" i="1" s="1"/>
  <c r="P144" i="1" a="1"/>
  <c r="P144" i="1" s="1"/>
  <c r="R144" i="1" s="1"/>
  <c r="P140" i="1" a="1"/>
  <c r="P140" i="1" s="1"/>
  <c r="R140" i="1" s="1"/>
  <c r="P137" i="1" a="1"/>
  <c r="P137" i="1" s="1"/>
  <c r="R137" i="1" s="1"/>
  <c r="P133" i="1" a="1"/>
  <c r="P133" i="1" s="1"/>
  <c r="R133" i="1" s="1"/>
  <c r="P129" i="1" a="1"/>
  <c r="P129" i="1" s="1"/>
  <c r="R129" i="1" s="1"/>
  <c r="P125" i="1" a="1"/>
  <c r="P125" i="1" s="1"/>
  <c r="R125" i="1" s="1"/>
  <c r="P122" i="1" a="1"/>
  <c r="P122" i="1" s="1"/>
  <c r="R122" i="1" s="1"/>
  <c r="P118" i="1" a="1"/>
  <c r="P118" i="1" s="1"/>
  <c r="R118" i="1" s="1"/>
  <c r="P115" i="1" a="1"/>
  <c r="P115" i="1" s="1"/>
  <c r="R115" i="1" s="1"/>
  <c r="P111" i="1" a="1"/>
  <c r="P111" i="1" s="1"/>
  <c r="R111" i="1" s="1"/>
  <c r="P108" i="1" a="1"/>
  <c r="P108" i="1" s="1"/>
  <c r="R108" i="1" s="1"/>
  <c r="P104" i="1" a="1"/>
  <c r="P104" i="1" s="1"/>
  <c r="R104" i="1" s="1"/>
  <c r="P97" i="1" a="1"/>
  <c r="P97" i="1" s="1"/>
  <c r="R97" i="1" s="1"/>
  <c r="P93" i="1" a="1"/>
  <c r="P93" i="1" s="1"/>
  <c r="R93" i="1" s="1"/>
  <c r="P90" i="1" a="1"/>
  <c r="P90" i="1" s="1"/>
  <c r="R90" i="1" s="1"/>
  <c r="P86" i="1" a="1"/>
  <c r="P86" i="1" s="1"/>
  <c r="R86" i="1" s="1"/>
  <c r="P82" i="1" a="1"/>
  <c r="P82" i="1" s="1"/>
  <c r="R82" i="1" s="1"/>
  <c r="P78" i="1" a="1"/>
  <c r="P78" i="1" s="1"/>
  <c r="R78" i="1" s="1"/>
  <c r="P74" i="1" a="1"/>
  <c r="P74" i="1" s="1"/>
  <c r="R74" i="1" s="1"/>
  <c r="P70" i="1" a="1"/>
  <c r="P70" i="1" s="1"/>
  <c r="R70" i="1" s="1"/>
  <c r="P63" i="1" a="1"/>
  <c r="P63" i="1" s="1"/>
  <c r="R63" i="1" s="1"/>
  <c r="P59" i="1" a="1"/>
  <c r="P59" i="1" s="1"/>
  <c r="R59" i="1" s="1"/>
  <c r="P56" i="1" a="1"/>
  <c r="P56" i="1" s="1"/>
  <c r="R56" i="1" s="1"/>
  <c r="P52" i="1" a="1"/>
  <c r="P52" i="1" s="1"/>
  <c r="R52" i="1" s="1"/>
  <c r="P49" i="1" a="1"/>
  <c r="P49" i="1" s="1"/>
  <c r="R49" i="1" s="1"/>
  <c r="P45" i="1" a="1"/>
  <c r="P45" i="1" s="1"/>
  <c r="R45" i="1" s="1"/>
  <c r="P42" i="1" a="1"/>
  <c r="P42" i="1" s="1"/>
  <c r="R42" i="1" s="1"/>
  <c r="P38" i="1" a="1"/>
  <c r="P38" i="1" s="1"/>
  <c r="R38" i="1" s="1"/>
  <c r="P34" i="1" a="1"/>
  <c r="P34" i="1" s="1"/>
  <c r="R34" i="1" s="1"/>
  <c r="P30" i="1" a="1"/>
  <c r="P30" i="1" s="1"/>
  <c r="R30" i="1" s="1"/>
  <c r="P26" i="1" a="1"/>
  <c r="P26" i="1" s="1"/>
  <c r="R26" i="1" s="1"/>
  <c r="P22" i="1" a="1"/>
  <c r="P22" i="1" s="1"/>
  <c r="R22" i="1" s="1"/>
  <c r="P18" i="1" a="1"/>
  <c r="P18" i="1" s="1"/>
  <c r="R18" i="1" s="1"/>
  <c r="P14" i="1" a="1"/>
  <c r="P14" i="1" s="1"/>
  <c r="R14" i="1" s="1"/>
  <c r="P198" i="1" a="1"/>
  <c r="P198" i="1" s="1"/>
  <c r="R198" i="1" s="1"/>
  <c r="P195" i="1" a="1"/>
  <c r="P195" i="1" s="1"/>
  <c r="R195" i="1" s="1"/>
  <c r="P192" i="1" a="1"/>
  <c r="P192" i="1" s="1"/>
  <c r="R192" i="1" s="1"/>
  <c r="P185" i="1" a="1"/>
  <c r="P185" i="1" s="1"/>
  <c r="R185" i="1" s="1"/>
  <c r="P181" i="1" a="1"/>
  <c r="P181" i="1" s="1"/>
  <c r="R181" i="1" s="1"/>
  <c r="P175" i="1" a="1"/>
  <c r="P175" i="1" s="1"/>
  <c r="R175" i="1" s="1"/>
  <c r="P171" i="1" a="1"/>
  <c r="P171" i="1" s="1"/>
  <c r="R171" i="1" s="1"/>
  <c r="P168" i="1" a="1"/>
  <c r="P168" i="1" s="1"/>
  <c r="R168" i="1" s="1"/>
  <c r="P164" i="1" a="1"/>
  <c r="P164" i="1" s="1"/>
  <c r="R164" i="1" s="1"/>
  <c r="P161" i="1" a="1"/>
  <c r="P161" i="1" s="1"/>
  <c r="R161" i="1" s="1"/>
  <c r="P157" i="1" a="1"/>
  <c r="P157" i="1" s="1"/>
  <c r="R157" i="1" s="1"/>
  <c r="P154" i="1" a="1"/>
  <c r="P154" i="1" s="1"/>
  <c r="R154" i="1" s="1"/>
  <c r="P150" i="1" a="1"/>
  <c r="P150" i="1" s="1"/>
  <c r="R150" i="1" s="1"/>
  <c r="P143" i="1" a="1"/>
  <c r="P143" i="1" s="1"/>
  <c r="R143" i="1" s="1"/>
  <c r="P139" i="1" a="1"/>
  <c r="P139" i="1" s="1"/>
  <c r="R139" i="1" s="1"/>
  <c r="P136" i="1" a="1"/>
  <c r="P136" i="1" s="1"/>
  <c r="R136" i="1" s="1"/>
  <c r="P132" i="1" a="1"/>
  <c r="P132" i="1" s="1"/>
  <c r="R132" i="1" s="1"/>
  <c r="P128" i="1" a="1"/>
  <c r="P128" i="1" s="1"/>
  <c r="R128" i="1" s="1"/>
  <c r="P121" i="1" a="1"/>
  <c r="P121" i="1" s="1"/>
  <c r="R121" i="1" s="1"/>
  <c r="P117" i="1" a="1"/>
  <c r="P117" i="1" s="1"/>
  <c r="R117" i="1" s="1"/>
  <c r="P114" i="1" a="1"/>
  <c r="P114" i="1" s="1"/>
  <c r="R114" i="1" s="1"/>
  <c r="P110" i="1" a="1"/>
  <c r="P110" i="1" s="1"/>
  <c r="R110" i="1" s="1"/>
  <c r="P107" i="1" a="1"/>
  <c r="P107" i="1" s="1"/>
  <c r="R107" i="1" s="1"/>
  <c r="P103" i="1" a="1"/>
  <c r="P103" i="1" s="1"/>
  <c r="R103" i="1" s="1"/>
  <c r="P100" i="1" a="1"/>
  <c r="P100" i="1" s="1"/>
  <c r="R100" i="1" s="1"/>
  <c r="P96" i="1" a="1"/>
  <c r="P96" i="1" s="1"/>
  <c r="R96" i="1" s="1"/>
  <c r="P89" i="1" a="1"/>
  <c r="P89" i="1" s="1"/>
  <c r="R89" i="1" s="1"/>
  <c r="P85" i="1" a="1"/>
  <c r="P85" i="1" s="1"/>
  <c r="R85" i="1" s="1"/>
  <c r="P81" i="1" a="1"/>
  <c r="P81" i="1" s="1"/>
  <c r="R81" i="1" s="1"/>
  <c r="P77" i="1" a="1"/>
  <c r="P77" i="1" s="1"/>
  <c r="R77" i="1" s="1"/>
  <c r="P73" i="1" a="1"/>
  <c r="P73" i="1" s="1"/>
  <c r="R73" i="1" s="1"/>
  <c r="P69" i="1" a="1"/>
  <c r="P69" i="1" s="1"/>
  <c r="R69" i="1" s="1"/>
  <c r="P66" i="1" a="1"/>
  <c r="P66" i="1" s="1"/>
  <c r="R66" i="1" s="1"/>
  <c r="P62" i="1" a="1"/>
  <c r="P62" i="1" s="1"/>
  <c r="R62" i="1" s="1"/>
  <c r="P55" i="1" a="1"/>
  <c r="P55" i="1" s="1"/>
  <c r="R55" i="1" s="1"/>
  <c r="P51" i="1" a="1"/>
  <c r="P51" i="1" s="1"/>
  <c r="R51" i="1" s="1"/>
  <c r="P48" i="1" a="1"/>
  <c r="P48" i="1" s="1"/>
  <c r="R48" i="1" s="1"/>
  <c r="P44" i="1" a="1"/>
  <c r="P44" i="1" s="1"/>
  <c r="R44" i="1" s="1"/>
  <c r="P41" i="1" a="1"/>
  <c r="P41" i="1" s="1"/>
  <c r="R41" i="1" s="1"/>
  <c r="P37" i="1" a="1"/>
  <c r="P37" i="1" s="1"/>
  <c r="R37" i="1" s="1"/>
  <c r="P33" i="1" a="1"/>
  <c r="P33" i="1" s="1"/>
  <c r="R33" i="1" s="1"/>
  <c r="P29" i="1" a="1"/>
  <c r="P29" i="1" s="1"/>
  <c r="R29" i="1" s="1"/>
  <c r="P25" i="1" a="1"/>
  <c r="P25" i="1" s="1"/>
  <c r="R25" i="1" s="1"/>
  <c r="P21" i="1" a="1"/>
  <c r="P21" i="1" s="1"/>
  <c r="R21" i="1" s="1"/>
  <c r="P17" i="1" a="1"/>
  <c r="P17" i="1" s="1"/>
  <c r="R17" i="1" s="1"/>
  <c r="P13" i="1" a="1"/>
  <c r="P13" i="1" s="1"/>
  <c r="R13" i="1" s="1"/>
  <c r="P9" i="1" a="1"/>
  <c r="P9" i="1" s="1"/>
  <c r="R9" i="1" s="1"/>
  <c r="P5" i="1" a="1"/>
  <c r="P5" i="1" s="1"/>
  <c r="R5" i="1" s="1"/>
  <c r="P10" i="1" a="1"/>
  <c r="P10" i="1" s="1"/>
  <c r="R10" i="1" s="1"/>
  <c r="P7" i="1" a="1"/>
  <c r="P7" i="1" s="1"/>
  <c r="R7" i="1" s="1"/>
  <c r="P6" i="1" a="1"/>
  <c r="P6" i="1" s="1"/>
  <c r="R6" i="1" s="1"/>
  <c r="P4" i="1" a="1"/>
  <c r="P4" i="1" s="1"/>
  <c r="R4" i="1" s="1"/>
  <c r="P3" i="1" a="1"/>
  <c r="P3" i="1" s="1"/>
  <c r="R3" i="1" s="1"/>
  <c r="P2" i="1" a="1"/>
  <c r="P2" i="1" s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<sst xmlns="http://schemas.openxmlformats.org/spreadsheetml/2006/main" count="30988" uniqueCount="969">
  <si>
    <t>ASCENDAS REAL ESTATE INV TRUST</t>
  </si>
  <si>
    <t>CAPITALAND INTEGRATED COMM TR</t>
  </si>
  <si>
    <t>CAPITALAND INVESTMENT LIMITED</t>
  </si>
  <si>
    <t>CITY DEVELOPMENTS LIMITED</t>
  </si>
  <si>
    <t>COMFORTDELGRO CORPORATION LTD</t>
  </si>
  <si>
    <t>DAIRY FARM INT'L HOLDINGS LTD</t>
  </si>
  <si>
    <t>DBS GROUP HOLDINGS LTD</t>
  </si>
  <si>
    <t>FRASERS LOGISTICS &amp; COMMERCIAL TRUST</t>
  </si>
  <si>
    <t>GENTING SINGAPORE LIMITED</t>
  </si>
  <si>
    <t>HONGKONG LAND HOLDINGS LIMITED</t>
  </si>
  <si>
    <t>JARDINE CYCLE &amp; CARRIAGE LTD</t>
  </si>
  <si>
    <t>JARDINE MATHESON HLDGS LTD</t>
  </si>
  <si>
    <t>KEPPEL CORPORATION LIMITED</t>
  </si>
  <si>
    <t>KEPPEL DC REIT</t>
  </si>
  <si>
    <t>MAPLETREE COMMERCIAL TRUST</t>
  </si>
  <si>
    <t>MAPLETREE INDUSTRIAL TRUST</t>
  </si>
  <si>
    <t>MAPLETREE LOGISTICS TRUST</t>
  </si>
  <si>
    <t>OVERSEA-CHINESE BANKING CORP</t>
  </si>
  <si>
    <t>SATS LTD.</t>
  </si>
  <si>
    <t>SEMBCORP INDUSTRIES LTD</t>
  </si>
  <si>
    <t>SINGAPORE AIRLINES LTD</t>
  </si>
  <si>
    <t>SINGAPORE EXCHANGE LIMITED</t>
  </si>
  <si>
    <t>SINGAPORE TECH ENGINEERING LTD</t>
  </si>
  <si>
    <t>SINGTEL</t>
  </si>
  <si>
    <t>THAI BEVERAGE PUBLIC CO LTD</t>
  </si>
  <si>
    <t>UNITED OVERSEAS BANK LTD</t>
  </si>
  <si>
    <t>UOL GROUP LIMITED</t>
  </si>
  <si>
    <t>VENTURE CORPORATION LIMITED</t>
  </si>
  <si>
    <t>WILMAR INTERNATIONAL LIMITED</t>
  </si>
  <si>
    <t>YANGZIJIANG SHIPBLDG HLDGS LTD</t>
  </si>
  <si>
    <t>Company</t>
  </si>
  <si>
    <t>Year</t>
  </si>
  <si>
    <t>Net Income</t>
  </si>
  <si>
    <t>ROA</t>
  </si>
  <si>
    <t>MV_t4</t>
  </si>
  <si>
    <t>BV_t</t>
  </si>
  <si>
    <t>EARN_t</t>
  </si>
  <si>
    <t>total_liabilities_t</t>
  </si>
  <si>
    <t>total_assets_t</t>
  </si>
  <si>
    <t>current_assets_t</t>
  </si>
  <si>
    <t>current_liabilities_t</t>
  </si>
  <si>
    <t>zmijewski_t</t>
  </si>
  <si>
    <t>FYE</t>
  </si>
  <si>
    <t>remarks</t>
  </si>
  <si>
    <t>financial year change in 2019</t>
  </si>
  <si>
    <t>annualised number (results were reported for 9 months)</t>
  </si>
  <si>
    <t>only listed from 2021</t>
  </si>
  <si>
    <t>directly from annual report, translated from THB</t>
  </si>
  <si>
    <t>price_t4</t>
  </si>
  <si>
    <t>outstanding_shares</t>
  </si>
  <si>
    <t>date_price_t4</t>
  </si>
  <si>
    <t>time</t>
  </si>
  <si>
    <t>open</t>
  </si>
  <si>
    <t>high</t>
  </si>
  <si>
    <t>low</t>
  </si>
  <si>
    <t>close</t>
  </si>
  <si>
    <t>Volume</t>
  </si>
  <si>
    <t>Volume MA</t>
  </si>
  <si>
    <t>Company Name</t>
  </si>
  <si>
    <t>Ticker SGX</t>
  </si>
  <si>
    <t>2021-09-01T01:00:00Z</t>
  </si>
  <si>
    <t>NaN</t>
  </si>
  <si>
    <t>9CI</t>
  </si>
  <si>
    <t>2021-10-01T01:00:00Z</t>
  </si>
  <si>
    <t>2021-11-01T01:00:00Z</t>
  </si>
  <si>
    <t>2021-12-01T01:00:00Z</t>
  </si>
  <si>
    <t>2022-01-03T01:00:00Z</t>
  </si>
  <si>
    <t>2022-02-03T01:00:00Z</t>
  </si>
  <si>
    <t>2022-03-01T01:00:00Z</t>
  </si>
  <si>
    <t>2022-04-01T01:00:00Z</t>
  </si>
  <si>
    <t>2022-05-04T01:00:00Z</t>
  </si>
  <si>
    <t>2022-06-01T01:00:00Z</t>
  </si>
  <si>
    <t>2022-07-01T01:00:00Z</t>
  </si>
  <si>
    <t>2022-08-01T01:00:00Z</t>
  </si>
  <si>
    <t>2022-09-01T01:00:00Z</t>
  </si>
  <si>
    <t>2003-06-02T01:00:00Z</t>
  </si>
  <si>
    <t>A17U</t>
  </si>
  <si>
    <t>2003-07-01T01:00:00Z</t>
  </si>
  <si>
    <t>2003-08-01T01:00:00Z</t>
  </si>
  <si>
    <t>2003-09-01T01:00:00Z</t>
  </si>
  <si>
    <t>2003-10-01T01:00:00Z</t>
  </si>
  <si>
    <t>2003-11-03T01:00:00Z</t>
  </si>
  <si>
    <t>2003-12-01T01:00:00Z</t>
  </si>
  <si>
    <t>2004-01-02T01:00:00Z</t>
  </si>
  <si>
    <t>2004-02-02T01:00:00Z</t>
  </si>
  <si>
    <t>2004-03-01T01:00:00Z</t>
  </si>
  <si>
    <t>2004-04-01T01:00:00Z</t>
  </si>
  <si>
    <t>2004-05-03T01:00:00Z</t>
  </si>
  <si>
    <t>2004-06-01T01:00:00Z</t>
  </si>
  <si>
    <t>2004-07-01T01:00:00Z</t>
  </si>
  <si>
    <t>2004-08-02T01:00:00Z</t>
  </si>
  <si>
    <t>2004-09-01T01:00:00Z</t>
  </si>
  <si>
    <t>2004-10-01T01:00:00Z</t>
  </si>
  <si>
    <t>2004-11-01T01:00:00Z</t>
  </si>
  <si>
    <t>2004-12-01T01:00:00Z</t>
  </si>
  <si>
    <t>2005-01-03T01:00:00Z</t>
  </si>
  <si>
    <t>2005-02-01T01:00:00Z</t>
  </si>
  <si>
    <t>2005-03-01T01:00:00Z</t>
  </si>
  <si>
    <t>2005-04-01T01:00:00Z</t>
  </si>
  <si>
    <t>2005-05-02T01:00:00Z</t>
  </si>
  <si>
    <t>2005-06-01T01:00:00Z</t>
  </si>
  <si>
    <t>2005-07-01T01:00:00Z</t>
  </si>
  <si>
    <t>2005-08-01T01:00:00Z</t>
  </si>
  <si>
    <t>2005-09-01T01:00:00Z</t>
  </si>
  <si>
    <t>2005-10-03T01:00:00Z</t>
  </si>
  <si>
    <t>2005-11-01T01:00:00Z</t>
  </si>
  <si>
    <t>2005-12-01T01:00:00Z</t>
  </si>
  <si>
    <t>2006-01-02T01:00:00Z</t>
  </si>
  <si>
    <t>2006-02-01T01:00:00Z</t>
  </si>
  <si>
    <t>2006-03-01T01:00:00Z</t>
  </si>
  <si>
    <t>2006-04-03T01:00:00Z</t>
  </si>
  <si>
    <t>2006-05-01T01:00:00Z</t>
  </si>
  <si>
    <t>2006-06-01T01:00:00Z</t>
  </si>
  <si>
    <t>2006-07-03T01:00:00Z</t>
  </si>
  <si>
    <t>2006-08-01T01:00:00Z</t>
  </si>
  <si>
    <t>2006-09-01T01:00:00Z</t>
  </si>
  <si>
    <t>2006-10-02T01:00:00Z</t>
  </si>
  <si>
    <t>2006-11-01T01:00:00Z</t>
  </si>
  <si>
    <t>2006-12-01T01:00:00Z</t>
  </si>
  <si>
    <t>2007-01-01T01:00:00Z</t>
  </si>
  <si>
    <t>2007-02-01T01:00:00Z</t>
  </si>
  <si>
    <t>2007-03-01T01:00:00Z</t>
  </si>
  <si>
    <t>2007-04-02T01:00:00Z</t>
  </si>
  <si>
    <t>2007-05-01T01:00:00Z</t>
  </si>
  <si>
    <t>2007-06-01T01:00:00Z</t>
  </si>
  <si>
    <t>2007-07-02T01:00:00Z</t>
  </si>
  <si>
    <t>2007-08-01T01:00:00Z</t>
  </si>
  <si>
    <t>2007-09-03T01:00:00Z</t>
  </si>
  <si>
    <t>2007-10-01T01:00:00Z</t>
  </si>
  <si>
    <t>2007-11-01T01:00:00Z</t>
  </si>
  <si>
    <t>2007-12-03T01:00:00Z</t>
  </si>
  <si>
    <t>2008-01-01T01:00:00Z</t>
  </si>
  <si>
    <t>2008-02-01T01:00:00Z</t>
  </si>
  <si>
    <t>2008-03-03T01:00:00Z</t>
  </si>
  <si>
    <t>2008-04-01T01:00:00Z</t>
  </si>
  <si>
    <t>2008-05-01T01:00:00Z</t>
  </si>
  <si>
    <t>2008-06-02T01:00:00Z</t>
  </si>
  <si>
    <t>2008-07-01T01:00:00Z</t>
  </si>
  <si>
    <t>2008-08-01T01:00:00Z</t>
  </si>
  <si>
    <t>2008-09-01T01:00:00Z</t>
  </si>
  <si>
    <t>2008-10-01T01:00:00Z</t>
  </si>
  <si>
    <t>2008-11-03T01:00:00Z</t>
  </si>
  <si>
    <t>2008-12-01T01:00:00Z</t>
  </si>
  <si>
    <t>2009-01-01T01:00:00Z</t>
  </si>
  <si>
    <t>2009-02-02T01:00:00Z</t>
  </si>
  <si>
    <t>2009-03-02T01:00:00Z</t>
  </si>
  <si>
    <t>2009-04-01T01:00:00Z</t>
  </si>
  <si>
    <t>2009-05-01T01:00:00Z</t>
  </si>
  <si>
    <t>2009-06-01T01:00:00Z</t>
  </si>
  <si>
    <t>2009-07-01T01:00:00Z</t>
  </si>
  <si>
    <t>2009-08-03T01:00:00Z</t>
  </si>
  <si>
    <t>2009-09-01T01:00:00Z</t>
  </si>
  <si>
    <t>2009-10-01T01:00:00Z</t>
  </si>
  <si>
    <t>2009-11-02T01:00:00Z</t>
  </si>
  <si>
    <t>2009-12-01T01:00:00Z</t>
  </si>
  <si>
    <t>2010-01-01T01:00:00Z</t>
  </si>
  <si>
    <t>2010-02-01T01:00:00Z</t>
  </si>
  <si>
    <t>2010-03-01T01:00:00Z</t>
  </si>
  <si>
    <t>2010-04-01T01:00:00Z</t>
  </si>
  <si>
    <t>2010-05-03T01:00:00Z</t>
  </si>
  <si>
    <t>2010-06-01T01:00:00Z</t>
  </si>
  <si>
    <t>2010-07-01T01:00:00Z</t>
  </si>
  <si>
    <t>2010-08-02T01:00:00Z</t>
  </si>
  <si>
    <t>2010-09-01T01:00:00Z</t>
  </si>
  <si>
    <t>2010-10-01T01:00:00Z</t>
  </si>
  <si>
    <t>2010-11-01T01:00:00Z</t>
  </si>
  <si>
    <t>2010-12-01T01:00:00Z</t>
  </si>
  <si>
    <t>2011-01-03T01:00:00Z</t>
  </si>
  <si>
    <t>2011-02-01T01:00:00Z</t>
  </si>
  <si>
    <t>2011-03-01T01:00:00Z</t>
  </si>
  <si>
    <t>2011-04-01T01:00:00Z</t>
  </si>
  <si>
    <t>2011-05-02T01:00:00Z</t>
  </si>
  <si>
    <t>2011-06-01T01:00:00Z</t>
  </si>
  <si>
    <t>2011-07-01T01:00:00Z</t>
  </si>
  <si>
    <t>2011-08-01T01:00:00Z</t>
  </si>
  <si>
    <t>2011-09-01T01:00:00Z</t>
  </si>
  <si>
    <t>2011-10-03T01:00:00Z</t>
  </si>
  <si>
    <t>2011-11-01T01:00:00Z</t>
  </si>
  <si>
    <t>2011-12-01T01:00:00Z</t>
  </si>
  <si>
    <t>2012-01-02T01:00:00Z</t>
  </si>
  <si>
    <t>2012-02-01T01:00:00Z</t>
  </si>
  <si>
    <t>2012-03-01T01:00:00Z</t>
  </si>
  <si>
    <t>2012-04-02T01:00:00Z</t>
  </si>
  <si>
    <t>2012-05-01T01:00:00Z</t>
  </si>
  <si>
    <t>2012-06-01T01:00:00Z</t>
  </si>
  <si>
    <t>2012-07-02T01:00:00Z</t>
  </si>
  <si>
    <t>2012-08-01T01:00:00Z</t>
  </si>
  <si>
    <t>2012-09-03T01:00:00Z</t>
  </si>
  <si>
    <t>2012-10-01T01:00:00Z</t>
  </si>
  <si>
    <t>2012-11-01T01:00:00Z</t>
  </si>
  <si>
    <t>2012-12-03T01:00:00Z</t>
  </si>
  <si>
    <t>2013-01-01T01:00:00Z</t>
  </si>
  <si>
    <t>2013-02-01T01:00:00Z</t>
  </si>
  <si>
    <t>2013-03-01T01:00:00Z</t>
  </si>
  <si>
    <t>2013-04-01T01:00:00Z</t>
  </si>
  <si>
    <t>2013-05-01T01:00:00Z</t>
  </si>
  <si>
    <t>2013-06-03T01:00:00Z</t>
  </si>
  <si>
    <t>2013-07-01T01:00:00Z</t>
  </si>
  <si>
    <t>2013-08-01T01:00:00Z</t>
  </si>
  <si>
    <t>2013-09-02T01:00:00Z</t>
  </si>
  <si>
    <t>2013-10-01T01:00:00Z</t>
  </si>
  <si>
    <t>2013-11-01T01:00:00Z</t>
  </si>
  <si>
    <t>2013-12-02T01:00:00Z</t>
  </si>
  <si>
    <t>2014-01-01T01:00:00Z</t>
  </si>
  <si>
    <t>2014-02-03T01:00:00Z</t>
  </si>
  <si>
    <t>2014-03-03T01:00:00Z</t>
  </si>
  <si>
    <t>2014-04-01T01:00:00Z</t>
  </si>
  <si>
    <t>2014-05-01T01:00:00Z</t>
  </si>
  <si>
    <t>2014-06-02T01:00:00Z</t>
  </si>
  <si>
    <t>2014-07-01T01:00:00Z</t>
  </si>
  <si>
    <t>2014-08-01T01:00:00Z</t>
  </si>
  <si>
    <t>2014-09-01T01:00:00Z</t>
  </si>
  <si>
    <t>2014-10-01T01:00:00Z</t>
  </si>
  <si>
    <t>2014-11-03T01:00:00Z</t>
  </si>
  <si>
    <t>2014-12-01T01:00:00Z</t>
  </si>
  <si>
    <t>2015-01-01T01:00:00Z</t>
  </si>
  <si>
    <t>2015-02-02T01:00:00Z</t>
  </si>
  <si>
    <t>2015-03-02T01:00:00Z</t>
  </si>
  <si>
    <t>2015-04-01T01:00:00Z</t>
  </si>
  <si>
    <t>2015-05-01T01:00:00Z</t>
  </si>
  <si>
    <t>2015-06-01T01:00:00Z</t>
  </si>
  <si>
    <t>2015-07-01T01:00:00Z</t>
  </si>
  <si>
    <t>2015-08-03T01:00:00Z</t>
  </si>
  <si>
    <t>2015-09-01T01:00:00Z</t>
  </si>
  <si>
    <t>2015-10-01T01:00:00Z</t>
  </si>
  <si>
    <t>2015-11-02T01:00:00Z</t>
  </si>
  <si>
    <t>2015-12-01T01:00:00Z</t>
  </si>
  <si>
    <t>2016-01-01T01:00:00Z</t>
  </si>
  <si>
    <t>2016-02-01T01:00:00Z</t>
  </si>
  <si>
    <t>2016-03-01T01:00:00Z</t>
  </si>
  <si>
    <t>2016-04-01T01:00:00Z</t>
  </si>
  <si>
    <t>2016-05-02T01:00:00Z</t>
  </si>
  <si>
    <t>2016-06-01T01:00:00Z</t>
  </si>
  <si>
    <t>2016-07-01T01:00:00Z</t>
  </si>
  <si>
    <t>2016-08-01T01:00:00Z</t>
  </si>
  <si>
    <t>2016-09-01T01:00:00Z</t>
  </si>
  <si>
    <t>2016-10-03T01:00:00Z</t>
  </si>
  <si>
    <t>2016-11-01T01:00:00Z</t>
  </si>
  <si>
    <t>2016-12-01T01:00:00Z</t>
  </si>
  <si>
    <t>2017-01-02T01:00:00Z</t>
  </si>
  <si>
    <t>2017-02-01T01:00:00Z</t>
  </si>
  <si>
    <t>2017-03-01T01:00:00Z</t>
  </si>
  <si>
    <t>2017-04-03T01:00:00Z</t>
  </si>
  <si>
    <t>2017-05-01T01:00:00Z</t>
  </si>
  <si>
    <t>2017-06-01T01:00:00Z</t>
  </si>
  <si>
    <t>2017-07-03T01:00:00Z</t>
  </si>
  <si>
    <t>2017-08-01T01:00:00Z</t>
  </si>
  <si>
    <t>2017-09-01T01:00:00Z</t>
  </si>
  <si>
    <t>2017-10-02T01:00:00Z</t>
  </si>
  <si>
    <t>2017-11-01T01:00:00Z</t>
  </si>
  <si>
    <t>2017-12-01T01:00:00Z</t>
  </si>
  <si>
    <t>2018-01-01T01:00:00Z</t>
  </si>
  <si>
    <t>2018-02-01T01:00:00Z</t>
  </si>
  <si>
    <t>2018-03-01T01:00:00Z</t>
  </si>
  <si>
    <t>2018-04-02T01:00:00Z</t>
  </si>
  <si>
    <t>2018-05-01T01:00:00Z</t>
  </si>
  <si>
    <t>2018-06-01T01:00:00Z</t>
  </si>
  <si>
    <t>2018-07-02T01:00:00Z</t>
  </si>
  <si>
    <t>2018-08-01T01:00:00Z</t>
  </si>
  <si>
    <t>2018-09-03T01:00:00Z</t>
  </si>
  <si>
    <t>2018-10-01T01:00:00Z</t>
  </si>
  <si>
    <t>2018-11-01T01:00:00Z</t>
  </si>
  <si>
    <t>2018-12-03T01:00:00Z</t>
  </si>
  <si>
    <t>2019-01-02T01:00:00Z</t>
  </si>
  <si>
    <t>2019-02-01T01:00:00Z</t>
  </si>
  <si>
    <t>2019-03-01T01:00:00Z</t>
  </si>
  <si>
    <t>2019-04-01T01:00:00Z</t>
  </si>
  <si>
    <t>2019-05-02T01:00:00Z</t>
  </si>
  <si>
    <t>2019-06-03T01:00:00Z</t>
  </si>
  <si>
    <t>2019-07-01T01:00:00Z</t>
  </si>
  <si>
    <t>2019-08-01T01:00:00Z</t>
  </si>
  <si>
    <t>2019-09-02T01:00:00Z</t>
  </si>
  <si>
    <t>2019-10-01T01:00:00Z</t>
  </si>
  <si>
    <t>2019-11-01T01:00:00Z</t>
  </si>
  <si>
    <t>2019-12-02T01:00:00Z</t>
  </si>
  <si>
    <t>2020-01-02T01:00:00Z</t>
  </si>
  <si>
    <t>2020-02-03T01:00:00Z</t>
  </si>
  <si>
    <t>2020-03-02T01:00:00Z</t>
  </si>
  <si>
    <t>2020-04-01T01:00:00Z</t>
  </si>
  <si>
    <t>2020-05-04T01:00:00Z</t>
  </si>
  <si>
    <t>2020-06-01T01:00:00Z</t>
  </si>
  <si>
    <t>2020-07-01T01:00:00Z</t>
  </si>
  <si>
    <t>2020-08-03T01:00:00Z</t>
  </si>
  <si>
    <t>2020-09-01T01:00:00Z</t>
  </si>
  <si>
    <t>2020-10-01T01:00:00Z</t>
  </si>
  <si>
    <t>2020-11-02T01:00:00Z</t>
  </si>
  <si>
    <t>2020-12-01T01:00:00Z</t>
  </si>
  <si>
    <t>2021-01-04T01:00:00Z</t>
  </si>
  <si>
    <t>2021-02-01T01:00:00Z</t>
  </si>
  <si>
    <t>2021-03-01T01:00:00Z</t>
  </si>
  <si>
    <t>2021-04-01T01:00:00Z</t>
  </si>
  <si>
    <t>2021-05-03T01:00:00Z</t>
  </si>
  <si>
    <t>2021-06-01T01:00:00Z</t>
  </si>
  <si>
    <t>2021-07-01T01:00:00Z</t>
  </si>
  <si>
    <t>2021-08-02T01:00:00Z</t>
  </si>
  <si>
    <t>AJBU</t>
  </si>
  <si>
    <t>BN4</t>
  </si>
  <si>
    <t>BS6</t>
  </si>
  <si>
    <t>BUOU</t>
  </si>
  <si>
    <t>1987-01-01T01:00:00Z</t>
  </si>
  <si>
    <t>C07</t>
  </si>
  <si>
    <t>1987-02-02T01:00:00Z</t>
  </si>
  <si>
    <t>1987-03-02T01:00:00Z</t>
  </si>
  <si>
    <t>1987-04-01T01:00:00Z</t>
  </si>
  <si>
    <t>1987-05-01T01:00:00Z</t>
  </si>
  <si>
    <t>1987-06-01T01:00:00Z</t>
  </si>
  <si>
    <t>1987-07-01T01:00:00Z</t>
  </si>
  <si>
    <t>1987-08-03T01:00:00Z</t>
  </si>
  <si>
    <t>1987-09-01T01:00:00Z</t>
  </si>
  <si>
    <t>1987-10-01T01:00:00Z</t>
  </si>
  <si>
    <t>1987-11-02T01:00:00Z</t>
  </si>
  <si>
    <t>1987-12-01T01:00:00Z</t>
  </si>
  <si>
    <t>1988-01-01T01:00:00Z</t>
  </si>
  <si>
    <t>1988-02-01T01:00:00Z</t>
  </si>
  <si>
    <t>1988-03-01T01:00:00Z</t>
  </si>
  <si>
    <t>1988-04-01T01:00:00Z</t>
  </si>
  <si>
    <t>1988-05-02T01:00:00Z</t>
  </si>
  <si>
    <t>1988-06-01T01:00:00Z</t>
  </si>
  <si>
    <t>1988-07-01T01:00:00Z</t>
  </si>
  <si>
    <t>1988-08-01T01:00:00Z</t>
  </si>
  <si>
    <t>1988-09-01T01:00:00Z</t>
  </si>
  <si>
    <t>1988-10-03T01:00:00Z</t>
  </si>
  <si>
    <t>1988-11-01T01:00:00Z</t>
  </si>
  <si>
    <t>1988-12-01T01:00:00Z</t>
  </si>
  <si>
    <t>1989-01-02T01:00:00Z</t>
  </si>
  <si>
    <t>1989-02-01T01:00:00Z</t>
  </si>
  <si>
    <t>1989-03-01T01:00:00Z</t>
  </si>
  <si>
    <t>1989-04-03T01:00:00Z</t>
  </si>
  <si>
    <t>1989-05-01T01:00:00Z</t>
  </si>
  <si>
    <t>1989-06-01T01:00:00Z</t>
  </si>
  <si>
    <t>1989-07-03T01:00:00Z</t>
  </si>
  <si>
    <t>1989-08-01T01:00:00Z</t>
  </si>
  <si>
    <t>1989-09-01T01:00:00Z</t>
  </si>
  <si>
    <t>1989-10-02T01:00:00Z</t>
  </si>
  <si>
    <t>1989-11-01T01:00:00Z</t>
  </si>
  <si>
    <t>1989-12-01T01:00:00Z</t>
  </si>
  <si>
    <t>1990-01-01T01:00:00Z</t>
  </si>
  <si>
    <t>1990-02-01T01:00:00Z</t>
  </si>
  <si>
    <t>1990-03-01T01:00:00Z</t>
  </si>
  <si>
    <t>1990-04-02T01:00:00Z</t>
  </si>
  <si>
    <t>1990-05-01T01:00:00Z</t>
  </si>
  <si>
    <t>1990-06-01T01:00:00Z</t>
  </si>
  <si>
    <t>1990-07-02T01:00:00Z</t>
  </si>
  <si>
    <t>1990-08-01T01:00:00Z</t>
  </si>
  <si>
    <t>1990-09-03T01:00:00Z</t>
  </si>
  <si>
    <t>1990-10-01T01:00:00Z</t>
  </si>
  <si>
    <t>1990-11-01T01:00:00Z</t>
  </si>
  <si>
    <t>1990-12-03T01:00:00Z</t>
  </si>
  <si>
    <t>1991-01-01T01:00:00Z</t>
  </si>
  <si>
    <t>1991-02-01T01:00:00Z</t>
  </si>
  <si>
    <t>1991-03-01T01:00:00Z</t>
  </si>
  <si>
    <t>1991-04-01T01:00:00Z</t>
  </si>
  <si>
    <t>1991-05-01T01:00:00Z</t>
  </si>
  <si>
    <t>1991-06-03T01:00:00Z</t>
  </si>
  <si>
    <t>1991-07-01T01:00:00Z</t>
  </si>
  <si>
    <t>1991-08-01T01:00:00Z</t>
  </si>
  <si>
    <t>1991-09-02T01:00:00Z</t>
  </si>
  <si>
    <t>1991-10-01T01:00:00Z</t>
  </si>
  <si>
    <t>1991-11-01T01:00:00Z</t>
  </si>
  <si>
    <t>1991-12-02T01:00:00Z</t>
  </si>
  <si>
    <t>1992-01-01T01:00:00Z</t>
  </si>
  <si>
    <t>1992-02-03T01:00:00Z</t>
  </si>
  <si>
    <t>1992-03-02T01:00:00Z</t>
  </si>
  <si>
    <t>1992-04-01T01:00:00Z</t>
  </si>
  <si>
    <t>1992-05-01T01:00:00Z</t>
  </si>
  <si>
    <t>1992-06-01T01:00:00Z</t>
  </si>
  <si>
    <t>1992-07-01T01:00:00Z</t>
  </si>
  <si>
    <t>1992-08-03T01:00:00Z</t>
  </si>
  <si>
    <t>1992-09-01T01:00:00Z</t>
  </si>
  <si>
    <t>1992-10-01T01:00:00Z</t>
  </si>
  <si>
    <t>1992-11-02T01:00:00Z</t>
  </si>
  <si>
    <t>1992-12-01T01:00:00Z</t>
  </si>
  <si>
    <t>1993-01-01T01:00:00Z</t>
  </si>
  <si>
    <t>1993-02-01T01:00:00Z</t>
  </si>
  <si>
    <t>1993-03-01T01:00:00Z</t>
  </si>
  <si>
    <t>1993-04-01T01:00:00Z</t>
  </si>
  <si>
    <t>1993-05-03T01:00:00Z</t>
  </si>
  <si>
    <t>1993-06-01T01:00:00Z</t>
  </si>
  <si>
    <t>1993-07-01T01:00:00Z</t>
  </si>
  <si>
    <t>1993-08-02T01:00:00Z</t>
  </si>
  <si>
    <t>1993-09-01T01:00:00Z</t>
  </si>
  <si>
    <t>1993-10-01T01:00:00Z</t>
  </si>
  <si>
    <t>1993-11-01T01:00:00Z</t>
  </si>
  <si>
    <t>1993-12-01T01:00:00Z</t>
  </si>
  <si>
    <t>1994-01-03T01:00:00Z</t>
  </si>
  <si>
    <t>1994-02-01T01:00:00Z</t>
  </si>
  <si>
    <t>1994-03-01T01:00:00Z</t>
  </si>
  <si>
    <t>1994-04-01T01:00:00Z</t>
  </si>
  <si>
    <t>1994-05-02T01:00:00Z</t>
  </si>
  <si>
    <t>1994-06-01T01:00:00Z</t>
  </si>
  <si>
    <t>1994-07-01T01:00:00Z</t>
  </si>
  <si>
    <t>1994-08-01T01:00:00Z</t>
  </si>
  <si>
    <t>1994-09-01T01:00:00Z</t>
  </si>
  <si>
    <t>1994-10-03T01:00:00Z</t>
  </si>
  <si>
    <t>1994-11-01T01:00:00Z</t>
  </si>
  <si>
    <t>1994-12-01T01:00:00Z</t>
  </si>
  <si>
    <t>1995-01-02T01:00:00Z</t>
  </si>
  <si>
    <t>1995-02-01T01:00:00Z</t>
  </si>
  <si>
    <t>1995-03-01T01:00:00Z</t>
  </si>
  <si>
    <t>1995-04-03T01:00:00Z</t>
  </si>
  <si>
    <t>1995-05-01T01:00:00Z</t>
  </si>
  <si>
    <t>1995-06-01T01:00:00Z</t>
  </si>
  <si>
    <t>1995-07-03T01:00:00Z</t>
  </si>
  <si>
    <t>1995-08-01T01:00:00Z</t>
  </si>
  <si>
    <t>1995-09-01T01:00:00Z</t>
  </si>
  <si>
    <t>1995-10-02T01:00:00Z</t>
  </si>
  <si>
    <t>1995-11-01T01:00:00Z</t>
  </si>
  <si>
    <t>1995-12-01T01:00:00Z</t>
  </si>
  <si>
    <t>1996-01-01T01:00:00Z</t>
  </si>
  <si>
    <t>1996-02-01T01:00:00Z</t>
  </si>
  <si>
    <t>1996-03-01T01:00:00Z</t>
  </si>
  <si>
    <t>1996-04-01T01:00:00Z</t>
  </si>
  <si>
    <t>1996-05-01T01:00:00Z</t>
  </si>
  <si>
    <t>1996-06-03T01:00:00Z</t>
  </si>
  <si>
    <t>1996-07-01T01:00:00Z</t>
  </si>
  <si>
    <t>1996-08-01T01:00:00Z</t>
  </si>
  <si>
    <t>1996-09-02T01:00:00Z</t>
  </si>
  <si>
    <t>1996-10-01T01:00:00Z</t>
  </si>
  <si>
    <t>1996-11-01T01:00:00Z</t>
  </si>
  <si>
    <t>1996-12-02T01:00:00Z</t>
  </si>
  <si>
    <t>1997-01-01T01:00:00Z</t>
  </si>
  <si>
    <t>1997-02-03T01:00:00Z</t>
  </si>
  <si>
    <t>1997-03-03T01:00:00Z</t>
  </si>
  <si>
    <t>1997-04-01T01:00:00Z</t>
  </si>
  <si>
    <t>1997-05-01T01:00:00Z</t>
  </si>
  <si>
    <t>1997-06-02T01:00:00Z</t>
  </si>
  <si>
    <t>1997-07-01T01:00:00Z</t>
  </si>
  <si>
    <t>1997-08-01T01:00:00Z</t>
  </si>
  <si>
    <t>1997-09-01T01:00:00Z</t>
  </si>
  <si>
    <t>1997-10-01T01:00:00Z</t>
  </si>
  <si>
    <t>1997-11-03T01:00:00Z</t>
  </si>
  <si>
    <t>1997-12-01T01:00:00Z</t>
  </si>
  <si>
    <t>1998-01-01T01:00:00Z</t>
  </si>
  <si>
    <t>1998-02-02T01:00:00Z</t>
  </si>
  <si>
    <t>1998-03-02T01:00:00Z</t>
  </si>
  <si>
    <t>1998-04-01T01:00:00Z</t>
  </si>
  <si>
    <t>1998-05-01T01:00:00Z</t>
  </si>
  <si>
    <t>1998-06-01T01:00:00Z</t>
  </si>
  <si>
    <t>1998-07-01T01:00:00Z</t>
  </si>
  <si>
    <t>1998-08-03T01:00:00Z</t>
  </si>
  <si>
    <t>1998-09-01T01:00:00Z</t>
  </si>
  <si>
    <t>1998-10-01T01:00:00Z</t>
  </si>
  <si>
    <t>1998-11-02T01:00:00Z</t>
  </si>
  <si>
    <t>1998-12-01T01:00:00Z</t>
  </si>
  <si>
    <t>1999-01-01T01:00:00Z</t>
  </si>
  <si>
    <t>1999-02-01T01:00:00Z</t>
  </si>
  <si>
    <t>1999-03-01T01:00:00Z</t>
  </si>
  <si>
    <t>1999-04-01T01:00:00Z</t>
  </si>
  <si>
    <t>1999-05-03T01:00:00Z</t>
  </si>
  <si>
    <t>1999-06-01T01:00:00Z</t>
  </si>
  <si>
    <t>1999-07-01T01:00:00Z</t>
  </si>
  <si>
    <t>1999-08-02T01:00:00Z</t>
  </si>
  <si>
    <t>1999-09-01T01:00:00Z</t>
  </si>
  <si>
    <t>1999-10-01T01:00:00Z</t>
  </si>
  <si>
    <t>1999-11-01T01:00:00Z</t>
  </si>
  <si>
    <t>1999-12-01T01:00:00Z</t>
  </si>
  <si>
    <t>2000-01-03T01:00:00Z</t>
  </si>
  <si>
    <t>2000-02-01T01:00:00Z</t>
  </si>
  <si>
    <t>2000-03-01T01:00:00Z</t>
  </si>
  <si>
    <t>2000-04-03T01:00:00Z</t>
  </si>
  <si>
    <t>2000-05-01T01:00:00Z</t>
  </si>
  <si>
    <t>2000-06-01T01:00:00Z</t>
  </si>
  <si>
    <t>2000-07-03T01:00:00Z</t>
  </si>
  <si>
    <t>2000-08-01T01:00:00Z</t>
  </si>
  <si>
    <t>2000-09-01T01:00:00Z</t>
  </si>
  <si>
    <t>2000-10-02T01:00:00Z</t>
  </si>
  <si>
    <t>2000-11-01T01:00:00Z</t>
  </si>
  <si>
    <t>2000-12-01T01:00:00Z</t>
  </si>
  <si>
    <t>2001-01-02T01:00:00Z</t>
  </si>
  <si>
    <t>2001-02-01T01:00:00Z</t>
  </si>
  <si>
    <t>2001-03-01T01:00:00Z</t>
  </si>
  <si>
    <t>2001-04-02T01:00:00Z</t>
  </si>
  <si>
    <t>2001-05-02T01:00:00Z</t>
  </si>
  <si>
    <t>2001-06-01T01:00:00Z</t>
  </si>
  <si>
    <t>2001-07-02T01:00:00Z</t>
  </si>
  <si>
    <t>2001-08-01T01:00:00Z</t>
  </si>
  <si>
    <t>2001-09-03T01:00:00Z</t>
  </si>
  <si>
    <t>2001-10-01T01:00:00Z</t>
  </si>
  <si>
    <t>2001-11-01T01:00:00Z</t>
  </si>
  <si>
    <t>2001-12-03T01:00:00Z</t>
  </si>
  <si>
    <t>2002-01-02T01:00:00Z</t>
  </si>
  <si>
    <t>2002-02-01T01:00:00Z</t>
  </si>
  <si>
    <t>2002-03-01T01:00:00Z</t>
  </si>
  <si>
    <t>2002-04-01T01:00:00Z</t>
  </si>
  <si>
    <t>2002-05-01T01:00:00Z</t>
  </si>
  <si>
    <t>2002-06-03T01:00:00Z</t>
  </si>
  <si>
    <t>2002-07-01T01:00:00Z</t>
  </si>
  <si>
    <t>2002-08-01T01:00:00Z</t>
  </si>
  <si>
    <t>2002-09-02T01:00:00Z</t>
  </si>
  <si>
    <t>2002-10-01T01:00:00Z</t>
  </si>
  <si>
    <t>2002-11-01T01:00:00Z</t>
  </si>
  <si>
    <t>2002-12-02T01:00:00Z</t>
  </si>
  <si>
    <t>2003-01-02T01:00:00Z</t>
  </si>
  <si>
    <t>2003-02-03T01:00:00Z</t>
  </si>
  <si>
    <t>2003-03-03T01:00:00Z</t>
  </si>
  <si>
    <t>2003-04-01T01:00:00Z</t>
  </si>
  <si>
    <t>2003-05-01T01:00:00Z</t>
  </si>
  <si>
    <t>C09</t>
  </si>
  <si>
    <t>C38U</t>
  </si>
  <si>
    <t>C52</t>
  </si>
  <si>
    <t>C6L</t>
  </si>
  <si>
    <t>D01</t>
  </si>
  <si>
    <t>D05</t>
  </si>
  <si>
    <t>F34</t>
  </si>
  <si>
    <t>G13</t>
  </si>
  <si>
    <t>H78</t>
  </si>
  <si>
    <t>J36</t>
  </si>
  <si>
    <t>M44U</t>
  </si>
  <si>
    <t>ME8U</t>
  </si>
  <si>
    <t>N2IU</t>
  </si>
  <si>
    <t>O39</t>
  </si>
  <si>
    <t>S58</t>
  </si>
  <si>
    <t>S63</t>
  </si>
  <si>
    <t>S68</t>
  </si>
  <si>
    <t>U11</t>
  </si>
  <si>
    <t>U14</t>
  </si>
  <si>
    <t>U96</t>
  </si>
  <si>
    <t>V03</t>
  </si>
  <si>
    <t>Y92</t>
  </si>
  <si>
    <t>Z74</t>
  </si>
  <si>
    <t>Adjusted Date</t>
  </si>
  <si>
    <t>2021-08-31</t>
  </si>
  <si>
    <t>2021-09-30</t>
  </si>
  <si>
    <t>2021-10-31</t>
  </si>
  <si>
    <t>2021-11-30</t>
  </si>
  <si>
    <t>2022-01-02</t>
  </si>
  <si>
    <t>2022-02-02</t>
  </si>
  <si>
    <t>2022-02-28</t>
  </si>
  <si>
    <t>2022-03-31</t>
  </si>
  <si>
    <t>2022-05-03</t>
  </si>
  <si>
    <t>2022-05-31</t>
  </si>
  <si>
    <t>2022-06-30</t>
  </si>
  <si>
    <t>2022-07-31</t>
  </si>
  <si>
    <t>2022-08-31</t>
  </si>
  <si>
    <t>2003-06-01</t>
  </si>
  <si>
    <t>2003-06-30</t>
  </si>
  <si>
    <t>2003-07-31</t>
  </si>
  <si>
    <t>2003-08-31</t>
  </si>
  <si>
    <t>2003-09-30</t>
  </si>
  <si>
    <t>2003-11-02</t>
  </si>
  <si>
    <t>2003-11-30</t>
  </si>
  <si>
    <t>2004-01-01</t>
  </si>
  <si>
    <t>2004-02-01</t>
  </si>
  <si>
    <t>2004-02-29</t>
  </si>
  <si>
    <t>2004-03-31</t>
  </si>
  <si>
    <t>2004-05-02</t>
  </si>
  <si>
    <t>2004-05-31</t>
  </si>
  <si>
    <t>2004-06-30</t>
  </si>
  <si>
    <t>2004-08-01</t>
  </si>
  <si>
    <t>2004-08-31</t>
  </si>
  <si>
    <t>2004-09-30</t>
  </si>
  <si>
    <t>2004-10-31</t>
  </si>
  <si>
    <t>2004-11-30</t>
  </si>
  <si>
    <t>2005-01-02</t>
  </si>
  <si>
    <t>2005-01-31</t>
  </si>
  <si>
    <t>2005-02-28</t>
  </si>
  <si>
    <t>2005-03-31</t>
  </si>
  <si>
    <t>2005-05-01</t>
  </si>
  <si>
    <t>2005-05-31</t>
  </si>
  <si>
    <t>2005-06-30</t>
  </si>
  <si>
    <t>2005-07-31</t>
  </si>
  <si>
    <t>2005-08-31</t>
  </si>
  <si>
    <t>2005-10-02</t>
  </si>
  <si>
    <t>2005-10-31</t>
  </si>
  <si>
    <t>2005-11-30</t>
  </si>
  <si>
    <t>2006-01-01</t>
  </si>
  <si>
    <t>2006-01-31</t>
  </si>
  <si>
    <t>2006-02-28</t>
  </si>
  <si>
    <t>2006-04-02</t>
  </si>
  <si>
    <t>2006-04-30</t>
  </si>
  <si>
    <t>2006-05-31</t>
  </si>
  <si>
    <t>2006-07-02</t>
  </si>
  <si>
    <t>2006-07-31</t>
  </si>
  <si>
    <t>2006-08-31</t>
  </si>
  <si>
    <t>2006-10-01</t>
  </si>
  <si>
    <t>2006-10-31</t>
  </si>
  <si>
    <t>2006-11-30</t>
  </si>
  <si>
    <t>2006-12-31</t>
  </si>
  <si>
    <t>2007-01-31</t>
  </si>
  <si>
    <t>2007-02-28</t>
  </si>
  <si>
    <t>2007-04-01</t>
  </si>
  <si>
    <t>2007-04-30</t>
  </si>
  <si>
    <t>2007-05-31</t>
  </si>
  <si>
    <t>2007-07-01</t>
  </si>
  <si>
    <t>2007-07-31</t>
  </si>
  <si>
    <t>2007-09-02</t>
  </si>
  <si>
    <t>2007-09-30</t>
  </si>
  <si>
    <t>2007-10-31</t>
  </si>
  <si>
    <t>2007-12-02</t>
  </si>
  <si>
    <t>2007-12-31</t>
  </si>
  <si>
    <t>2008-01-31</t>
  </si>
  <si>
    <t>2008-03-02</t>
  </si>
  <si>
    <t>2008-03-31</t>
  </si>
  <si>
    <t>2008-04-30</t>
  </si>
  <si>
    <t>2008-06-01</t>
  </si>
  <si>
    <t>2008-06-30</t>
  </si>
  <si>
    <t>2008-07-31</t>
  </si>
  <si>
    <t>2008-08-31</t>
  </si>
  <si>
    <t>2008-09-30</t>
  </si>
  <si>
    <t>2008-11-02</t>
  </si>
  <si>
    <t>2008-11-30</t>
  </si>
  <si>
    <t>2008-12-31</t>
  </si>
  <si>
    <t>2009-02-01</t>
  </si>
  <si>
    <t>2009-03-01</t>
  </si>
  <si>
    <t>2009-03-31</t>
  </si>
  <si>
    <t>2009-04-30</t>
  </si>
  <si>
    <t>2009-05-31</t>
  </si>
  <si>
    <t>2009-06-30</t>
  </si>
  <si>
    <t>2009-08-02</t>
  </si>
  <si>
    <t>2009-08-31</t>
  </si>
  <si>
    <t>2009-09-30</t>
  </si>
  <si>
    <t>2009-11-01</t>
  </si>
  <si>
    <t>2009-11-30</t>
  </si>
  <si>
    <t>2009-12-31</t>
  </si>
  <si>
    <t>2010-01-31</t>
  </si>
  <si>
    <t>2010-02-28</t>
  </si>
  <si>
    <t>2010-03-31</t>
  </si>
  <si>
    <t>2010-05-02</t>
  </si>
  <si>
    <t>2010-05-31</t>
  </si>
  <si>
    <t>2010-06-30</t>
  </si>
  <si>
    <t>2010-08-01</t>
  </si>
  <si>
    <t>2010-08-31</t>
  </si>
  <si>
    <t>2010-09-30</t>
  </si>
  <si>
    <t>2010-10-31</t>
  </si>
  <si>
    <t>2010-11-30</t>
  </si>
  <si>
    <t>2011-01-02</t>
  </si>
  <si>
    <t>2011-01-31</t>
  </si>
  <si>
    <t>2011-02-28</t>
  </si>
  <si>
    <t>2011-03-31</t>
  </si>
  <si>
    <t>2011-05-01</t>
  </si>
  <si>
    <t>2011-05-31</t>
  </si>
  <si>
    <t>2011-06-30</t>
  </si>
  <si>
    <t>2011-07-31</t>
  </si>
  <si>
    <t>2011-08-31</t>
  </si>
  <si>
    <t>2011-10-02</t>
  </si>
  <si>
    <t>2011-10-31</t>
  </si>
  <si>
    <t>2011-11-30</t>
  </si>
  <si>
    <t>2012-01-01</t>
  </si>
  <si>
    <t>2012-01-31</t>
  </si>
  <si>
    <t>2012-02-29</t>
  </si>
  <si>
    <t>2012-04-01</t>
  </si>
  <si>
    <t>2012-04-30</t>
  </si>
  <si>
    <t>2012-05-31</t>
  </si>
  <si>
    <t>2012-07-01</t>
  </si>
  <si>
    <t>2012-07-31</t>
  </si>
  <si>
    <t>2012-09-02</t>
  </si>
  <si>
    <t>2012-09-30</t>
  </si>
  <si>
    <t>2012-10-31</t>
  </si>
  <si>
    <t>2012-12-02</t>
  </si>
  <si>
    <t>2012-12-31</t>
  </si>
  <si>
    <t>2013-01-31</t>
  </si>
  <si>
    <t>2013-02-28</t>
  </si>
  <si>
    <t>2013-03-31</t>
  </si>
  <si>
    <t>2013-04-30</t>
  </si>
  <si>
    <t>2013-06-02</t>
  </si>
  <si>
    <t>2013-06-30</t>
  </si>
  <si>
    <t>2013-07-31</t>
  </si>
  <si>
    <t>2013-09-01</t>
  </si>
  <si>
    <t>2013-09-30</t>
  </si>
  <si>
    <t>2013-10-31</t>
  </si>
  <si>
    <t>2013-12-01</t>
  </si>
  <si>
    <t>2013-12-31</t>
  </si>
  <si>
    <t>2014-02-02</t>
  </si>
  <si>
    <t>2014-03-02</t>
  </si>
  <si>
    <t>2014-03-31</t>
  </si>
  <si>
    <t>2014-04-30</t>
  </si>
  <si>
    <t>2014-06-01</t>
  </si>
  <si>
    <t>2014-06-30</t>
  </si>
  <si>
    <t>2014-07-31</t>
  </si>
  <si>
    <t>2014-08-31</t>
  </si>
  <si>
    <t>2014-09-30</t>
  </si>
  <si>
    <t>2014-11-02</t>
  </si>
  <si>
    <t>2014-11-30</t>
  </si>
  <si>
    <t>2014-12-31</t>
  </si>
  <si>
    <t>2015-02-01</t>
  </si>
  <si>
    <t>2015-03-01</t>
  </si>
  <si>
    <t>2015-03-31</t>
  </si>
  <si>
    <t>2015-04-30</t>
  </si>
  <si>
    <t>2015-05-31</t>
  </si>
  <si>
    <t>2015-06-30</t>
  </si>
  <si>
    <t>2015-08-02</t>
  </si>
  <si>
    <t>2015-08-31</t>
  </si>
  <si>
    <t>2015-09-30</t>
  </si>
  <si>
    <t>2015-11-01</t>
  </si>
  <si>
    <t>2015-11-30</t>
  </si>
  <si>
    <t>2015-12-31</t>
  </si>
  <si>
    <t>2016-01-31</t>
  </si>
  <si>
    <t>2016-02-29</t>
  </si>
  <si>
    <t>2016-03-31</t>
  </si>
  <si>
    <t>2016-05-01</t>
  </si>
  <si>
    <t>2016-05-31</t>
  </si>
  <si>
    <t>2016-06-30</t>
  </si>
  <si>
    <t>2016-07-31</t>
  </si>
  <si>
    <t>2016-08-31</t>
  </si>
  <si>
    <t>2016-10-02</t>
  </si>
  <si>
    <t>2016-10-31</t>
  </si>
  <si>
    <t>2016-11-30</t>
  </si>
  <si>
    <t>2017-01-01</t>
  </si>
  <si>
    <t>2017-01-31</t>
  </si>
  <si>
    <t>2017-02-28</t>
  </si>
  <si>
    <t>2017-04-02</t>
  </si>
  <si>
    <t>2017-04-30</t>
  </si>
  <si>
    <t>2017-05-31</t>
  </si>
  <si>
    <t>2017-07-02</t>
  </si>
  <si>
    <t>2017-07-31</t>
  </si>
  <si>
    <t>2017-08-31</t>
  </si>
  <si>
    <t>2017-10-01</t>
  </si>
  <si>
    <t>2017-10-31</t>
  </si>
  <si>
    <t>2017-11-30</t>
  </si>
  <si>
    <t>2017-12-31</t>
  </si>
  <si>
    <t>2018-01-31</t>
  </si>
  <si>
    <t>2018-02-28</t>
  </si>
  <si>
    <t>2018-04-01</t>
  </si>
  <si>
    <t>2018-04-30</t>
  </si>
  <si>
    <t>2018-05-31</t>
  </si>
  <si>
    <t>2018-07-01</t>
  </si>
  <si>
    <t>2018-07-31</t>
  </si>
  <si>
    <t>2018-09-02</t>
  </si>
  <si>
    <t>2018-09-30</t>
  </si>
  <si>
    <t>2018-10-31</t>
  </si>
  <si>
    <t>2018-12-02</t>
  </si>
  <si>
    <t>2019-01-01</t>
  </si>
  <si>
    <t>2019-01-31</t>
  </si>
  <si>
    <t>2019-02-28</t>
  </si>
  <si>
    <t>2019-03-31</t>
  </si>
  <si>
    <t>2019-05-01</t>
  </si>
  <si>
    <t>2019-06-02</t>
  </si>
  <si>
    <t>2019-06-30</t>
  </si>
  <si>
    <t>2019-07-31</t>
  </si>
  <si>
    <t>2019-09-01</t>
  </si>
  <si>
    <t>2019-09-30</t>
  </si>
  <si>
    <t>2019-10-31</t>
  </si>
  <si>
    <t>2019-12-01</t>
  </si>
  <si>
    <t>2020-01-01</t>
  </si>
  <si>
    <t>2020-02-02</t>
  </si>
  <si>
    <t>2020-03-01</t>
  </si>
  <si>
    <t>2020-03-31</t>
  </si>
  <si>
    <t>2020-05-03</t>
  </si>
  <si>
    <t>2020-05-31</t>
  </si>
  <si>
    <t>2020-06-30</t>
  </si>
  <si>
    <t>2020-08-02</t>
  </si>
  <si>
    <t>2020-08-31</t>
  </si>
  <si>
    <t>2020-09-30</t>
  </si>
  <si>
    <t>2020-11-01</t>
  </si>
  <si>
    <t>2020-11-30</t>
  </si>
  <si>
    <t>2021-01-03</t>
  </si>
  <si>
    <t>2021-01-31</t>
  </si>
  <si>
    <t>2021-02-28</t>
  </si>
  <si>
    <t>2021-03-31</t>
  </si>
  <si>
    <t>2021-05-02</t>
  </si>
  <si>
    <t>2021-05-31</t>
  </si>
  <si>
    <t>2021-06-30</t>
  </si>
  <si>
    <t>2021-08-01</t>
  </si>
  <si>
    <t>1986-12-31</t>
  </si>
  <si>
    <t>1987-02-01</t>
  </si>
  <si>
    <t>1987-03-01</t>
  </si>
  <si>
    <t>1987-03-31</t>
  </si>
  <si>
    <t>1987-04-30</t>
  </si>
  <si>
    <t>1987-05-31</t>
  </si>
  <si>
    <t>1987-06-30</t>
  </si>
  <si>
    <t>1987-08-02</t>
  </si>
  <si>
    <t>1987-08-31</t>
  </si>
  <si>
    <t>1987-09-30</t>
  </si>
  <si>
    <t>1987-11-01</t>
  </si>
  <si>
    <t>1987-11-30</t>
  </si>
  <si>
    <t>1987-12-31</t>
  </si>
  <si>
    <t>1988-01-31</t>
  </si>
  <si>
    <t>1988-02-29</t>
  </si>
  <si>
    <t>1988-03-31</t>
  </si>
  <si>
    <t>1988-05-01</t>
  </si>
  <si>
    <t>1988-05-31</t>
  </si>
  <si>
    <t>1988-06-30</t>
  </si>
  <si>
    <t>1988-07-31</t>
  </si>
  <si>
    <t>1988-08-31</t>
  </si>
  <si>
    <t>1988-10-02</t>
  </si>
  <si>
    <t>1988-10-31</t>
  </si>
  <si>
    <t>1988-11-30</t>
  </si>
  <si>
    <t>1989-01-01</t>
  </si>
  <si>
    <t>1989-01-31</t>
  </si>
  <si>
    <t>1989-02-28</t>
  </si>
  <si>
    <t>1989-04-02</t>
  </si>
  <si>
    <t>1989-04-30</t>
  </si>
  <si>
    <t>1989-05-31</t>
  </si>
  <si>
    <t>1989-07-02</t>
  </si>
  <si>
    <t>1989-07-31</t>
  </si>
  <si>
    <t>1989-08-31</t>
  </si>
  <si>
    <t>1989-10-01</t>
  </si>
  <si>
    <t>1989-10-31</t>
  </si>
  <si>
    <t>1989-11-30</t>
  </si>
  <si>
    <t>1989-12-31</t>
  </si>
  <si>
    <t>1990-01-31</t>
  </si>
  <si>
    <t>1990-02-28</t>
  </si>
  <si>
    <t>1990-04-01</t>
  </si>
  <si>
    <t>1990-04-30</t>
  </si>
  <si>
    <t>1990-05-31</t>
  </si>
  <si>
    <t>1990-07-01</t>
  </si>
  <si>
    <t>1990-07-31</t>
  </si>
  <si>
    <t>1990-09-02</t>
  </si>
  <si>
    <t>1990-09-30</t>
  </si>
  <si>
    <t>1990-10-31</t>
  </si>
  <si>
    <t>1990-12-02</t>
  </si>
  <si>
    <t>1990-12-31</t>
  </si>
  <si>
    <t>1991-01-31</t>
  </si>
  <si>
    <t>1991-02-28</t>
  </si>
  <si>
    <t>1991-03-31</t>
  </si>
  <si>
    <t>1991-04-30</t>
  </si>
  <si>
    <t>1991-06-02</t>
  </si>
  <si>
    <t>1991-06-30</t>
  </si>
  <si>
    <t>1991-07-31</t>
  </si>
  <si>
    <t>1991-09-01</t>
  </si>
  <si>
    <t>1991-09-30</t>
  </si>
  <si>
    <t>1991-10-31</t>
  </si>
  <si>
    <t>1991-12-01</t>
  </si>
  <si>
    <t>1991-12-31</t>
  </si>
  <si>
    <t>1992-02-02</t>
  </si>
  <si>
    <t>1992-03-01</t>
  </si>
  <si>
    <t>1992-03-31</t>
  </si>
  <si>
    <t>1992-04-30</t>
  </si>
  <si>
    <t>1992-05-31</t>
  </si>
  <si>
    <t>1992-06-30</t>
  </si>
  <si>
    <t>1992-08-02</t>
  </si>
  <si>
    <t>1992-08-31</t>
  </si>
  <si>
    <t>1992-09-30</t>
  </si>
  <si>
    <t>1992-11-01</t>
  </si>
  <si>
    <t>1992-11-30</t>
  </si>
  <si>
    <t>1992-12-31</t>
  </si>
  <si>
    <t>1993-01-31</t>
  </si>
  <si>
    <t>1993-02-28</t>
  </si>
  <si>
    <t>1993-03-31</t>
  </si>
  <si>
    <t>1993-05-02</t>
  </si>
  <si>
    <t>1993-05-31</t>
  </si>
  <si>
    <t>1993-06-30</t>
  </si>
  <si>
    <t>1993-08-01</t>
  </si>
  <si>
    <t>1993-08-31</t>
  </si>
  <si>
    <t>1993-09-30</t>
  </si>
  <si>
    <t>1993-10-31</t>
  </si>
  <si>
    <t>1993-11-30</t>
  </si>
  <si>
    <t>1994-01-02</t>
  </si>
  <si>
    <t>1994-01-31</t>
  </si>
  <si>
    <t>1994-02-28</t>
  </si>
  <si>
    <t>1994-03-31</t>
  </si>
  <si>
    <t>1994-05-01</t>
  </si>
  <si>
    <t>1994-05-31</t>
  </si>
  <si>
    <t>1994-06-30</t>
  </si>
  <si>
    <t>1994-07-31</t>
  </si>
  <si>
    <t>1994-08-31</t>
  </si>
  <si>
    <t>1994-10-02</t>
  </si>
  <si>
    <t>1994-10-31</t>
  </si>
  <si>
    <t>1994-11-30</t>
  </si>
  <si>
    <t>1995-01-01</t>
  </si>
  <si>
    <t>1995-01-31</t>
  </si>
  <si>
    <t>1995-02-28</t>
  </si>
  <si>
    <t>1995-04-02</t>
  </si>
  <si>
    <t>1995-04-30</t>
  </si>
  <si>
    <t>1995-05-31</t>
  </si>
  <si>
    <t>1995-07-02</t>
  </si>
  <si>
    <t>1995-07-31</t>
  </si>
  <si>
    <t>1995-08-31</t>
  </si>
  <si>
    <t>1995-10-01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</si>
  <si>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</si>
  <si>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</si>
  <si>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</si>
  <si>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</si>
  <si>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</si>
  <si>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</si>
  <si>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</si>
  <si>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1996-06-02</t>
  </si>
  <si>
    <t>1996-06-30</t>
  </si>
  <si>
    <t>1996-07-31</t>
  </si>
  <si>
    <t>1996-09-01</t>
  </si>
  <si>
    <t>1996-09-30</t>
  </si>
  <si>
    <t>1996-10-31</t>
  </si>
  <si>
    <t>1996-12-01</t>
  </si>
  <si>
    <t>1996-12-31</t>
  </si>
  <si>
    <t>1997-02-02</t>
  </si>
  <si>
    <t>1997-03-02</t>
  </si>
  <si>
    <t>1997-03-31</t>
  </si>
  <si>
    <t>1997-04-30</t>
  </si>
  <si>
    <t>1997-06-01</t>
  </si>
  <si>
    <t>1997-06-30</t>
  </si>
  <si>
    <t>1997-07-31</t>
  </si>
  <si>
    <t>1997-08-31</t>
  </si>
  <si>
    <t>1997-09-30</t>
  </si>
  <si>
    <t>1997-11-02</t>
  </si>
  <si>
    <t>1997-11-30</t>
  </si>
  <si>
    <t>1997-12-31</t>
  </si>
  <si>
    <t>1998-02-01</t>
  </si>
  <si>
    <t>1998-03-01</t>
  </si>
  <si>
    <t>1998-03-31</t>
  </si>
  <si>
    <t>1998-04-30</t>
  </si>
  <si>
    <t>1998-05-31</t>
  </si>
  <si>
    <t>1998-06-30</t>
  </si>
  <si>
    <t>1998-08-02</t>
  </si>
  <si>
    <t>1998-08-31</t>
  </si>
  <si>
    <t>1998-09-30</t>
  </si>
  <si>
    <t>1998-11-01</t>
  </si>
  <si>
    <t>1998-11-30</t>
  </si>
  <si>
    <t>1998-12-31</t>
  </si>
  <si>
    <t>1999-01-31</t>
  </si>
  <si>
    <t>1999-02-28</t>
  </si>
  <si>
    <t>1999-03-31</t>
  </si>
  <si>
    <t>1999-05-02</t>
  </si>
  <si>
    <t>1999-05-31</t>
  </si>
  <si>
    <t>1999-06-30</t>
  </si>
  <si>
    <t>1999-08-01</t>
  </si>
  <si>
    <t>1999-08-31</t>
  </si>
  <si>
    <t>1999-09-30</t>
  </si>
  <si>
    <t>1999-10-31</t>
  </si>
  <si>
    <t>1999-11-30</t>
  </si>
  <si>
    <t>2000-01-02</t>
  </si>
  <si>
    <t>2000-01-31</t>
  </si>
  <si>
    <t>2000-02-29</t>
  </si>
  <si>
    <t>2000-04-02</t>
  </si>
  <si>
    <t>2000-04-30</t>
  </si>
  <si>
    <t>2000-05-31</t>
  </si>
  <si>
    <t>2000-07-02</t>
  </si>
  <si>
    <t>2000-07-31</t>
  </si>
  <si>
    <t>2000-08-31</t>
  </si>
  <si>
    <t>2000-10-01</t>
  </si>
  <si>
    <t>2000-10-31</t>
  </si>
  <si>
    <t>2000-11-30</t>
  </si>
  <si>
    <t>2001-01-01</t>
  </si>
  <si>
    <t>2001-01-31</t>
  </si>
  <si>
    <t>2001-02-28</t>
  </si>
  <si>
    <t>2001-04-01</t>
  </si>
  <si>
    <t>2001-05-01</t>
  </si>
  <si>
    <t>2001-05-31</t>
  </si>
  <si>
    <t>2001-07-01</t>
  </si>
  <si>
    <t>2001-07-31</t>
  </si>
  <si>
    <t>2001-09-02</t>
  </si>
  <si>
    <t>2001-09-30</t>
  </si>
  <si>
    <t>2001-10-31</t>
  </si>
  <si>
    <t>2001-12-02</t>
  </si>
  <si>
    <t>2002-01-01</t>
  </si>
  <si>
    <t>2002-01-31</t>
  </si>
  <si>
    <t>2002-02-28</t>
  </si>
  <si>
    <t>2002-03-31</t>
  </si>
  <si>
    <t>2002-04-30</t>
  </si>
  <si>
    <t>2002-06-02</t>
  </si>
  <si>
    <t>2002-06-30</t>
  </si>
  <si>
    <t>2002-07-31</t>
  </si>
  <si>
    <t>2002-09-01</t>
  </si>
  <si>
    <t>2002-09-30</t>
  </si>
  <si>
    <t>2002-10-31</t>
  </si>
  <si>
    <t>2002-12-01</t>
  </si>
  <si>
    <t>2003-01-01</t>
  </si>
  <si>
    <t>2003-02-02</t>
  </si>
  <si>
    <t>2003-03-02</t>
  </si>
  <si>
    <t>2003-03-31</t>
  </si>
  <si>
    <t>2003-04-30</t>
  </si>
  <si>
    <t>Date</t>
  </si>
  <si>
    <t>Date_Copied</t>
  </si>
  <si>
    <t>Is_Last_Date?</t>
  </si>
  <si>
    <t>l_to_a</t>
  </si>
  <si>
    <t>currasset_currliability</t>
  </si>
  <si>
    <t>Max of ROA</t>
  </si>
  <si>
    <t>Min of ROA</t>
  </si>
  <si>
    <t>Average of ROA</t>
  </si>
  <si>
    <t>StdDev of ROA</t>
  </si>
  <si>
    <t>Row Labels</t>
  </si>
  <si>
    <t>Grand Total</t>
  </si>
  <si>
    <t>Average of MV_t4</t>
  </si>
  <si>
    <t>Min of MV_t4</t>
  </si>
  <si>
    <t>Max of MV_t4</t>
  </si>
  <si>
    <t>StdDev of MV_t4</t>
  </si>
  <si>
    <t>Average of zmijewski_t</t>
  </si>
  <si>
    <t>Min of zmijewski_t</t>
  </si>
  <si>
    <t>Max of zmijewski_t</t>
  </si>
  <si>
    <t>StdDev of zmijewski_t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</si>
</sst>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6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/>
    <xf numFmtId="0" fontId="2" fillId="2" borderId="1">
      <alignment horizontal="right"/>
    </xf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3" borderId="0" xfId="0" applyFill="1"/>
    <xf numFmtId="4" fontId="0" fillId="0" borderId="0" xfId="0" applyNumberFormat="1"/>
    <xf numFmtId="14" fontId="0" fillId="3" borderId="0" xfId="0" applyNumberFormat="1" applyFill="1"/>
    <xf numFmtId="0" fontId="0" fillId="4" borderId="0" xfId="0" applyFill="1"/>
    <xf numFmtId="0" fontId="0" fillId="4" borderId="0" xfId="0" applyFont="1" applyFill="1"/>
    <xf numFmtId="4" fontId="0" fillId="4" borderId="0" xfId="0" applyNumberFormat="1" applyFill="1"/>
    <xf numFmtId="3" fontId="0" fillId="4" borderId="0" xfId="0" applyNumberFormat="1" applyFill="1"/>
    <xf numFmtId="43" fontId="0" fillId="0" borderId="0" xfId="3" applyFont="1" applyFill="1"/>
    <xf numFmtId="10" fontId="0" fillId="0" borderId="0" xfId="4" applyNumberFormat="1" applyFont="1" applyFill="1"/>
    <xf numFmtId="10" fontId="0" fillId="5" borderId="0" xfId="4" applyNumberFormat="1" applyFont="1" applyFill="1"/>
    <xf numFmtId="164" fontId="0" fillId="0" borderId="0" xfId="3" applyNumberFormat="1" applyFont="1" applyFill="1"/>
    <xf numFmtId="0" fontId="0" fillId="6" borderId="0" xfId="0" applyFill="1"/>
    <xf numFmtId="14" fontId="0" fillId="6" borderId="0" xfId="0" applyNumberFormat="1" applyFill="1"/>
    <xf numFmtId="0" fontId="0" fillId="5" borderId="0" xfId="0" applyFill="1"/>
    <xf numFmtId="43" fontId="0" fillId="0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5">
    <cellStyle name="blp_column_header" xfId="1" xr:uid="{16DD0B64-D7F6-4404-B950-A201A9B92092}"/>
    <cellStyle name="Comma" xfId="3" builtinId="3"/>
    <cellStyle name="fa_column_header_bottom" xfId="2" xr:uid="{1B1222C4-0A9C-4251-86D9-104B07F90397}"/>
    <cellStyle name="Normal" xfId="0" builtinId="0"/>
    <cellStyle name="Percent" xfId="4" builtinId="5"/>
  </cellStyles>
  <dxfs count="5">
    <dxf>
      <numFmt numFmtId="14" formatCode="0.00%"/>
    </dxf>
    <dxf>
      <numFmt numFmtId="166" formatCode="_-* #,##0.000_-;\-* #,##0.000_-;_-* &quot;-&quot;??_-;_-@_-"/>
    </dxf>
    <dxf>
      <numFmt numFmtId="166" formatCode="_-* #,##0.000_-;\-* #,##0.000_-;_-* &quot;-&quot;??_-;_-@_-"/>
    </dxf>
    <dxf>
      <numFmt numFmtId="164" formatCode="_-* #,##0_-;\-* #,##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Chia" refreshedDate="44840.947573495374" createdVersion="8" refreshedVersion="8" minRefreshableVersion="3" recordCount="200" xr:uid="{65BE51F9-B9A1-4837-85F0-62962349BDDC}">
  <cacheSource type="worksheet">
    <worksheetSource ref="A1:R201" sheet="main"/>
  </cacheSource>
  <cacheFields count="18">
    <cacheField name="Company" numFmtId="0">
      <sharedItems/>
    </cacheField>
    <cacheField name="Year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FYE" numFmtId="14">
      <sharedItems containsSemiMixedTypes="0" containsNonDate="0" containsDate="1" containsString="0" minDate="2015-03-31T00:00:00" maxDate="2022-01-01T00:00:00"/>
    </cacheField>
    <cacheField name="Net Income" numFmtId="0">
      <sharedItems containsSemiMixedTypes="0" containsString="0" containsNumber="1" minValue="-4270.7" maxValue="7751.0289000000002"/>
    </cacheField>
    <cacheField name="EARN_t" numFmtId="0">
      <sharedItems containsSemiMixedTypes="0" containsString="0" containsNumber="1" minValue="-4270.7" maxValue="7751.0289000000002"/>
    </cacheField>
    <cacheField name="current_assets_t" numFmtId="0">
      <sharedItems containsString="0" containsBlank="1" containsNumber="1" minValue="48.456000000000003" maxValue="42873.891300000003"/>
    </cacheField>
    <cacheField name="total_assets_t" numFmtId="0">
      <sharedItems containsSemiMixedTypes="0" containsString="0" containsNumber="1" minValue="1211.171" maxValue="686073"/>
    </cacheField>
    <cacheField name="current_liabilities_t" numFmtId="0">
      <sharedItems containsString="0" containsBlank="1" containsNumber="1" minValue="35.143999999999998" maxValue="38262.718099999998"/>
    </cacheField>
    <cacheField name="total_liabilities_t" numFmtId="0">
      <sharedItems containsSemiMixedTypes="0" containsString="0" containsNumber="1" minValue="397.68299999999999" maxValue="628359"/>
    </cacheField>
    <cacheField name="BV_t" numFmtId="0">
      <sharedItems containsSemiMixedTypes="0" containsString="0" containsNumber="1" minValue="813.48800000000006" maxValue="57526"/>
    </cacheField>
    <cacheField name="ROA" numFmtId="10">
      <sharedItems containsSemiMixedTypes="0" containsString="0" containsNumber="1" minValue="-0.11363896405925286" maxValue="0.19350004329456066"/>
    </cacheField>
    <cacheField name="l_to_a" numFmtId="43">
      <sharedItems containsSemiMixedTypes="0" containsString="0" containsNumber="1" minValue="0.10200132507954744" maxValue="0.91592582677116896"/>
    </cacheField>
    <cacheField name="currasset_currliability" numFmtId="43">
      <sharedItems containsSemiMixedTypes="0" containsString="0" containsNumber="1" minValue="0" maxValue="9.6264511723195998"/>
    </cacheField>
    <cacheField name="zmijewski_t" numFmtId="43">
      <sharedItems containsSemiMixedTypes="0" containsString="0" containsNumber="1" minValue="-4.1463695024992671" maxValue="0.83276137723906007"/>
    </cacheField>
    <cacheField name="date_price_t4" numFmtId="14">
      <sharedItems/>
    </cacheField>
    <cacheField name="price_t4" numFmtId="0">
      <sharedItems containsSemiMixedTypes="0" containsString="0" containsNumber="1" minValue="0.53262986999999995" maxValue="67.309997999999993"/>
    </cacheField>
    <cacheField name="outstanding_shares" numFmtId="0">
      <sharedItems containsSemiMixedTypes="0" containsString="0" containsNumber="1" minValue="284.62759999999997" maxValue="25155"/>
    </cacheField>
    <cacheField name="MV_t4" numFmtId="0">
      <sharedItems containsSemiMixedTypes="0" containsString="0" containsNumber="1" minValue="966.20490183419997" maxValue="88142.0233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ASCENDAS REAL ESTATE INV TRUST"/>
    <x v="0"/>
    <d v="2016-03-31T00:00:00"/>
    <n v="344.2"/>
    <n v="344.2"/>
    <n v="181.1"/>
    <n v="9870.2000000000007"/>
    <n v="1395.6"/>
    <n v="4084.9"/>
    <n v="5785.3"/>
    <n v="3.4872646957508455E-2"/>
    <n v="0.4138619278231444"/>
    <n v="0.12976497563771855"/>
    <n v="-2.1425393077090478"/>
    <s v="2016-07-31"/>
    <n v="2.404175"/>
    <n v="2456.1817999999998"/>
    <n v="5905.0908790149997"/>
  </r>
  <r>
    <s v="ASCENDAS REAL ESTATE INV TRUST"/>
    <x v="1"/>
    <d v="2017-03-31T00:00:00"/>
    <n v="427.5"/>
    <n v="427.5"/>
    <n v="99.8"/>
    <n v="10170.799999999999"/>
    <n v="1122"/>
    <n v="3835.7"/>
    <n v="6335.1"/>
    <n v="4.2032091870845951E-2"/>
    <n v="0.37712864278129549"/>
    <n v="8.8948306595365415E-2"/>
    <n v="-2.3836214750317701"/>
    <s v="2017-07-31"/>
    <n v="2.638728"/>
    <n v="2718.4857999999999"/>
    <n v="7173.3445980624001"/>
  </r>
  <r>
    <s v="ASCENDAS REAL ESTATE INV TRUST"/>
    <x v="2"/>
    <d v="2018-03-31T00:00:00"/>
    <n v="494.1"/>
    <n v="494.1"/>
    <n v="76.900000000000006"/>
    <n v="10353.799999999999"/>
    <n v="1103.5"/>
    <n v="3855.1"/>
    <n v="6498.7"/>
    <n v="4.7721609457397292E-2"/>
    <n v="0.37233672661245149"/>
    <n v="6.968735840507477E-2"/>
    <n v="-2.436588603615502"/>
    <s v="2018-07-31"/>
    <n v="2.6973669999999998"/>
    <n v="2982.7069000000001"/>
    <n v="8045.4551627322999"/>
  </r>
  <r>
    <s v="ASCENDAS REAL ESTATE INV TRUST"/>
    <x v="3"/>
    <d v="2019-03-31T00:00:00"/>
    <n v="503.08699999999999"/>
    <n v="503.08699999999999"/>
    <n v="96.088999999999999"/>
    <n v="11413.823"/>
    <n v="824.96699999999998"/>
    <n v="4467.83"/>
    <n v="6945.933"/>
    <n v="4.4076993308902718E-2"/>
    <n v="0.39144027378031004"/>
    <n v="0.11647617419848309"/>
    <n v="-2.3114642513079038"/>
    <s v="2019-07-31"/>
    <n v="2.9905590000000002"/>
    <n v="2986.5118000000002"/>
    <n v="8931.339742096201"/>
  </r>
  <r>
    <s v="ASCENDAS REAL ESTATE INV TRUST"/>
    <x v="4"/>
    <d v="2019-12-31T00:00:00"/>
    <n v="517.16099999999994"/>
    <n v="517.16099999999994"/>
    <n v="251.27199999999999"/>
    <n v="13864.135"/>
    <n v="978.96600000000001"/>
    <n v="5752.8969999999999"/>
    <n v="8111.2380000000003"/>
    <n v="3.730207474177076E-2"/>
    <n v="0.41494813776697931"/>
    <n v="0.25667081389956342"/>
    <n v="-2.1468271056753383"/>
    <s v="2020-04-30"/>
    <n v="2.8769670000000001"/>
    <n v="3619.9762000000001"/>
    <n v="10414.5520681854"/>
  </r>
  <r>
    <s v="ASCENDAS REAL ESTATE INV TRUST"/>
    <x v="5"/>
    <d v="2020-12-31T00:00:00"/>
    <n v="457.1"/>
    <n v="457.1"/>
    <n v="352.9"/>
    <n v="15123.2"/>
    <n v="843.1"/>
    <n v="5932.7"/>
    <n v="9190.6"/>
    <n v="3.0225084638171817E-2"/>
    <n v="0.39229131400761741"/>
    <n v="0.41857430909737869"/>
    <n v="-2.242909137486421"/>
    <s v="2021-04-30"/>
    <n v="3.12"/>
    <n v="4021.241"/>
    <n v="12546.271920000001"/>
  </r>
  <r>
    <s v="ASCENDAS REAL ESTATE INV TRUST"/>
    <x v="6"/>
    <d v="2021-12-31T00:00:00"/>
    <n v="957"/>
    <n v="957"/>
    <n v="455.6"/>
    <n v="17730.5"/>
    <n v="1771.3"/>
    <n v="7453.3"/>
    <n v="10277.200000000001"/>
    <n v="5.3974789205042159E-2"/>
    <n v="0.42036603592679284"/>
    <n v="0.25721221701575114"/>
    <n v="-2.1913006567860358"/>
    <s v="2022-04-30"/>
    <n v="2.86"/>
    <n v="4197.93"/>
    <n v="12006.0798"/>
  </r>
  <r>
    <s v="CAPITALAND INTEGRATED COMM TR"/>
    <x v="0"/>
    <d v="2015-12-31T00:00:00"/>
    <n v="579.80499999999995"/>
    <n v="579.80499999999995"/>
    <n v="633.10199999999998"/>
    <n v="10355.745000000001"/>
    <n v="203.29400000000001"/>
    <n v="3662.5819999999999"/>
    <n v="6693.1629999999996"/>
    <n v="5.5988728961557079E-2"/>
    <n v="0.35367634100685169"/>
    <n v="3.1142188160988518"/>
    <n v="-2.567692317961201"/>
    <s v="2016-04-30"/>
    <n v="2.0699999999999998"/>
    <n v="3541.1689999999999"/>
    <n v="7330.2198299999991"/>
  </r>
  <r>
    <s v="CAPITALAND INTEGRATED COMM TR"/>
    <x v="1"/>
    <d v="2016-12-31T00:00:00"/>
    <n v="469.4"/>
    <n v="469.4"/>
    <n v="517.17899999999997"/>
    <n v="10326.732"/>
    <n v="466.22800000000001"/>
    <n v="3634.51"/>
    <n v="6692.2219999999998"/>
    <n v="4.5454844765991792E-2"/>
    <n v="0.35195161450883011"/>
    <n v="1.109283440719991"/>
    <n v="-2.5379673618703951"/>
    <s v="2017-04-30"/>
    <n v="1.96"/>
    <n v="3543.07"/>
    <n v="6944.4171999999999"/>
  </r>
  <r>
    <s v="CAPITALAND INTEGRATED COMM TR"/>
    <x v="2"/>
    <d v="2017-12-31T00:00:00"/>
    <n v="657.64800000000002"/>
    <n v="657.64800000000002"/>
    <n v="584.56200000000001"/>
    <n v="10504.441999999999"/>
    <n v="748.20100000000002"/>
    <n v="3576.3969999999999"/>
    <n v="6928.0450000000001"/>
    <n v="6.2606657259852552E-2"/>
    <n v="0.34046520510085165"/>
    <n v="0.78129005441051269"/>
    <n v="-2.6819167842283362"/>
    <s v="2018-04-30"/>
    <n v="2.1"/>
    <n v="3546.4229999999998"/>
    <n v="7447.4883"/>
  </r>
  <r>
    <s v="CAPITALAND INTEGRATED COMM TR"/>
    <x v="3"/>
    <d v="2018-12-31T00:00:00"/>
    <n v="676.745"/>
    <n v="676.745"/>
    <n v="376.02100000000002"/>
    <n v="11501.67"/>
    <n v="827.7"/>
    <n v="4072.37"/>
    <n v="7429.3"/>
    <n v="5.8838846880496481E-2"/>
    <n v="0.35406771364506195"/>
    <n v="0.45429624259997581"/>
    <n v="-2.588971985210974"/>
    <s v="2019-04-30"/>
    <n v="2.41"/>
    <n v="3686.902"/>
    <n v="8885.4338200000002"/>
  </r>
  <r>
    <s v="CAPITALAND INTEGRATED COMM TR"/>
    <x v="4"/>
    <d v="2019-12-31T00:00:00"/>
    <n v="696.93"/>
    <n v="696.93"/>
    <n v="228.589"/>
    <n v="11731.659"/>
    <n v="494.77"/>
    <n v="3964.42"/>
    <n v="7767.2389999999996"/>
    <n v="5.9405920339143846E-2"/>
    <n v="0.33792492604839608"/>
    <n v="0.4620106312023769"/>
    <n v="-2.6831752209369055"/>
    <s v="2020-04-30"/>
    <n v="1.82"/>
    <n v="3688.8040000000001"/>
    <n v="6713.6232800000007"/>
  </r>
  <r>
    <s v="CAPITALAND INTEGRATED COMM TR"/>
    <x v="5"/>
    <d v="2020-12-31T00:00:00"/>
    <n v="349.81900000000002"/>
    <n v="349.81900000000002"/>
    <n v="272.983"/>
    <n v="22416.378000000001"/>
    <n v="1333.8330000000001"/>
    <n v="9348.44"/>
    <n v="13067.938"/>
    <n v="1.5605509507378936E-2"/>
    <n v="0.41703615097853902"/>
    <n v="0.20466055345759177"/>
    <n v="-2.0372607207858477"/>
    <s v="2021-04-30"/>
    <n v="2.14"/>
    <n v="6470.7039999999997"/>
    <n v="13847.306560000001"/>
  </r>
  <r>
    <s v="CAPITALAND INTEGRATED COMM TR"/>
    <x v="6"/>
    <d v="2021-12-31T00:00:00"/>
    <n v="1083.086"/>
    <n v="1083.086"/>
    <n v="762.04100000000005"/>
    <n v="22741.85"/>
    <n v="1258.809"/>
    <n v="9046.15"/>
    <n v="13695.7"/>
    <n v="4.7625237172877317E-2"/>
    <n v="0.39777546681558451"/>
    <n v="0.60536666007313267"/>
    <n v="-2.2895443526751986"/>
    <s v="2022-04-30"/>
    <n v="2.31"/>
    <n v="6494.4549999999999"/>
    <n v="15002.191049999999"/>
  </r>
  <r>
    <s v="CAPITALAND INVESTMENT LIMITED"/>
    <x v="6"/>
    <d v="2021-12-31T00:00:00"/>
    <n v="1349"/>
    <n v="1349"/>
    <n v="5822"/>
    <n v="37646"/>
    <n v="5616"/>
    <n v="17545"/>
    <n v="16440"/>
    <n v="3.5833820326196676E-2"/>
    <n v="0.46605217021728734"/>
    <n v="1.0366809116809117"/>
    <n v="-1.8468610328214277"/>
    <s v="2022-04-30"/>
    <n v="4.1500000000000004"/>
    <n v="5141.2"/>
    <n v="21335.98"/>
  </r>
  <r>
    <s v="CITY DEVELOPMENTS LIMITED"/>
    <x v="0"/>
    <d v="2015-12-31T00:00:00"/>
    <n v="773.36699999999996"/>
    <n v="773.36699999999996"/>
    <n v="10888.046"/>
    <n v="20318.53"/>
    <n v="3831.96"/>
    <n v="9105.5149999999994"/>
    <n v="8995.7919999999995"/>
    <n v="3.8062153118360434E-2"/>
    <n v="0.44813847261588313"/>
    <n v="2.8413777805613836"/>
    <n v="-1.951430599915315"/>
    <s v="2016-04-30"/>
    <n v="8.2799999999999994"/>
    <n v="909.30129999999997"/>
    <n v="7529.0147639999996"/>
  </r>
  <r>
    <s v="CITY DEVELOPMENTS LIMITED"/>
    <x v="1"/>
    <d v="2016-12-31T00:00:00"/>
    <n v="653.22400000000005"/>
    <n v="653.22400000000005"/>
    <n v="10080.565000000001"/>
    <n v="19797.421999999999"/>
    <n v="3659.3879999999999"/>
    <n v="8388.7379999999994"/>
    <n v="9293.8080000000009"/>
    <n v="3.2995407179783311E-2"/>
    <n v="0.42372880671028784"/>
    <n v="2.7547133564410227"/>
    <n v="-2.0675335258688738"/>
    <s v="2017-04-30"/>
    <n v="10.88"/>
    <n v="909.30129999999997"/>
    <n v="9893.198144"/>
  </r>
  <r>
    <s v="CITY DEVELOPMENTS LIMITED"/>
    <x v="2"/>
    <d v="2017-12-31T00:00:00"/>
    <n v="522.17899999999997"/>
    <n v="522.17899999999997"/>
    <n v="9388.1010000000006"/>
    <n v="19364.294000000002"/>
    <n v="3317.3879999999999"/>
    <n v="7718.1679999999997"/>
    <n v="9391.2819999999992"/>
    <n v="2.6966074776596551E-2"/>
    <n v="0.39857729902262373"/>
    <n v="2.8299677336506917"/>
    <n v="-2.1828575433826969"/>
    <s v="2018-04-30"/>
    <n v="12.67"/>
    <n v="909.30129999999997"/>
    <n v="11520.847470999999"/>
  </r>
  <r>
    <s v="CITY DEVELOPMENTS LIMITED"/>
    <x v="3"/>
    <d v="2018-12-31T00:00:00"/>
    <n v="557.33000000000004"/>
    <n v="557.33000000000004"/>
    <n v="9099.2530000000006"/>
    <n v="20885.691999999999"/>
    <n v="3103.7809999999999"/>
    <n v="8611.7520000000004"/>
    <n v="10040.697"/>
    <n v="2.6684775395519576E-2"/>
    <n v="0.4123278271076678"/>
    <n v="2.9316672149227028"/>
    <n v="-2.1030919923558438"/>
    <s v="2019-04-30"/>
    <n v="8.93"/>
    <n v="906.90129999999999"/>
    <n v="8098.6286089999994"/>
  </r>
  <r>
    <s v="CITY DEVELOPMENTS LIMITED"/>
    <x v="4"/>
    <d v="2019-12-31T00:00:00"/>
    <n v="564.57600000000002"/>
    <n v="564.57600000000002"/>
    <n v="9834.2729999999992"/>
    <n v="23200.257000000001"/>
    <n v="3769.6329999999998"/>
    <n v="11933.700999999999"/>
    <n v="10520.25"/>
    <n v="2.4334902841809038E-2"/>
    <n v="0.51437796572684513"/>
    <n v="2.6088144389652785"/>
    <n v="-1.5142356914064699"/>
    <s v="2020-04-30"/>
    <n v="7.66"/>
    <n v="906.90129999999999"/>
    <n v="6946.8639579999999"/>
  </r>
  <r>
    <s v="CITY DEVELOPMENTS LIMITED"/>
    <x v="5"/>
    <d v="2020-12-31T00:00:00"/>
    <n v="-1917.3910000000001"/>
    <n v="-1917.3910000000001"/>
    <n v="10812.119000000001"/>
    <n v="23676.792000000001"/>
    <n v="5044.4179999999997"/>
    <n v="14434.334999999999"/>
    <n v="8502.2080000000005"/>
    <n v="-8.098187457152134E-2"/>
    <n v="0.60964065571045256"/>
    <n v="2.1433828441655711"/>
    <n v="-0.4998059849024018"/>
    <s v="2021-04-30"/>
    <n v="7.96"/>
    <n v="906.90129999999999"/>
    <n v="7218.9343479999998"/>
  </r>
  <r>
    <s v="CITY DEVELOPMENTS LIMITED"/>
    <x v="6"/>
    <d v="2021-12-31T00:00:00"/>
    <n v="97.656999999999996"/>
    <n v="97.656999999999996"/>
    <n v="11756.754000000001"/>
    <n v="23893.026000000002"/>
    <n v="7902.2179999999998"/>
    <n v="14560.996999999999"/>
    <n v="8413.56"/>
    <n v="4.0872596045389981E-3"/>
    <n v="0.60942456598004779"/>
    <n v="1.4877790007818059"/>
    <n v="-0.88757257639146558"/>
    <s v="2022-04-30"/>
    <n v="8.2899999999999991"/>
    <n v="906.90129999999999"/>
    <n v="7518.2117769999995"/>
  </r>
  <r>
    <s v="COMFORTDELGRO CORPORATION LTD"/>
    <x v="0"/>
    <d v="2015-12-31T00:00:00"/>
    <n v="301.89999999999998"/>
    <n v="301.89999999999998"/>
    <n v="1279.7"/>
    <n v="5216.3"/>
    <n v="1136.9000000000001"/>
    <n v="2203.6999999999998"/>
    <n v="2335.1"/>
    <n v="5.7876272453654884E-2"/>
    <n v="0.42246419876157426"/>
    <n v="1.1256047145747208"/>
    <n v="-2.1935190139580656"/>
    <s v="2016-04-30"/>
    <n v="2.88"/>
    <n v="2150.3000000000002"/>
    <n v="6192.8640000000005"/>
  </r>
  <r>
    <s v="COMFORTDELGRO CORPORATION LTD"/>
    <x v="1"/>
    <d v="2016-12-31T00:00:00"/>
    <n v="317.10000000000002"/>
    <n v="317.10000000000002"/>
    <n v="1251.0999999999999"/>
    <n v="5049.3999999999996"/>
    <n v="1039"/>
    <n v="1857.3"/>
    <n v="2475.5"/>
    <n v="6.2799540539470039E-2"/>
    <n v="0.36782588030261021"/>
    <n v="1.2041385948026948"/>
    <n v="-2.525714597836894"/>
    <s v="2017-04-30"/>
    <n v="2.75"/>
    <n v="2156.9"/>
    <n v="5931.4750000000004"/>
  </r>
  <r>
    <s v="COMFORTDELGRO CORPORATION LTD"/>
    <x v="2"/>
    <d v="2017-12-31T00:00:00"/>
    <n v="301.5"/>
    <n v="301.5"/>
    <n v="1166"/>
    <n v="4827.7"/>
    <n v="945"/>
    <n v="1789.9"/>
    <n v="2618.1999999999998"/>
    <n v="6.2452099343372626E-2"/>
    <n v="0.37075626074528245"/>
    <n v="1.2338624338624338"/>
    <n v="-2.507386069828732"/>
    <s v="2018-04-30"/>
    <n v="2.2400000000000002"/>
    <n v="2163.6"/>
    <n v="4846.4639999999999"/>
  </r>
  <r>
    <s v="COMFORTDELGRO CORPORATION LTD"/>
    <x v="3"/>
    <d v="2018-12-31T00:00:00"/>
    <n v="303.3"/>
    <n v="303.3"/>
    <n v="1277.2"/>
    <n v="5136.7"/>
    <n v="1009.3"/>
    <n v="2109.6"/>
    <n v="2613.6"/>
    <n v="5.9045690813167989E-2"/>
    <n v="0.41069168921681237"/>
    <n v="1.2654314871693253"/>
    <n v="-2.2650933736288725"/>
    <s v="2019-04-30"/>
    <n v="2.7"/>
    <n v="2165.4"/>
    <n v="5846.5800000000008"/>
  </r>
  <r>
    <s v="COMFORTDELGRO CORPORATION LTD"/>
    <x v="4"/>
    <d v="2019-12-31T00:00:00"/>
    <n v="265.10000000000002"/>
    <n v="265.10000000000002"/>
    <n v="1319.1"/>
    <n v="5379"/>
    <n v="1115.8"/>
    <n v="2370"/>
    <n v="2595"/>
    <n v="4.9284253578732111E-2"/>
    <n v="0.44060234244283325"/>
    <n v="1.1822011113102706"/>
    <n v="-2.0515103292227272"/>
    <s v="2020-04-30"/>
    <n v="1.59"/>
    <n v="2166.1999999999998"/>
    <n v="3444.2579999999998"/>
  </r>
  <r>
    <s v="COMFORTDELGRO CORPORATION LTD"/>
    <x v="5"/>
    <d v="2020-12-31T00:00:00"/>
    <n v="61.8"/>
    <n v="61.8"/>
    <n v="1471.4"/>
    <n v="5308.5"/>
    <n v="1043.7"/>
    <n v="2279.6999999999998"/>
    <n v="2606.8000000000002"/>
    <n v="1.1641706696807008E-2"/>
    <n v="0.4294433455778468"/>
    <n v="1.4097920858484239"/>
    <n v="-1.9440910944427043"/>
    <s v="2021-04-30"/>
    <n v="1.7"/>
    <n v="2166.7348999999999"/>
    <n v="3683.4493299999999"/>
  </r>
  <r>
    <s v="COMFORTDELGRO CORPORATION LTD"/>
    <x v="6"/>
    <d v="2021-12-31T00:00:00"/>
    <n v="130.1"/>
    <n v="130.1"/>
    <n v="1588.3"/>
    <n v="4955"/>
    <n v="990.1"/>
    <n v="1818.7"/>
    <n v="2706.5"/>
    <n v="2.6256306760847628E-2"/>
    <n v="0.3670433905146317"/>
    <n v="1.6041813958186042"/>
    <n v="-2.3636385720958382"/>
    <s v="2022-04-30"/>
    <n v="1.48"/>
    <n v="2166.9841999999999"/>
    <n v="3207.1366159999998"/>
  </r>
  <r>
    <s v="DAIRY FARM INT'L HOLDINGS LTD"/>
    <x v="0"/>
    <d v="2015-12-31T00:00:00"/>
    <n v="583.50149999999996"/>
    <n v="583.50149999999996"/>
    <n v="2041.0491"/>
    <n v="6831.6974"/>
    <n v="4464.857"/>
    <n v="4769.5334999999995"/>
    <n v="1949.6461999999999"/>
    <n v="8.5410911203414833E-2"/>
    <n v="0.6981476521486446"/>
    <n v="0.45713649955642477"/>
    <n v="-0.75485037971063274"/>
    <s v="2016-04-30"/>
    <n v="6.9"/>
    <n v="1352.2"/>
    <n v="9330.18"/>
  </r>
  <r>
    <s v="DAIRY FARM INT'L HOLDINGS LTD"/>
    <x v="1"/>
    <d v="2016-12-31T00:00:00"/>
    <n v="647.5847"/>
    <n v="647.5847"/>
    <n v="2339.1862000000001"/>
    <n v="7420.4925000000003"/>
    <n v="4008.9380999999998"/>
    <n v="5135.4165999999996"/>
    <n v="2177.8679999999999"/>
    <n v="8.7269773535920955E-2"/>
    <n v="0.6920587279078847"/>
    <n v="0.58349272092776894"/>
    <n v="-0.79731300129502336"/>
    <s v="2017-04-30"/>
    <n v="8.99"/>
    <n v="1352.2"/>
    <n v="12156.278"/>
  </r>
  <r>
    <s v="DAIRY FARM INT'L HOLDINGS LTD"/>
    <x v="2"/>
    <d v="2017-12-31T00:00:00"/>
    <n v="555.58770000000004"/>
    <n v="555.58770000000004"/>
    <n v="2233.9931999999999"/>
    <n v="7307.4594999999999"/>
    <n v="4026.5075000000002"/>
    <n v="4960.7909"/>
    <n v="2258.8539999999998"/>
    <n v="7.6030212688828452E-2"/>
    <n v="0.67886669779011433"/>
    <n v="0.55482156682931794"/>
    <n v="-0.82162108684730606"/>
    <s v="2018-04-30"/>
    <n v="8.5"/>
    <n v="1352.5"/>
    <n v="11496.25"/>
  </r>
  <r>
    <s v="DAIRY FARM INT'L HOLDINGS LTD"/>
    <x v="3"/>
    <d v="2018-12-31T00:00:00"/>
    <n v="114.4071"/>
    <n v="114.4071"/>
    <n v="2140.5915"/>
    <n v="11630.478999999999"/>
    <n v="5853.6760999999997"/>
    <n v="10046.809300000001"/>
    <n v="1535.2832000000001"/>
    <n v="9.8368347511740492E-3"/>
    <n v="0.86383452478612455"/>
    <n v="0.36568328404777983"/>
    <n v="0.52678536416454347"/>
    <s v="2019-04-30"/>
    <n v="7.88"/>
    <n v="1352.7"/>
    <n v="10659.276"/>
  </r>
  <r>
    <s v="DAIRY FARM INT'L HOLDINGS LTD"/>
    <x v="4"/>
    <d v="2019-12-31T00:00:00"/>
    <n v="441.69990000000001"/>
    <n v="441.69990000000001"/>
    <n v="2023.4884999999999"/>
    <n v="11254.1675"/>
    <n v="5599.4521999999997"/>
    <n v="9587.5357999999997"/>
    <n v="1625.8903"/>
    <n v="3.9247674250449893E-2"/>
    <n v="0.85190981918475983"/>
    <n v="0.36137258212508716"/>
    <n v="0.32631659958647091"/>
    <s v="2020-04-30"/>
    <n v="4.7699999999999996"/>
    <n v="1352.7"/>
    <n v="6452.3789999999999"/>
  </r>
  <r>
    <s v="DAIRY FARM INT'L HOLDINGS LTD"/>
    <x v="5"/>
    <d v="2020-12-31T00:00:00"/>
    <n v="373.75979999999998"/>
    <n v="373.75979999999998"/>
    <n v="1906.768"/>
    <n v="10438.930700000001"/>
    <n v="4921.9745999999996"/>
    <n v="8673.8060000000005"/>
    <n v="1747.155"/>
    <n v="3.5804414335272858E-2"/>
    <n v="0.83090943404768458"/>
    <n v="0.38739899226623398"/>
    <n v="0.22269895003077958"/>
    <s v="2021-04-30"/>
    <n v="4.3499999999999996"/>
    <n v="1352.7"/>
    <n v="5884.2449999999999"/>
  </r>
  <r>
    <s v="DAIRY FARM INT'L HOLDINGS LTD"/>
    <x v="6"/>
    <d v="2021-12-31T00:00:00"/>
    <n v="138.27850000000001"/>
    <n v="138.27850000000001"/>
    <n v="1785.57"/>
    <n v="10248.228499999999"/>
    <n v="4771.7168000000001"/>
    <n v="8540.5498000000007"/>
    <n v="1707.6786999999999"/>
    <n v="1.3492917336884128E-2"/>
    <n v="0.83336840118270206"/>
    <n v="0.37419865319752421"/>
    <n v="0.3373024089879974"/>
    <s v="2022-04-30"/>
    <n v="2.73"/>
    <n v="1352.9"/>
    <n v="3693.4170000000004"/>
  </r>
  <r>
    <s v="DBS GROUP HOLDINGS LTD"/>
    <x v="0"/>
    <d v="2015-12-31T00:00:00"/>
    <n v="4454"/>
    <n v="4454"/>
    <m/>
    <n v="457834"/>
    <m/>
    <n v="415038"/>
    <n v="40374"/>
    <n v="9.7284168497752468E-3"/>
    <n v="0.90652507240615599"/>
    <n v="0"/>
    <n v="0.7682515409515247"/>
    <s v="2016-04-30"/>
    <n v="15.52"/>
    <n v="2514.7660999999998"/>
    <n v="39029.169871999999"/>
  </r>
  <r>
    <s v="DBS GROUP HOLDINGS LTD"/>
    <x v="1"/>
    <d v="2016-12-31T00:00:00"/>
    <n v="4238"/>
    <n v="4238"/>
    <m/>
    <n v="481570"/>
    <m/>
    <n v="434600"/>
    <n v="44609"/>
    <n v="8.8003820836015535E-3"/>
    <n v="0.90246485453828107"/>
    <n v="0"/>
    <n v="0.74938178457960358"/>
    <s v="2017-04-30"/>
    <n v="19.5"/>
    <n v="2536.11"/>
    <n v="49454.145000000004"/>
  </r>
  <r>
    <s v="DBS GROUP HOLDINGS LTD"/>
    <x v="2"/>
    <d v="2017-12-31T00:00:00"/>
    <n v="4371"/>
    <n v="4371"/>
    <m/>
    <n v="517711"/>
    <m/>
    <n v="467909"/>
    <n v="47458"/>
    <n v="8.4429343784466621E-3"/>
    <n v="0.90380347336641487"/>
    <n v="0"/>
    <n v="0.75859696239793983"/>
    <s v="2018-04-30"/>
    <n v="31.08"/>
    <n v="2557.067"/>
    <n v="79473.642359999998"/>
  </r>
  <r>
    <s v="DBS GROUP HOLDINGS LTD"/>
    <x v="3"/>
    <d v="2018-12-31T00:00:00"/>
    <n v="5577"/>
    <n v="5577"/>
    <m/>
    <n v="550751"/>
    <m/>
    <n v="500876"/>
    <n v="49045"/>
    <n v="1.012617317081585E-2"/>
    <n v="0.90944183487637786"/>
    <n v="0"/>
    <n v="0.78302076074305837"/>
    <s v="2019-04-30"/>
    <n v="27.799999"/>
    <n v="2551.5"/>
    <n v="70931.697448499996"/>
  </r>
  <r>
    <s v="DBS GROUP HOLDINGS LTD"/>
    <x v="4"/>
    <d v="2019-12-31T00:00:00"/>
    <n v="6391"/>
    <n v="6391"/>
    <m/>
    <n v="578946"/>
    <m/>
    <n v="527147"/>
    <n v="50981"/>
    <n v="1.1039026092243491E-2"/>
    <n v="0.910528788522591"/>
    <n v="0"/>
    <n v="0.78507386526549894"/>
    <s v="2020-04-30"/>
    <n v="19.450001"/>
    <n v="2553.605"/>
    <n v="49667.619803605005"/>
  </r>
  <r>
    <s v="DBS GROUP HOLDINGS LTD"/>
    <x v="5"/>
    <d v="2020-12-31T00:00:00"/>
    <n v="4721"/>
    <n v="4721"/>
    <m/>
    <n v="649938"/>
    <m/>
    <n v="595295"/>
    <n v="54626"/>
    <n v="7.2637697749631507E-3"/>
    <n v="0.91592582677116896"/>
    <n v="0"/>
    <n v="0.83276137723906007"/>
    <s v="2021-04-30"/>
    <n v="30"/>
    <n v="2549.9899999999998"/>
    <n v="76499.7"/>
  </r>
  <r>
    <s v="DBS GROUP HOLDINGS LTD"/>
    <x v="6"/>
    <d v="2021-12-31T00:00:00"/>
    <n v="6805"/>
    <n v="6805"/>
    <m/>
    <n v="686073"/>
    <m/>
    <n v="628359"/>
    <n v="57526"/>
    <n v="9.9187695769983666E-3"/>
    <n v="0.91587775644865776"/>
    <n v="0"/>
    <n v="0.820506371770934"/>
    <s v="2022-04-30"/>
    <n v="34.340000000000003"/>
    <n v="2566.7449999999999"/>
    <n v="88142.023300000001"/>
  </r>
  <r>
    <s v="FRASERS LOGISTICS &amp; COMMERCIAL TRUST"/>
    <x v="2"/>
    <d v="2017-09-30T00:00:00"/>
    <n v="103.84569999999999"/>
    <n v="103.84569999999999"/>
    <n v="66.234499999999997"/>
    <n v="2102.0808000000002"/>
    <n v="48.938800000000001"/>
    <n v="679.45640000000003"/>
    <n v="1422.6242999999999"/>
    <n v="4.9401383619506911E-2"/>
    <n v="0.32323039152443617"/>
    <n v="1.3534148773570254"/>
    <n v="-2.7179093912981331"/>
    <s v="2018-01-31"/>
    <n v="1.137359"/>
    <n v="1523.2691"/>
    <n v="1732.5038203069"/>
  </r>
  <r>
    <s v="FRASERS LOGISTICS &amp; COMMERCIAL TRUST"/>
    <x v="3"/>
    <d v="2018-09-30T00:00:00"/>
    <n v="182.62610000000001"/>
    <n v="182.62610000000001"/>
    <n v="114.35209999999999"/>
    <n v="3060.5583000000001"/>
    <n v="263.9785"/>
    <n v="1138.9136000000001"/>
    <n v="1921.6446000000001"/>
    <n v="5.9670845021968705E-2"/>
    <n v="0.37212609215776088"/>
    <n v="0.43318717244017979"/>
    <n v="-2.4902576975304598"/>
    <s v="2019-01-31"/>
    <n v="1.08"/>
    <n v="2013.9179999999999"/>
    <n v="2175.0314400000002"/>
  </r>
  <r>
    <s v="FRASERS LOGISTICS &amp; COMMERCIAL TRUST"/>
    <x v="4"/>
    <d v="2019-09-30T00:00:00"/>
    <n v="203.42500000000001"/>
    <n v="203.42500000000001"/>
    <n v="146.631"/>
    <n v="3353.0970000000002"/>
    <n v="244.30500000000001"/>
    <n v="1240.7909999999999"/>
    <n v="2112.306"/>
    <n v="6.0667794579160696E-2"/>
    <n v="0.37004327640983836"/>
    <n v="0.60019647571682933"/>
    <n v="-2.5059172043014124"/>
    <s v="2020-01-31"/>
    <n v="1.22"/>
    <n v="2248.893"/>
    <n v="2743.6494600000001"/>
  </r>
  <r>
    <s v="FRASERS LOGISTICS &amp; COMMERCIAL TRUST"/>
    <x v="5"/>
    <d v="2020-09-30T00:00:00"/>
    <n v="454.72199999999998"/>
    <n v="454.72199999999998"/>
    <n v="348.22500000000002"/>
    <n v="6734.6469999999999"/>
    <n v="784.95"/>
    <n v="2927.97"/>
    <n v="3806.6770000000001"/>
    <n v="6.7519797251437225E-2"/>
    <n v="0.43476220802664189"/>
    <n v="0.44362698261035732"/>
    <n v="-2.1699277576819958"/>
    <s v="2021-01-31"/>
    <n v="1.43"/>
    <n v="3413.22"/>
    <n v="4880.9045999999998"/>
  </r>
  <r>
    <s v="FRASERS LOGISTICS &amp; COMMERCIAL TRUST"/>
    <x v="6"/>
    <d v="2021-09-30T00:00:00"/>
    <n v="731.10599999999999"/>
    <n v="731.10599999999999"/>
    <n v="181.232"/>
    <n v="7680.1779999999999"/>
    <n v="360.68099999999998"/>
    <n v="3060.723"/>
    <n v="4619.4549999999999"/>
    <n v="9.5193887433338134E-2"/>
    <n v="0.39852240403803141"/>
    <n v="0.50247171323135964"/>
    <n v="-2.5003913946017491"/>
    <s v="2022-01-31"/>
    <n v="1.39"/>
    <n v="3676.42"/>
    <n v="5110.2237999999998"/>
  </r>
  <r>
    <s v="GENTING SINGAPORE LIMITED"/>
    <x v="0"/>
    <d v="2015-12-31T00:00:00"/>
    <n v="193.06100000000001"/>
    <n v="193.06100000000001"/>
    <n v="5850.7920000000004"/>
    <n v="12026.843000000001"/>
    <n v="647.14800000000002"/>
    <n v="2401.085"/>
    <n v="9625.75"/>
    <n v="1.6052508542765544E-2"/>
    <n v="0.19964383005581762"/>
    <n v="9.040887092288008"/>
    <n v="-3.2385041117973605"/>
    <s v="2016-04-30"/>
    <n v="0.81499999999999995"/>
    <n v="12001.856"/>
    <n v="9781.512639999999"/>
  </r>
  <r>
    <s v="GENTING SINGAPORE LIMITED"/>
    <x v="1"/>
    <d v="2016-12-31T00:00:00"/>
    <n v="384.54700000000003"/>
    <n v="384.54700000000003"/>
    <n v="5841.0460000000003"/>
    <n v="11446.308000000001"/>
    <n v="632.60599999999999"/>
    <n v="1916.0450000000001"/>
    <n v="9530.2610000000004"/>
    <n v="3.3595723616733013E-2"/>
    <n v="0.16739415014867676"/>
    <n v="9.233307935745156"/>
    <n v="-3.5000528902450001"/>
    <s v="2017-04-30"/>
    <n v="1.1200000000000001"/>
    <n v="12014.376"/>
    <n v="13456.101120000001"/>
  </r>
  <r>
    <s v="GENTING SINGAPORE LIMITED"/>
    <x v="2"/>
    <d v="2017-12-31T00:00:00"/>
    <n v="685.55499999999995"/>
    <n v="685.55499999999995"/>
    <n v="4138.473"/>
    <n v="9606.8259999999991"/>
    <n v="866.18100000000004"/>
    <n v="2165.2660000000001"/>
    <n v="7441.558"/>
    <n v="7.1361238352812884E-2"/>
    <n v="0.22538828120754975"/>
    <n v="4.7778385810817827"/>
    <n v="-3.3589618653842419"/>
    <s v="2018-04-30"/>
    <n v="1.18"/>
    <n v="12039.235000000001"/>
    <n v="14206.2973"/>
  </r>
  <r>
    <s v="GENTING SINGAPORE LIMITED"/>
    <x v="3"/>
    <d v="2018-12-31T00:00:00"/>
    <n v="755.39300000000003"/>
    <n v="755.39300000000003"/>
    <n v="4525.6859999999997"/>
    <n v="9767.1419999999998"/>
    <n v="862.71199999999999"/>
    <n v="1985.7950000000001"/>
    <n v="7781.3450000000003"/>
    <n v="7.7340229106938344E-2"/>
    <n v="0.20331382506776294"/>
    <n v="5.2458827511382706"/>
    <n v="-3.5094337103952342"/>
    <s v="2019-04-30"/>
    <n v="0.96499999999999997"/>
    <n v="12094.027"/>
    <n v="11670.736054999999"/>
  </r>
  <r>
    <s v="GENTING SINGAPORE LIMITED"/>
    <x v="4"/>
    <d v="2019-12-31T00:00:00"/>
    <n v="688.60400000000004"/>
    <n v="688.60400000000004"/>
    <n v="4133.3990000000003"/>
    <n v="9250.0779999999995"/>
    <n v="703.37099999999998"/>
    <n v="1192.4870000000001"/>
    <n v="8057.5889999999999"/>
    <n v="7.4443047939703869E-2"/>
    <n v="0.12891642643445819"/>
    <n v="5.8765559000868679"/>
    <n v="-3.9163388660302481"/>
    <s v="2020-04-30"/>
    <n v="0.75"/>
    <n v="12094.027"/>
    <n v="9070.5202499999996"/>
  </r>
  <r>
    <s v="GENTING SINGAPORE LIMITED"/>
    <x v="5"/>
    <d v="2020-12-31T00:00:00"/>
    <n v="69.241"/>
    <n v="69.241"/>
    <n v="4094.011"/>
    <n v="8787.5519999999997"/>
    <n v="463.24900000000002"/>
    <n v="951.99"/>
    <n v="7835.56"/>
    <n v="7.8794412823958264E-3"/>
    <n v="0.10833392507947606"/>
    <n v="8.8376035350319153"/>
    <n v="-3.7209811438409806"/>
    <s v="2021-04-30"/>
    <n v="0.86499999999999999"/>
    <n v="12094.027"/>
    <n v="10461.333355000001"/>
  </r>
  <r>
    <s v="GENTING SINGAPORE LIMITED"/>
    <x v="6"/>
    <d v="2021-12-31T00:00:00"/>
    <n v="183.345"/>
    <n v="183.345"/>
    <n v="3442.2080000000001"/>
    <n v="8791.9249999999993"/>
    <n v="674.17200000000003"/>
    <n v="896.78800000000001"/>
    <n v="7895.1350000000002"/>
    <n v="2.085379481740347E-2"/>
    <n v="0.10200132507954744"/>
    <n v="5.1058305595604683"/>
    <n v="-3.8304243286459503"/>
    <s v="2022-04-30"/>
    <n v="0.81"/>
    <n v="12094.027"/>
    <n v="9796.1618699999999"/>
  </r>
  <r>
    <s v="HONGKONG LAND HOLDINGS LIMITED"/>
    <x v="0"/>
    <d v="2015-12-31T00:00:00"/>
    <n v="2765.8577"/>
    <n v="2765.8577"/>
    <n v="6585.4053999999996"/>
    <n v="48708.702899999997"/>
    <n v="2439.8211000000001"/>
    <n v="8009.0240999999996"/>
    <n v="40649.513500000001"/>
    <n v="5.6783645125561333E-2"/>
    <n v="0.16442696321523273"/>
    <n v="2.6991345390036998"/>
    <n v="-3.6476873281963367"/>
    <s v="2016-04-30"/>
    <n v="6.45"/>
    <n v="2352.8000000000002"/>
    <n v="15175.560000000001"/>
  </r>
  <r>
    <s v="HONGKONG LAND HOLDINGS LIMITED"/>
    <x v="1"/>
    <d v="2016-12-31T00:00:00"/>
    <n v="4620.4957999999997"/>
    <n v="4620.4957999999997"/>
    <n v="6678.1394"/>
    <n v="53466.06"/>
    <n v="2591.2188000000001"/>
    <n v="8160.3860000000004"/>
    <n v="45276.7379"/>
    <n v="8.6419231190777851E-2"/>
    <n v="0.1526274051239235"/>
    <n v="2.5772194150490106"/>
    <n v="-3.8489300790050232"/>
    <s v="2017-04-30"/>
    <n v="7.72"/>
    <n v="2352.8000000000002"/>
    <n v="18163.616000000002"/>
  </r>
  <r>
    <s v="HONGKONG LAND HOLDINGS LIMITED"/>
    <x v="2"/>
    <d v="2017-12-31T00:00:00"/>
    <n v="7751.0289000000002"/>
    <n v="7751.0289000000002"/>
    <n v="6049.7188999999998"/>
    <n v="57259.944000000003"/>
    <n v="2420.8499000000002"/>
    <n v="7970.8140999999996"/>
    <n v="49242.749900000003"/>
    <n v="0.13536563884868627"/>
    <n v="0.13920401493930903"/>
    <n v="2.4990061961297143"/>
    <n v="-4.1463695024992671"/>
    <s v="2018-04-30"/>
    <n v="7.27"/>
    <n v="2352.8000000000002"/>
    <n v="17104.856"/>
  </r>
  <r>
    <s v="HONGKONG LAND HOLDINGS LIMITED"/>
    <x v="3"/>
    <d v="2018-12-31T00:00:00"/>
    <n v="3314.9740000000002"/>
    <n v="3314.9740000000002"/>
    <n v="5808.8334000000004"/>
    <n v="61284.569000000003"/>
    <n v="3067.4315000000001"/>
    <n v="8986.9405000000006"/>
    <n v="52259.464500000002"/>
    <n v="5.4091495691191038E-2"/>
    <n v="0.1466427951871539"/>
    <n v="1.8937125083314819"/>
    <n v="-3.7397556361531725"/>
    <s v="2019-04-30"/>
    <n v="7.07"/>
    <n v="2333.9"/>
    <n v="16500.673000000003"/>
  </r>
  <r>
    <s v="HONGKONG LAND HOLDINGS LIMITED"/>
    <x v="4"/>
    <d v="2019-12-31T00:00:00"/>
    <n v="270.09449999999998"/>
    <n v="270.09449999999998"/>
    <n v="6221.1953000000003"/>
    <n v="60855.520299999996"/>
    <n v="3276.9247"/>
    <n v="9371.0552000000007"/>
    <n v="51426.647299999997"/>
    <n v="4.4382908677555091E-3"/>
    <n v="0.15398858072042482"/>
    <n v="1.8984858883086329"/>
    <n v="-3.4739349132216537"/>
    <s v="2020-04-30"/>
    <n v="4.1500000000000004"/>
    <n v="2333.9"/>
    <n v="9685.6850000000013"/>
  </r>
  <r>
    <s v="HONGKONG LAND HOLDINGS LIMITED"/>
    <x v="5"/>
    <d v="2020-12-31T00:00:00"/>
    <n v="-3651.2604999999999"/>
    <n v="-3651.2604999999999"/>
    <n v="6661.3338999999996"/>
    <n v="58483.116300000002"/>
    <n v="3190.2788"/>
    <n v="11261.836300000001"/>
    <n v="47182.433799999999"/>
    <n v="-6.2432728127382632E-2"/>
    <n v="0.19256559862901834"/>
    <n v="2.0880099569981154"/>
    <n v="-2.9523090235189344"/>
    <s v="2021-04-30"/>
    <n v="4.95"/>
    <n v="2333.9"/>
    <n v="11552.805"/>
  </r>
  <r>
    <s v="HONGKONG LAND HOLDINGS LIMITED"/>
    <x v="6"/>
    <d v="2021-12-31T00:00:00"/>
    <n v="-469.26010000000002"/>
    <n v="-469.26010000000002"/>
    <n v="7422.1764999999996"/>
    <n v="59109.239800000003"/>
    <n v="4396.9493000000002"/>
    <n v="12457.7534"/>
    <n v="46605.128900000003"/>
    <n v="-7.9388620389599391E-3"/>
    <n v="0.2107581393729919"/>
    <n v="1.688028674790496"/>
    <n v="-3.0965243274197913"/>
    <s v="2022-04-30"/>
    <n v="4.6900000000000004"/>
    <n v="2297.5"/>
    <n v="10775.275000000001"/>
  </r>
  <r>
    <s v="JARDINE CYCLE &amp; CARRIAGE LTD"/>
    <x v="0"/>
    <d v="2015-12-31T00:00:00"/>
    <n v="949.77110000000005"/>
    <n v="949.77110000000005"/>
    <n v="11518.7556"/>
    <n v="27964.201099999998"/>
    <n v="8261.2679000000007"/>
    <n v="12762.9694"/>
    <n v="7320.8802999999998"/>
    <n v="3.3963820264473782E-2"/>
    <n v="0.45640386272290112"/>
    <n v="1.3943084450753618"/>
    <n v="-1.8917839506699132"/>
    <s v="2016-04-30"/>
    <n v="38.009998000000003"/>
    <n v="395.23630000000003"/>
    <n v="15022.930972527402"/>
  </r>
  <r>
    <s v="JARDINE CYCLE &amp; CARRIAGE LTD"/>
    <x v="1"/>
    <d v="2016-12-31T00:00:00"/>
    <n v="968.89160000000004"/>
    <n v="968.89160000000004"/>
    <n v="12808.375700000001"/>
    <n v="31236.701400000002"/>
    <n v="10110.5278"/>
    <n v="13764.5658"/>
    <n v="8325.7553000000007"/>
    <n v="3.1017730956700823E-2"/>
    <n v="0.4406536280428125"/>
    <n v="1.266835515748248"/>
    <n v="-1.9684437240894663"/>
    <s v="2017-04-30"/>
    <n v="48.200001"/>
    <n v="395.23630000000003"/>
    <n v="19050.390055236301"/>
  </r>
  <r>
    <s v="JARDINE CYCLE &amp; CARRIAGE LTD"/>
    <x v="2"/>
    <d v="2017-12-31T00:00:00"/>
    <n v="1296.1873000000001"/>
    <n v="1296.1873000000001"/>
    <n v="13143.723400000001"/>
    <n v="34032.375500000002"/>
    <n v="11897.210300000001"/>
    <n v="16124.742399999999"/>
    <n v="8565.2001"/>
    <n v="3.8086888762731239E-2"/>
    <n v="0.47380596162028121"/>
    <n v="1.1047735619164436"/>
    <n v="-1.8127229786969636"/>
    <s v="2018-04-30"/>
    <n v="34.049999"/>
    <n v="395.23630000000003"/>
    <n v="13457.795619763701"/>
  </r>
  <r>
    <s v="JARDINE CYCLE &amp; CARRIAGE LTD"/>
    <x v="3"/>
    <d v="2018-12-31T00:00:00"/>
    <n v="563.40120000000002"/>
    <n v="563.40120000000002"/>
    <n v="13732.497600000001"/>
    <n v="37237.023699999998"/>
    <n v="13440.543"/>
    <n v="18855.741999999998"/>
    <n v="8373.9994000000006"/>
    <n v="1.5130135118720566E-2"/>
    <n v="0.50637081394880656"/>
    <n v="1.021721934895041"/>
    <n v="-1.5245155596359337"/>
    <s v="2019-04-30"/>
    <n v="35.529998999999997"/>
    <n v="395.23630000000003"/>
    <n v="14042.7453437637"/>
  </r>
  <r>
    <s v="JARDINE CYCLE &amp; CARRIAGE LTD"/>
    <x v="4"/>
    <d v="2019-12-31T00:00:00"/>
    <n v="1202.3296"/>
    <n v="1202.3296"/>
    <n v="13815.092699999999"/>
    <n v="39090.749000000003"/>
    <n v="12287.4926"/>
    <n v="18942.5903"/>
    <n v="9224.0905000000002"/>
    <n v="3.0757394799470327E-2"/>
    <n v="0.48457987591898016"/>
    <n v="1.1243215479128752"/>
    <n v="-1.7183817211944699"/>
    <s v="2020-04-30"/>
    <n v="19.52"/>
    <n v="395.23630000000003"/>
    <n v="7715.0125760000001"/>
  </r>
  <r>
    <s v="JARDINE CYCLE &amp; CARRIAGE LTD"/>
    <x v="5"/>
    <d v="2020-12-31T00:00:00"/>
    <n v="745.17489999999998"/>
    <n v="745.17489999999998"/>
    <n v="13287.9177"/>
    <n v="36351.869899999998"/>
    <n v="10521.5119"/>
    <n v="16127.2593"/>
    <n v="9214.8783000000003"/>
    <n v="2.0498942751772997E-2"/>
    <n v="0.44364318381322115"/>
    <n v="1.2629285435679638"/>
    <n v="-1.9040103735891967"/>
    <s v="2021-04-30"/>
    <n v="23.17"/>
    <n v="395.23630000000003"/>
    <n v="9157.6250710000022"/>
  </r>
  <r>
    <s v="JARDINE CYCLE &amp; CARRIAGE LTD"/>
    <x v="6"/>
    <d v="2021-12-31T00:00:00"/>
    <n v="887.72400000000005"/>
    <n v="887.72400000000005"/>
    <n v="15919.872600000001"/>
    <n v="39152.766100000001"/>
    <n v="10218.716"/>
    <n v="17058.459800000001"/>
    <n v="9929.3863000000001"/>
    <n v="2.2673340568905551E-2"/>
    <n v="0.43568977365305489"/>
    <n v="1.557913205533846"/>
    <n v="-1.9578109085896369"/>
    <s v="2022-04-30"/>
    <n v="28.709999"/>
    <n v="395.23630000000003"/>
    <n v="11347.2337777637"/>
  </r>
  <r>
    <s v="JARDINE MATHESON HLDGS LTD"/>
    <x v="0"/>
    <d v="2015-12-31T00:00:00"/>
    <n v="2473.4195"/>
    <n v="2473.4195"/>
    <n v="23735.007900000001"/>
    <n v="94351.935100000002"/>
    <n v="17858.2942"/>
    <n v="29873.8851"/>
    <n v="28180.4506"/>
    <n v="2.6214825349141144E-2"/>
    <n v="0.31662185908892926"/>
    <n v="1.3290747500396762"/>
    <n v="-2.6508956700344868"/>
    <s v="2016-04-30"/>
    <n v="54.5"/>
    <n v="306"/>
    <n v="16677"/>
  </r>
  <r>
    <s v="JARDINE MATHESON HLDGS LTD"/>
    <x v="1"/>
    <d v="2016-12-31T00:00:00"/>
    <n v="3456.0861"/>
    <n v="3456.0861"/>
    <n v="25638.7428"/>
    <n v="102977.4368"/>
    <n v="18793.932000000001"/>
    <n v="30923.903200000001"/>
    <n v="31561.941999999999"/>
    <n v="3.3561585988125898E-2"/>
    <n v="0.30029785320894686"/>
    <n v="1.364203233256351"/>
    <n v="-2.7766151162577772"/>
    <s v="2017-04-30"/>
    <n v="64.330001999999993"/>
    <n v="308"/>
    <n v="19813.640615999997"/>
  </r>
  <r>
    <s v="JARDINE MATHESON HLDGS LTD"/>
    <x v="2"/>
    <d v="2017-12-31T00:00:00"/>
    <n v="5444.0419000000002"/>
    <n v="5444.0419000000002"/>
    <n v="25908.654399999999"/>
    <n v="110447.2678"/>
    <n v="21338.819"/>
    <n v="33234.559000000001"/>
    <n v="34295.8194"/>
    <n v="4.9290869828108146E-2"/>
    <n v="0.30090883787348882"/>
    <n v="1.21415596617601"/>
    <n v="-2.8447317813860047"/>
    <s v="2018-04-30"/>
    <n v="60.5"/>
    <n v="309"/>
    <n v="18694.5"/>
  </r>
  <r>
    <s v="JARDINE MATHESON HLDGS LTD"/>
    <x v="3"/>
    <d v="2018-12-31T00:00:00"/>
    <n v="2323.2204999999999"/>
    <n v="2323.2204999999999"/>
    <n v="26025.121999999999"/>
    <n v="122874.45"/>
    <n v="25838.391"/>
    <n v="42732.775999999998"/>
    <n v="35532.046999999999"/>
    <n v="1.8907270795515258E-2"/>
    <n v="0.34777592900721022"/>
    <n v="1.0072268818905945"/>
    <n v="-2.442280104740651"/>
    <s v="2019-04-30"/>
    <n v="65.800003000000004"/>
    <n v="381"/>
    <n v="25069.801143000001"/>
  </r>
  <r>
    <s v="JARDINE MATHESON HLDGS LTD"/>
    <x v="4"/>
    <d v="2019-12-31T00:00:00"/>
    <n v="3871.3541"/>
    <n v="3871.3541"/>
    <n v="29481.6996"/>
    <n v="130463.84880000001"/>
    <n v="24341.293799999999"/>
    <n v="42969.3822"/>
    <n v="40809.954599999997"/>
    <n v="2.9673768906931096E-2"/>
    <n v="0.32935853568042212"/>
    <n v="1.2111804673258577"/>
    <n v="-2.5946458730785595"/>
    <s v="2020-04-30"/>
    <n v="43.959999000000003"/>
    <n v="371"/>
    <n v="16309.159629000002"/>
  </r>
  <r>
    <s v="JARDINE MATHESON HLDGS LTD"/>
    <x v="5"/>
    <d v="2020-12-31T00:00:00"/>
    <n v="-543.39980000000003"/>
    <n v="-543.39980000000003"/>
    <n v="28299.6034"/>
    <n v="123575.9038"/>
    <n v="21044.345099999999"/>
    <n v="40541.447899999999"/>
    <n v="38829.043100000003"/>
    <n v="-4.3972957776579093E-3"/>
    <n v="0.32806920000855377"/>
    <n v="1.3447604696427451"/>
    <n v="-2.4476709754282822"/>
    <s v="2021-04-30"/>
    <n v="67.309997999999993"/>
    <n v="361"/>
    <n v="24298.909277999999"/>
  </r>
  <r>
    <s v="JARDINE MATHESON HLDGS LTD"/>
    <x v="6"/>
    <d v="2021-12-31T00:00:00"/>
    <n v="2527.7156"/>
    <n v="2527.7156"/>
    <n v="27829.2876"/>
    <n v="123290.57640000001"/>
    <n v="21624.9372"/>
    <n v="44633.859600000003"/>
    <n v="40132.875599999999"/>
    <n v="2.0502098974695036E-2"/>
    <n v="0.36202166380657785"/>
    <n v="1.2869072100704182"/>
    <n v="-2.3674573150749616"/>
    <s v="2022-04-30"/>
    <n v="53.41"/>
    <n v="403"/>
    <n v="21524.23"/>
  </r>
  <r>
    <s v="KEPPEL CORPORATION LIMITED"/>
    <x v="0"/>
    <d v="2015-12-31T00:00:00"/>
    <n v="1524.6"/>
    <n v="1524.6"/>
    <n v="16509.452000000001"/>
    <n v="28920.600999999999"/>
    <n v="8782.1710000000003"/>
    <n v="16994.741999999998"/>
    <n v="11095.661"/>
    <n v="5.2716746792364377E-2"/>
    <n v="0.5876344685921292"/>
    <n v="1.8798827761381554"/>
    <n v="-1.2292150000346864"/>
    <s v="2016-04-30"/>
    <n v="5.35"/>
    <n v="1811.1472000000001"/>
    <n v="9689.6375200000002"/>
  </r>
  <r>
    <s v="KEPPEL CORPORATION LIMITED"/>
    <x v="1"/>
    <d v="2016-12-31T00:00:00"/>
    <n v="783.9"/>
    <n v="783.9"/>
    <n v="16390.519"/>
    <n v="29234.153999999999"/>
    <n v="9170.5190000000002"/>
    <n v="16900.513999999999"/>
    <n v="11658.949000000001"/>
    <n v="2.6814526597896418E-2"/>
    <n v="0.57810853702145781"/>
    <n v="1.7873054949234608"/>
    <n v="-1.1667863548117543"/>
    <s v="2017-04-30"/>
    <n v="6.51"/>
    <n v="1815.6777"/>
    <n v="11820.061827"/>
  </r>
  <r>
    <s v="KEPPEL CORPORATION LIMITED"/>
    <x v="2"/>
    <d v="2017-12-31T00:00:00"/>
    <n v="196"/>
    <n v="196"/>
    <n v="15512.704"/>
    <n v="28685.599999999999"/>
    <n v="10012.433000000001"/>
    <n v="16712.641"/>
    <n v="11442.734"/>
    <n v="6.8326965446077479E-3"/>
    <n v="0.58261430822433558"/>
    <n v="1.5493441004798731"/>
    <n v="-1.0519719266978937"/>
    <s v="2018-04-30"/>
    <n v="8.18"/>
    <n v="1818.3234"/>
    <n v="14873.885412"/>
  </r>
  <r>
    <s v="KEPPEL CORPORATION LIMITED"/>
    <x v="3"/>
    <d v="2018-12-31T00:00:00"/>
    <n v="948.4"/>
    <n v="948.4"/>
    <n v="13866.614"/>
    <n v="26587.593000000001"/>
    <n v="8393.0920000000006"/>
    <n v="15010.901"/>
    <n v="11267.762000000001"/>
    <n v="3.5670773206134154E-2"/>
    <n v="0.56458292407289368"/>
    <n v="1.6521460744145302"/>
    <n v="-1.2841071893716625"/>
    <s v="2019-04-30"/>
    <n v="6.75"/>
    <n v="1812.4581000000001"/>
    <n v="12234.092175"/>
  </r>
  <r>
    <s v="KEPPEL CORPORATION LIMITED"/>
    <x v="4"/>
    <d v="2019-12-31T00:00:00"/>
    <n v="707"/>
    <n v="707"/>
    <n v="14298.438"/>
    <n v="31321.56"/>
    <n v="11946.772999999999"/>
    <n v="19675.528999999999"/>
    <n v="11210.852999999999"/>
    <n v="2.2572311213106881E-2"/>
    <n v="0.62817844960468117"/>
    <n v="1.1968452066512021"/>
    <n v="-0.86565604437316246"/>
    <s v="2020-04-30"/>
    <n v="5.78"/>
    <n v="1816.3794"/>
    <n v="10498.672932000001"/>
  </r>
  <r>
    <s v="KEPPEL CORPORATION LIMITED"/>
    <x v="5"/>
    <d v="2020-12-31T00:00:00"/>
    <n v="-505.9"/>
    <n v="-505.9"/>
    <n v="14388.59"/>
    <n v="32105.879000000001"/>
    <n v="12086.481"/>
    <n v="20949.974999999999"/>
    <n v="10728.458000000001"/>
    <n v="-1.5757238728769891E-2"/>
    <n v="0.65252768815331297"/>
    <n v="1.19046974880447"/>
    <n v="-0.55442096159917964"/>
    <s v="2021-04-30"/>
    <n v="5.47"/>
    <n v="1820.5578"/>
    <n v="9958.4511659999989"/>
  </r>
  <r>
    <s v="KEPPEL CORPORATION LIMITED"/>
    <x v="6"/>
    <d v="2021-12-31T00:00:00"/>
    <n v="1026.0999999999999"/>
    <n v="1026.0999999999999"/>
    <n v="14845.682000000001"/>
    <n v="32322.927"/>
    <n v="11958.313"/>
    <n v="19881.565999999999"/>
    <n v="12056.661"/>
    <n v="3.1745268613823242E-2"/>
    <n v="0.61509175824330509"/>
    <n v="1.2414528704843233"/>
    <n v="-0.98119449070851705"/>
    <s v="2022-04-30"/>
    <n v="6.89"/>
    <n v="1820.5578"/>
    <n v="12543.643242"/>
  </r>
  <r>
    <s v="KEPPEL DC REIT"/>
    <x v="0"/>
    <d v="2015-12-31T00:00:00"/>
    <n v="104.4"/>
    <n v="104.4"/>
    <n v="91.23"/>
    <n v="1211.171"/>
    <n v="51.567"/>
    <n v="397.68299999999999"/>
    <n v="813.48800000000006"/>
    <n v="8.6197572431968739E-2"/>
    <n v="0.32834587353891398"/>
    <n v="1.7691546919541568"/>
    <n v="-2.8532568097901656"/>
    <s v="2016-04-30"/>
    <n v="1.057698"/>
    <n v="913.49789999999996"/>
    <n v="966.20490183419997"/>
  </r>
  <r>
    <s v="KEPPEL DC REIT"/>
    <x v="1"/>
    <d v="2016-12-31T00:00:00"/>
    <n v="50.9"/>
    <n v="50.9"/>
    <n v="338.31200000000001"/>
    <n v="1582.999"/>
    <n v="35.143999999999998"/>
    <n v="509.13099999999997"/>
    <n v="1073.8679999999999"/>
    <n v="3.21541580253683E-2"/>
    <n v="0.32162433457001549"/>
    <n v="9.6264511723195998"/>
    <n v="-2.616101314456091"/>
    <s v="2017-04-30"/>
    <n v="1.2176629999999999"/>
    <n v="1145.0771"/>
    <n v="1394.3180168172998"/>
  </r>
  <r>
    <s v="KEPPEL DC REIT"/>
    <x v="2"/>
    <d v="2017-12-31T00:00:00"/>
    <n v="65.2"/>
    <n v="65.2"/>
    <n v="178.078"/>
    <n v="1763.2819999999999"/>
    <n v="53.223999999999997"/>
    <n v="646.78"/>
    <n v="1116.502"/>
    <n v="3.6976501773397563E-2"/>
    <n v="0.36680462909506251"/>
    <n v="3.3458214339395762"/>
    <n v="-2.4064081781367248"/>
    <s v="2018-04-30"/>
    <n v="1.39442"/>
    <n v="1147.0731000000001"/>
    <n v="1599.5016721020002"/>
  </r>
  <r>
    <s v="KEPPEL DC REIT"/>
    <x v="3"/>
    <d v="2018-12-31T00:00:00"/>
    <n v="141.9"/>
    <n v="141.9"/>
    <n v="226.45699999999999"/>
    <n v="2259.1439999999998"/>
    <n v="192.99199999999999"/>
    <n v="783.15"/>
    <n v="1475.9939999999999"/>
    <n v="6.2811401132464334E-2"/>
    <n v="0.34665784916764936"/>
    <n v="1.1734009699883934"/>
    <n v="-2.6461043240077773"/>
    <s v="2019-04-30"/>
    <n v="1.482799"/>
    <n v="1375.4423999999999"/>
    <n v="2039.5046152775999"/>
  </r>
  <r>
    <s v="KEPPEL DC REIT"/>
    <x v="4"/>
    <d v="2019-12-31T00:00:00"/>
    <n v="106.5"/>
    <n v="106.5"/>
    <n v="279.952"/>
    <n v="2927.9940000000001"/>
    <n v="108.157"/>
    <n v="1025.4459999999999"/>
    <n v="1902.548"/>
    <n v="3.6373025354560148E-2"/>
    <n v="0.35022134608199329"/>
    <n v="2.5883854027016282"/>
    <n v="-2.5008908974146835"/>
    <s v="2020-04-30"/>
    <n v="2.34"/>
    <n v="1632.3954000000001"/>
    <n v="3819.8052360000001"/>
  </r>
  <r>
    <s v="KEPPEL DC REIT"/>
    <x v="5"/>
    <d v="2020-12-31T00:00:00"/>
    <n v="168.2"/>
    <n v="168.2"/>
    <n v="304.56099999999998"/>
    <n v="3349.828"/>
    <n v="233.61799999999999"/>
    <n v="1367.586"/>
    <n v="1982.242"/>
    <n v="5.021153324887128E-2"/>
    <n v="0.4082555880481028"/>
    <n v="1.3036709500124133"/>
    <n v="-2.2389064812269308"/>
    <s v="2021-04-30"/>
    <n v="2.7"/>
    <n v="1633.1206"/>
    <n v="4409.42562"/>
  </r>
  <r>
    <s v="KEPPEL DC REIT"/>
    <x v="6"/>
    <d v="2021-12-31T00:00:00"/>
    <n v="313.7"/>
    <n v="313.7"/>
    <n v="262.18799999999999"/>
    <n v="3780.15"/>
    <n v="220.60900000000001"/>
    <n v="1444.4739999999999"/>
    <n v="2335.6759999999999"/>
    <n v="8.2986124889223967E-2"/>
    <n v="0.38212081531156167"/>
    <n v="1.1884737250066859"/>
    <n v="-2.5356983765706822"/>
    <s v="2022-04-30"/>
    <n v="2.0699999999999998"/>
    <n v="1715.5119"/>
    <n v="3551.1096329999996"/>
  </r>
  <r>
    <s v="MAPLETREE COMMERCIAL TRUST"/>
    <x v="0"/>
    <d v="2015-03-31T00:00:00"/>
    <n v="312.05099999999999"/>
    <n v="312.05099999999999"/>
    <n v="58.723999999999997"/>
    <n v="4262.7539999999999"/>
    <n v="255.46799999999999"/>
    <n v="1645.7270000000001"/>
    <n v="2617.027"/>
    <n v="7.3204083557249611E-2"/>
    <n v="0.38607130507648346"/>
    <n v="0.22986832010271344"/>
    <n v="-2.4729516142841068"/>
    <s v="2015-07-31"/>
    <n v="1.33911"/>
    <n v="2146.0693000000001"/>
    <n v="2873.822860323"/>
  </r>
  <r>
    <s v="MAPLETREE COMMERCIAL TRUST"/>
    <x v="1"/>
    <d v="2016-03-31T00:00:00"/>
    <n v="298.70999999999998"/>
    <n v="298.70999999999998"/>
    <n v="69.704999999999998"/>
    <n v="4415.1790000000001"/>
    <n v="411.70699999999999"/>
    <n v="1651.203"/>
    <n v="2763.9760000000001"/>
    <n v="6.7655241157833002E-2"/>
    <n v="0.37398325186815756"/>
    <n v="0.16930729863713759"/>
    <n v="-2.5167999867914852"/>
    <s v="2016-07-31"/>
    <n v="1.5290140000000001"/>
    <n v="2164.4169999999999"/>
    <n v="3309.4238948380003"/>
  </r>
  <r>
    <s v="MAPLETREE COMMERCIAL TRUST"/>
    <x v="2"/>
    <d v="2017-03-31T00:00:00"/>
    <n v="345.84"/>
    <n v="345.84"/>
    <n v="57.298000000000002"/>
    <n v="6405.6530000000002"/>
    <n v="71.846000000000004"/>
    <n v="2448.1999999999998"/>
    <n v="3957.453"/>
    <n v="5.3989811811535837E-2"/>
    <n v="0.38219366550139383"/>
    <n v="0.79751134370737409"/>
    <n v="-2.4059881489482158"/>
    <s v="2017-07-31"/>
    <n v="1.598741"/>
    <n v="2880.1579000000002"/>
    <n v="4604.6265212038998"/>
  </r>
  <r>
    <s v="MAPLETREE COMMERCIAL TRUST"/>
    <x v="3"/>
    <d v="2018-03-31T00:00:00"/>
    <n v="567.57299999999998"/>
    <n v="567.57299999999998"/>
    <n v="48.456000000000003"/>
    <n v="6740.8130000000001"/>
    <n v="227.26599999999999"/>
    <n v="2457.44"/>
    <n v="4283.3729999999996"/>
    <n v="8.4199487509889384E-2"/>
    <n v="0.36456136670754702"/>
    <n v="0.21321271109624848"/>
    <n v="-2.6447954347555869"/>
    <s v="2018-07-31"/>
    <n v="1.603721"/>
    <n v="2889.1992"/>
    <n v="4633.4694302232001"/>
  </r>
  <r>
    <s v="MAPLETREE COMMERCIAL TRUST"/>
    <x v="4"/>
    <d v="2019-03-31T00:00:00"/>
    <n v="582.30200000000002"/>
    <n v="582.30200000000002"/>
    <n v="54.198"/>
    <n v="7100.7650000000003"/>
    <n v="130.958"/>
    <n v="2484.7860000000001"/>
    <n v="4615.9790000000003"/>
    <n v="8.2005530390035442E-2"/>
    <n v="0.34993215519736254"/>
    <n v="0.41385787809832159"/>
    <n v="-2.7171708177720149"/>
    <s v="2019-07-31"/>
    <n v="2.0220829999999999"/>
    <n v="2898.7631000000001"/>
    <n v="5861.5395855372999"/>
  </r>
  <r>
    <s v="MAPLETREE COMMERCIAL TRUST"/>
    <x v="5"/>
    <d v="2020-03-31T00:00:00"/>
    <n v="543.09500000000003"/>
    <n v="543.09500000000003"/>
    <n v="73.262"/>
    <n v="9007.0730000000003"/>
    <n v="264.79700000000003"/>
    <n v="3220.125"/>
    <n v="5786.9480000000003"/>
    <n v="6.0296502537505806E-2"/>
    <n v="0.35751070297753773"/>
    <n v="0.27667231879515247"/>
    <n v="-2.5767081444671467"/>
    <s v="2020-07-31"/>
    <n v="1.86"/>
    <n v="3307.51"/>
    <n v="6151.9686000000011"/>
  </r>
  <r>
    <s v="MAPLETREE COMMERCIAL TRUST"/>
    <x v="6"/>
    <d v="2021-03-31T00:00:00"/>
    <n v="68.605999999999995"/>
    <n v="68.605999999999995"/>
    <n v="206.55099999999999"/>
    <n v="8950.5840000000007"/>
    <n v="186.43700000000001"/>
    <n v="3241.616"/>
    <n v="5708.9679999999998"/>
    <n v="7.6649747100300926E-3"/>
    <n v="0.36216809986923754"/>
    <n v="1.1078863101208449"/>
    <n v="-2.3094078464684822"/>
    <s v="2021-07-31"/>
    <n v="2.16"/>
    <n v="3316.2040000000002"/>
    <n v="7163.0006400000011"/>
  </r>
  <r>
    <s v="MAPLETREE INDUSTRIAL TRUST"/>
    <x v="0"/>
    <d v="2015-03-31T00:00:00"/>
    <n v="374.34"/>
    <n v="374.34"/>
    <n v="88.197999999999993"/>
    <n v="3515.9540000000002"/>
    <n v="195.71799999999999"/>
    <n v="1203.771"/>
    <n v="2312.183"/>
    <n v="0.10646896973054823"/>
    <n v="0.34237393321983162"/>
    <n v="0.45063816307135773"/>
    <n v="-2.8703503409862554"/>
    <s v="2015-07-31"/>
    <n v="1.5280499999999999"/>
    <n v="1752.2753"/>
    <n v="2677.5642721649997"/>
  </r>
  <r>
    <s v="MAPLETREE INDUSTRIAL TRUST"/>
    <x v="1"/>
    <d v="2016-03-31T00:00:00"/>
    <n v="272.58"/>
    <n v="272.58"/>
    <n v="65.75"/>
    <n v="3623.9409999999998"/>
    <n v="127.054"/>
    <n v="1158.7170000000001"/>
    <n v="2465.2240000000002"/>
    <n v="7.5216456338555185E-2"/>
    <n v="0.3197394769947966"/>
    <n v="0.51749649755222193"/>
    <n v="-2.8575813916122415"/>
    <s v="2016-07-31"/>
    <n v="1.7719400000000001"/>
    <n v="1806.3619000000001"/>
    <n v="3200.7649050860005"/>
  </r>
  <r>
    <s v="MAPLETREE INDUSTRIAL TRUST"/>
    <x v="2"/>
    <d v="2017-03-31T00:00:00"/>
    <n v="270.57100000000003"/>
    <n v="270.57100000000003"/>
    <n v="49.408000000000001"/>
    <n v="3798.0610000000001"/>
    <n v="223.73099999999999"/>
    <n v="1265.2719999999999"/>
    <n v="2532.7890000000002"/>
    <n v="7.1239245499216577E-2"/>
    <n v="0.33313630297143726"/>
    <n v="0.22083662970263399"/>
    <n v="-2.764738303844362"/>
    <s v="2017-07-31"/>
    <n v="1.8615330000000001"/>
    <n v="1807.5935999999999"/>
    <n v="3364.8951369888"/>
  </r>
  <r>
    <s v="MAPLETREE INDUSTRIAL TRUST"/>
    <x v="3"/>
    <d v="2018-03-31T00:00:00"/>
    <n v="300.52999999999997"/>
    <n v="300.52999999999997"/>
    <n v="63.402999999999999"/>
    <n v="4154.32"/>
    <n v="288.30900000000003"/>
    <n v="1374.248"/>
    <n v="2780.0720000000001"/>
    <n v="7.2341562518053501E-2"/>
    <n v="0.33079974580677468"/>
    <n v="0.21991335684976879"/>
    <n v="-2.7829860617799027"/>
    <s v="2018-07-31"/>
    <n v="1.990944"/>
    <n v="1890.9021"/>
    <n v="3764.6801905824"/>
  </r>
  <r>
    <s v="MAPLETREE INDUSTRIAL TRUST"/>
    <x v="4"/>
    <d v="2019-03-31T00:00:00"/>
    <n v="271.12599999999998"/>
    <n v="271.12599999999998"/>
    <n v="75.337999999999994"/>
    <n v="4607.0640000000003"/>
    <n v="180.11"/>
    <n v="1559.538"/>
    <n v="3047.5259999999998"/>
    <n v="5.8850061557642774E-2"/>
    <n v="0.33851016612749463"/>
    <n v="0.41828882349675189"/>
    <n v="-2.6775179390776138"/>
    <s v="2019-07-31"/>
    <n v="2.2398120000000001"/>
    <n v="2027.2052000000001"/>
    <n v="4540.5585334224006"/>
  </r>
  <r>
    <s v="MAPLETREE INDUSTRIAL TRUST"/>
    <x v="5"/>
    <d v="2020-03-31T00:00:00"/>
    <n v="367.14299999999997"/>
    <n v="367.14299999999997"/>
    <n v="69.555999999999997"/>
    <n v="5187.8829999999998"/>
    <n v="101.02800000000001"/>
    <n v="1627.7619999999999"/>
    <n v="3560.1210000000001"/>
    <n v="7.0769329223500224E-2"/>
    <n v="0.31376228029814857"/>
    <n v="0.68848240091855717"/>
    <n v="-2.8707720633687965"/>
    <s v="2020-07-31"/>
    <n v="3.2850579999999998"/>
    <n v="2207.6383000000001"/>
    <n v="7252.2198585214001"/>
  </r>
  <r>
    <s v="MAPLETREE INDUSTRIAL TRUST"/>
    <x v="6"/>
    <d v="2021-03-31T00:00:00"/>
    <n v="164.49700000000001"/>
    <n v="164.49700000000001"/>
    <n v="249.06899999999999"/>
    <n v="6391.6189999999997"/>
    <n v="477.86900000000003"/>
    <n v="2496.6190000000001"/>
    <n v="3895"/>
    <n v="2.5736358816130941E-2"/>
    <n v="0.39060823243688342"/>
    <n v="0.52120769499590891"/>
    <n v="-2.2317992045481549"/>
    <s v="2021-07-31"/>
    <n v="3.01"/>
    <n v="2358.2469999999998"/>
    <n v="7098.3234699999994"/>
  </r>
  <r>
    <s v="MAPLETREE LOGISTICS TRUST"/>
    <x v="0"/>
    <d v="2015-03-31T00:00:00"/>
    <n v="259.79199999999997"/>
    <n v="259.79199999999997"/>
    <n v="144.06200000000001"/>
    <n v="4787.701"/>
    <n v="229.60300000000001"/>
    <n v="1899.376"/>
    <n v="2888.3249999999998"/>
    <n v="5.4262369350132761E-2"/>
    <n v="0.39671984528691329"/>
    <n v="0.62743953693984833"/>
    <n v="-2.3254043133450089"/>
    <s v="2015-07-31"/>
    <n v="1.101278"/>
    <n v="2492.8157999999999"/>
    <n v="2745.2831985923999"/>
  </r>
  <r>
    <s v="MAPLETREE LOGISTICS TRUST"/>
    <x v="1"/>
    <d v="2016-03-31T00:00:00"/>
    <n v="209.05699999999999"/>
    <n v="209.05699999999999"/>
    <n v="123.03700000000001"/>
    <n v="5207.3620000000001"/>
    <n v="394.32400000000001"/>
    <n v="2328.902"/>
    <n v="2878.46"/>
    <n v="4.0146431148823526E-2"/>
    <n v="0.4472325910893078"/>
    <n v="0.31202006471835342"/>
    <n v="-1.9760988787195883"/>
    <s v="2016-07-31"/>
    <n v="1.041749"/>
    <n v="2506.8463000000002"/>
    <n v="2611.5046261787002"/>
  </r>
  <r>
    <s v="MAPLETREE LOGISTICS TRUST"/>
    <x v="2"/>
    <d v="2017-03-31T00:00:00"/>
    <n v="211.98699999999999"/>
    <n v="211.98699999999999"/>
    <n v="129.351"/>
    <n v="5686.7049999999999"/>
    <n v="402.33199999999999"/>
    <n v="2497.0279999999998"/>
    <n v="3189.6770000000001"/>
    <n v="3.7277650238582802E-2"/>
    <n v="0.43909926750200684"/>
    <n v="0.32150313671296343"/>
    <n v="-2.0093032828359751"/>
    <s v="2017-07-31"/>
    <n v="1.1856100000000001"/>
    <n v="2517.2710999999999"/>
    <n v="2984.5017888709999"/>
  </r>
  <r>
    <s v="MAPLETREE LOGISTICS TRUST"/>
    <x v="3"/>
    <d v="2018-03-31T00:00:00"/>
    <n v="471.74599999999998"/>
    <n v="471.74599999999998"/>
    <n v="148.952"/>
    <n v="6678.3270000000002"/>
    <n v="243.268"/>
    <n v="2866.5459999999998"/>
    <n v="3811.7809999999999"/>
    <n v="7.0638349993943084E-2"/>
    <n v="0.42923115325140559"/>
    <n v="0.61229590410575985"/>
    <n v="-2.2147379705915098"/>
    <s v="2018-07-31"/>
    <n v="1.2679879999999999"/>
    <n v="3063.0218"/>
    <n v="3883.8748861383997"/>
  </r>
  <r>
    <s v="MAPLETREE LOGISTICS TRUST"/>
    <x v="4"/>
    <d v="2019-03-31T00:00:00"/>
    <n v="456.00700000000001"/>
    <n v="456.00700000000001"/>
    <n v="170.715"/>
    <n v="8078.3360000000002"/>
    <n v="251.80199999999999"/>
    <n v="3411.1480000000001"/>
    <n v="4667.1880000000001"/>
    <n v="5.6448134863417418E-2"/>
    <n v="0.42225874239447331"/>
    <n v="0.67797316939500085"/>
    <n v="-2.1900311419028089"/>
    <s v="2019-07-31"/>
    <n v="1.53756"/>
    <n v="3628.0841999999998"/>
    <n v="5578.3971425519994"/>
  </r>
  <r>
    <s v="MAPLETREE LOGISTICS TRUST"/>
    <x v="5"/>
    <d v="2020-03-31T00:00:00"/>
    <n v="394.23599999999999"/>
    <n v="394.23599999999999"/>
    <n v="223.41399999999999"/>
    <n v="9051.3729999999996"/>
    <n v="428.536"/>
    <n v="4033.8820000000001"/>
    <n v="5017.491"/>
    <n v="4.3555381045505472E-2"/>
    <n v="0.44566520460487047"/>
    <n v="0.52134243097429389"/>
    <n v="-1.9995473679834095"/>
    <s v="2020-07-31"/>
    <n v="2.156577"/>
    <n v="3806.3051"/>
    <n v="8208.5900336427003"/>
  </r>
  <r>
    <s v="MAPLETREE LOGISTICS TRUST"/>
    <x v="6"/>
    <d v="2021-03-31T00:00:00"/>
    <n v="462.73200000000003"/>
    <n v="462.73200000000003"/>
    <n v="362.86799999999999"/>
    <n v="11204.673000000001"/>
    <n v="474.88600000000002"/>
    <n v="5085.4870000000001"/>
    <n v="6119.1859999999997"/>
    <n v="4.1298126237151234E-2"/>
    <n v="0.45387196931137569"/>
    <n v="0.76411601942360896"/>
    <n v="-1.9417830659112667"/>
    <s v="2021-07-31"/>
    <n v="2.1172270000000002"/>
    <n v="4288.8154999999997"/>
    <n v="9080.395974618501"/>
  </r>
  <r>
    <s v="OVERSEA-CHINESE BANKING CORP"/>
    <x v="0"/>
    <d v="2015-12-31T00:00:00"/>
    <n v="3903.1"/>
    <n v="3903.1"/>
    <m/>
    <n v="390189.641"/>
    <m/>
    <n v="353078.83"/>
    <n v="34552.949000000001"/>
    <n v="1.0003084628276945E-2"/>
    <n v="0.90489032229330768"/>
    <n v="0"/>
    <n v="0.75772821937628088"/>
    <s v="2016-04-30"/>
    <n v="8.73"/>
    <n v="4115.4750000000004"/>
    <n v="35928.096750000004"/>
  </r>
  <r>
    <s v="OVERSEA-CHINESE BANKING CORP"/>
    <x v="1"/>
    <d v="2016-12-31T00:00:00"/>
    <n v="3473.1"/>
    <n v="3473.1"/>
    <m/>
    <n v="409883.56"/>
    <m/>
    <n v="370241.53499999997"/>
    <n v="37007.084999999999"/>
    <n v="8.4733820502583702E-3"/>
    <n v="0.90328466699176702"/>
    <n v="0"/>
    <n v="0.75551325065342834"/>
    <s v="2017-04-30"/>
    <n v="9.8800000000000008"/>
    <n v="4182.7070000000003"/>
    <n v="41325.145160000007"/>
  </r>
  <r>
    <s v="OVERSEA-CHINESE BANKING CORP"/>
    <x v="2"/>
    <d v="2017-12-31T00:00:00"/>
    <n v="4044.7"/>
    <n v="4044.7"/>
    <m/>
    <n v="452693.48499999999"/>
    <m/>
    <n v="410899.51799999998"/>
    <n v="39028.466999999997"/>
    <n v="8.9347431187351851E-3"/>
    <n v="0.90767711843699272"/>
    <n v="0"/>
    <n v="0.77837585990882996"/>
    <s v="2018-04-30"/>
    <n v="13.9"/>
    <n v="4193.7839999999997"/>
    <n v="58293.597599999994"/>
  </r>
  <r>
    <s v="OVERSEA-CHINESE BANKING CORP"/>
    <x v="3"/>
    <d v="2018-12-31T00:00:00"/>
    <n v="4492"/>
    <n v="4492"/>
    <m/>
    <n v="467542.99"/>
    <m/>
    <n v="424151.27399999998"/>
    <n v="42136.874000000003"/>
    <n v="9.607672654871802E-3"/>
    <n v="0.90719202955005263"/>
    <n v="0"/>
    <n v="0.77258410912331232"/>
    <s v="2019-04-30"/>
    <n v="12.12"/>
    <n v="4256.7700000000004"/>
    <n v="51592.0524"/>
  </r>
  <r>
    <s v="OVERSEA-CHINESE BANKING CORP"/>
    <x v="4"/>
    <d v="2019-12-31T00:00:00"/>
    <n v="4869.3999999999996"/>
    <n v="4869.3999999999996"/>
    <m/>
    <n v="491690.527"/>
    <m/>
    <n v="443087.734"/>
    <n v="47161.9"/>
    <n v="9.9033838005994357E-3"/>
    <n v="0.90115165875465397"/>
    <n v="0"/>
    <n v="0.73694629897557462"/>
    <s v="2020-04-30"/>
    <n v="8.7799999999999994"/>
    <n v="4401.01"/>
    <n v="38640.8678"/>
  </r>
  <r>
    <s v="OVERSEA-CHINESE BANKING CORP"/>
    <x v="5"/>
    <d v="2020-12-31T00:00:00"/>
    <n v="3586"/>
    <n v="3586"/>
    <m/>
    <n v="521395"/>
    <m/>
    <n v="470219"/>
    <n v="49622"/>
    <n v="6.8777030849931434E-3"/>
    <n v="0.90184792719531259"/>
    <n v="0"/>
    <n v="0.75455530451960673"/>
    <s v="2021-04-30"/>
    <n v="12.2"/>
    <n v="4474"/>
    <n v="54582.799999999996"/>
  </r>
  <r>
    <s v="OVERSEA-CHINESE BANKING CORP"/>
    <x v="6"/>
    <d v="2021-12-31T00:00:00"/>
    <n v="4858"/>
    <n v="4858"/>
    <m/>
    <n v="542187"/>
    <m/>
    <n v="487849"/>
    <n v="52663"/>
    <n v="8.9600082628318277E-3"/>
    <n v="0.89977996521495351"/>
    <n v="0"/>
    <n v="0.73341390516556082"/>
    <s v="2022-04-30"/>
    <n v="12.41"/>
    <n v="4492"/>
    <n v="55745.72"/>
  </r>
  <r>
    <s v="SATS LTD."/>
    <x v="0"/>
    <d v="2015-03-31T00:00:00"/>
    <n v="195.69499999999999"/>
    <n v="195.69499999999999"/>
    <n v="792.69899999999996"/>
    <n v="2019.6489999999999"/>
    <n v="345.76400000000001"/>
    <n v="502.10399999999998"/>
    <n v="1441.1020000000001"/>
    <n v="9.6895549672245035E-2"/>
    <n v="0.24860953561732757"/>
    <n v="2.2926013118774655"/>
    <n v="-3.3522656576525294"/>
    <s v="2015-07-31"/>
    <n v="3.75"/>
    <n v="1105.1614"/>
    <n v="4144.3552499999996"/>
  </r>
  <r>
    <s v="SATS LTD."/>
    <x v="1"/>
    <d v="2016-03-31T00:00:00"/>
    <n v="220.59100000000001"/>
    <n v="220.59100000000001"/>
    <n v="829.63699999999994"/>
    <n v="2105.7060000000001"/>
    <n v="470.34800000000001"/>
    <n v="540.596"/>
    <n v="1490.761"/>
    <n v="0.10475868900976679"/>
    <n v="0.2567290970344388"/>
    <n v="1.7638790852730317"/>
    <n v="-3.3437559051014079"/>
    <s v="2016-07-31"/>
    <n v="4.37"/>
    <n v="1109.4679000000001"/>
    <n v="4848.3747230000008"/>
  </r>
  <r>
    <s v="SATS LTD."/>
    <x v="2"/>
    <d v="2017-03-31T00:00:00"/>
    <n v="257.935"/>
    <n v="257.935"/>
    <n v="856.51199999999994"/>
    <n v="2279.402"/>
    <n v="395.1"/>
    <n v="588.226"/>
    <n v="1603.479"/>
    <n v="0.11315906540399631"/>
    <n v="0.25806154421203453"/>
    <n v="2.1678359908883826"/>
    <n v="-3.3724840086245376"/>
    <s v="2017-07-31"/>
    <n v="4.84"/>
    <n v="1114.5089"/>
    <n v="5394.2230760000002"/>
  </r>
  <r>
    <s v="SATS LTD."/>
    <x v="3"/>
    <d v="2018-03-31T00:00:00"/>
    <n v="261.46499999999997"/>
    <n v="261.46499999999997"/>
    <n v="735.02099999999996"/>
    <n v="2348.3629999999998"/>
    <n v="402.553"/>
    <n v="581.74699999999996"/>
    <n v="1634.0809999999999"/>
    <n v="0.11133926058279746"/>
    <n v="0.24772447871134062"/>
    <n v="1.8258987015374373"/>
    <n v="-3.424343173602312"/>
    <s v="2018-07-31"/>
    <n v="5.23"/>
    <n v="1115.8458000000001"/>
    <n v="5835.8735340000012"/>
  </r>
  <r>
    <s v="SATS LTD."/>
    <x v="4"/>
    <d v="2019-03-31T00:00:00"/>
    <n v="248.40799999999999"/>
    <n v="248.40799999999999"/>
    <n v="710.245"/>
    <n v="2408.4290000000001"/>
    <n v="389.30799999999999"/>
    <n v="591.30999999999995"/>
    <n v="1649.231"/>
    <n v="0.10314109321885759"/>
    <n v="0.24551689088613363"/>
    <n v="1.8243781273439026"/>
    <n v="-3.3998878178449763"/>
    <s v="2019-07-31"/>
    <n v="4.84"/>
    <n v="1114.3588999999999"/>
    <n v="5393.4970759999997"/>
  </r>
  <r>
    <s v="SATS LTD."/>
    <x v="5"/>
    <d v="2020-03-31T00:00:00"/>
    <n v="168.36199999999999"/>
    <n v="168.36199999999999"/>
    <n v="1028.45"/>
    <n v="3010.5279999999998"/>
    <n v="561.255"/>
    <n v="1205.0050000000001"/>
    <n v="1617.491"/>
    <n v="5.5924409273057751E-2"/>
    <n v="0.4002636746776646"/>
    <n v="1.8324112925497325"/>
    <n v="-2.3079598053846535"/>
    <s v="2020-07-31"/>
    <n v="2.71"/>
    <n v="1137.5835999999999"/>
    <n v="3082.8515559999996"/>
  </r>
  <r>
    <s v="SATS LTD."/>
    <x v="6"/>
    <d v="2021-03-31T00:00:00"/>
    <n v="-78.929000000000002"/>
    <n v="-78.929000000000002"/>
    <n v="1322.76"/>
    <n v="3091.8180000000002"/>
    <n v="565.28899999999999"/>
    <n v="1393.018"/>
    <n v="1546.3420000000001"/>
    <n v="-2.5528346105753962E-2"/>
    <n v="0.45054980597176159"/>
    <n v="2.3399712359518761"/>
    <n v="-1.6527583409672912"/>
    <s v="2021-07-31"/>
    <n v="4"/>
    <n v="1120.2283"/>
    <n v="4480.9132"/>
  </r>
  <r>
    <s v="SEMBCORP INDUSTRIES LTD"/>
    <x v="0"/>
    <d v="2015-12-31T00:00:00"/>
    <n v="548.85500000000002"/>
    <n v="548.85500000000002"/>
    <n v="7607.6890000000003"/>
    <n v="19915.491999999998"/>
    <n v="5946.0290000000005"/>
    <n v="11871.998"/>
    <n v="6433.0640000000003"/>
    <n v="2.7559198637924689E-2"/>
    <n v="0.59611874012452215"/>
    <n v="1.2794570964924659"/>
    <n v="-1.0698985098998235"/>
    <s v="2016-04-30"/>
    <n v="1.43"/>
    <n v="1785.1765"/>
    <n v="2552.8023950000002"/>
  </r>
  <r>
    <s v="SEMBCORP INDUSTRIES LTD"/>
    <x v="1"/>
    <d v="2016-12-31T00:00:00"/>
    <n v="394.88900000000001"/>
    <n v="394.88900000000001"/>
    <n v="7624.2309999999998"/>
    <n v="22290.235000000001"/>
    <n v="6015.5410000000002"/>
    <n v="14127.521000000001"/>
    <n v="6701.4179999999997"/>
    <n v="1.7715784512814692E-2"/>
    <n v="0.63379865667634283"/>
    <n v="1.2674223315907911"/>
    <n v="-0.81153907491501853"/>
    <s v="2017-04-30"/>
    <n v="1.5249999999999999"/>
    <n v="1785.5577000000001"/>
    <n v="2722.9754924999997"/>
  </r>
  <r>
    <s v="SEMBCORP INDUSTRIES LTD"/>
    <x v="2"/>
    <d v="2017-12-31T00:00:00"/>
    <n v="383"/>
    <n v="383"/>
    <n v="8492"/>
    <n v="23745"/>
    <n v="6333"/>
    <n v="15571"/>
    <n v="6944"/>
    <n v="1.6129711518214362E-2"/>
    <n v="0.65575910718045904"/>
    <n v="1.3409126796147166"/>
    <n v="-0.67937376768541591"/>
    <s v="2018-04-30"/>
    <n v="1.54"/>
    <n v="1787.5477000000001"/>
    <n v="2752.8234580000003"/>
  </r>
  <r>
    <s v="SEMBCORP INDUSTRIES LTD"/>
    <x v="3"/>
    <d v="2018-12-31T00:00:00"/>
    <n v="347"/>
    <n v="347"/>
    <n v="6324"/>
    <n v="23321"/>
    <n v="5576"/>
    <n v="15383"/>
    <n v="6788"/>
    <n v="1.4879293340765834E-2"/>
    <n v="0.65962008490201962"/>
    <n v="1.1341463414634145"/>
    <n v="-0.65263120332245328"/>
    <s v="2019-04-30"/>
    <n v="1.325"/>
    <n v="1784.4476"/>
    <n v="2364.3930700000001"/>
  </r>
  <r>
    <s v="SEMBCORP INDUSTRIES LTD"/>
    <x v="4"/>
    <d v="2019-12-31T00:00:00"/>
    <n v="247"/>
    <n v="247"/>
    <n v="6095"/>
    <n v="23252"/>
    <n v="6012"/>
    <n v="15373"/>
    <n v="6871"/>
    <n v="1.0622742129709272E-2"/>
    <n v="0.66114742817822125"/>
    <n v="1.0138057218895542"/>
    <n v="-0.62522896771970127"/>
    <s v="2020-04-30"/>
    <n v="0.79"/>
    <n v="1787.5477000000001"/>
    <n v="1412.162683"/>
  </r>
  <r>
    <s v="SEMBCORP INDUSTRIES LTD"/>
    <x v="5"/>
    <d v="2020-12-31T00:00:00"/>
    <n v="-997"/>
    <n v="-997"/>
    <n v="3004"/>
    <n v="13562"/>
    <n v="2127"/>
    <n v="10086"/>
    <n v="3339"/>
    <n v="-7.3514230939389469E-2"/>
    <n v="0.74369562011502732"/>
    <n v="1.4123178185237424"/>
    <n v="0.22486642213679908"/>
    <s v="2021-04-30"/>
    <n v="2.11"/>
    <n v="1781.309"/>
    <n v="3758.5619899999997"/>
  </r>
  <r>
    <s v="SEMBCORP INDUSTRIES LTD"/>
    <x v="6"/>
    <d v="2021-12-31T00:00:00"/>
    <n v="279"/>
    <n v="279"/>
    <n v="3933"/>
    <n v="14395"/>
    <n v="2905"/>
    <n v="10477"/>
    <n v="3767"/>
    <n v="1.9381729767280306E-2"/>
    <n v="0.72782216047238624"/>
    <n v="1.3538726333907056"/>
    <n v="-0.28475220658349221"/>
    <s v="2022-04-30"/>
    <n v="2.98"/>
    <n v="1780.0322000000001"/>
    <n v="5304.4959560000007"/>
  </r>
  <r>
    <s v="SINGAPORE AIRLINES LTD"/>
    <x v="0"/>
    <d v="2015-03-31T00:00:00"/>
    <n v="367.9"/>
    <n v="367.9"/>
    <n v="7252.9"/>
    <n v="23921.599999999999"/>
    <n v="6640.4"/>
    <n v="10991.5"/>
    <n v="12463.6"/>
    <n v="1.5379406059795332E-2"/>
    <n v="0.45948013510801955"/>
    <n v="1.0922384193723269"/>
    <n v="-1.7916506185919241"/>
    <s v="2015-07-31"/>
    <n v="7.4613750000000003"/>
    <n v="1659.7219"/>
    <n v="12383.807491612501"/>
  </r>
  <r>
    <s v="SINGAPORE AIRLINES LTD"/>
    <x v="1"/>
    <d v="2016-03-31T00:00:00"/>
    <n v="804.4"/>
    <n v="804.4"/>
    <n v="6794"/>
    <n v="23846.6"/>
    <n v="6487.2"/>
    <n v="10713.7"/>
    <n v="12754.7"/>
    <n v="3.3732272105876732E-2"/>
    <n v="0.44927578774332616"/>
    <n v="1.0472931310889135"/>
    <n v="-1.9326073728951172"/>
    <s v="2016-07-31"/>
    <n v="7.7925219999999999"/>
    <n v="1651.7625"/>
    <n v="12871.395620025"/>
  </r>
  <r>
    <s v="SINGAPORE AIRLINES LTD"/>
    <x v="2"/>
    <d v="2017-03-31T00:00:00"/>
    <n v="360.4"/>
    <n v="360.4"/>
    <n v="5700"/>
    <n v="24720"/>
    <n v="6288.6"/>
    <n v="11249.8"/>
    <n v="13083"/>
    <n v="1.4579288025889967E-2"/>
    <n v="0.45508899676375403"/>
    <n v="0.90640206087205411"/>
    <n v="-1.8137203059959941"/>
    <s v="2017-07-31"/>
    <n v="7.278187"/>
    <n v="1676.8748000000001"/>
    <n v="12204.6083699876"/>
  </r>
  <r>
    <s v="SINGAPORE AIRLINES LTD"/>
    <x v="3"/>
    <d v="2018-03-31T00:00:00"/>
    <n v="1301.5999999999999"/>
    <n v="1301.5999999999999"/>
    <n v="4967"/>
    <n v="25892.5"/>
    <n v="6565.7"/>
    <n v="12664.1"/>
    <n v="12860.3"/>
    <n v="5.0269383025972766E-2"/>
    <n v="0.48910302211064982"/>
    <n v="0.75650730310553327"/>
    <n v="-1.7822236338174127"/>
    <s v="2018-07-31"/>
    <n v="6.9470400000000003"/>
    <n v="1702.9574"/>
    <n v="11830.513176096001"/>
  </r>
  <r>
    <s v="SINGAPORE AIRLINES LTD"/>
    <x v="4"/>
    <d v="2019-03-31T00:00:00"/>
    <n v="682.7"/>
    <n v="682.7"/>
    <n v="5499.7"/>
    <n v="30505.200000000001"/>
    <n v="7378.4"/>
    <n v="16822"/>
    <n v="13286.8"/>
    <n v="2.2379790986454769E-2"/>
    <n v="0.55144696641884006"/>
    <n v="0.74537840182153314"/>
    <n v="-1.3023511608219915"/>
    <s v="2019-07-31"/>
    <n v="6.6018020000000002"/>
    <n v="1702.9574"/>
    <n v="11242.5875692348"/>
  </r>
  <r>
    <s v="SINGAPORE AIRLINES LTD"/>
    <x v="5"/>
    <d v="2020-03-31T00:00:00"/>
    <n v="-212"/>
    <n v="-212"/>
    <n v="4842.8999999999996"/>
    <n v="33712.800000000003"/>
    <n v="11002.1"/>
    <n v="23980.1"/>
    <n v="9314.1"/>
    <n v="-6.2884127097126308E-3"/>
    <n v="0.7113054982083955"/>
    <n v="0.44017960207596729"/>
    <n v="-0.26635575070728518"/>
    <s v="2020-07-31"/>
    <n v="3.43"/>
    <n v="1682.0614"/>
    <n v="5769.4706020000003"/>
  </r>
  <r>
    <s v="SINGAPORE AIRLINES LTD"/>
    <x v="6"/>
    <d v="2021-03-31T00:00:00"/>
    <n v="-4270.7"/>
    <n v="-4270.7"/>
    <n v="9672"/>
    <n v="37581.300000000003"/>
    <n v="5713.2"/>
    <n v="21303.200000000001"/>
    <n v="15905.9"/>
    <n v="-0.11363896405925286"/>
    <n v="0.5668563886826693"/>
    <n v="1.6929216551144719"/>
    <n v="-0.5971982372512552"/>
    <s v="2021-07-31"/>
    <n v="5.0999999999999996"/>
    <n v="2964.973"/>
    <n v="15121.362299999999"/>
  </r>
  <r>
    <s v="SINGAPORE EXCHANGE LIMITED"/>
    <x v="0"/>
    <d v="2015-06-30T00:00:00"/>
    <n v="348.61200000000002"/>
    <n v="348.61200000000002"/>
    <n v="1503.721"/>
    <n v="1801.6120000000001"/>
    <n v="804.64499999999998"/>
    <n v="825.21600000000001"/>
    <n v="976.39599999999996"/>
    <n v="0.19350004329456066"/>
    <n v="0.45804313026334192"/>
    <n v="1.868800526940452"/>
    <n v="-2.6005635565150715"/>
    <s v="2015-10-31"/>
    <n v="7.36"/>
    <n v="1068.6679999999999"/>
    <n v="7865.3964799999994"/>
  </r>
  <r>
    <s v="SINGAPORE EXCHANGE LIMITED"/>
    <x v="1"/>
    <d v="2016-06-30T00:00:00"/>
    <n v="349.017"/>
    <n v="349.017"/>
    <n v="1798.952"/>
    <n v="2105.4839999999999"/>
    <n v="1097.7550000000001"/>
    <n v="1115.903"/>
    <n v="989.58100000000002"/>
    <n v="0.16576568617951978"/>
    <n v="0.5299983281753744"/>
    <n v="1.6387554600070142"/>
    <n v="-2.0676850141801935"/>
    <s v="2016-10-31"/>
    <n v="7.11"/>
    <n v="1069.8579999999999"/>
    <n v="7606.69038"/>
  </r>
  <r>
    <s v="SINGAPORE EXCHANGE LIMITED"/>
    <x v="2"/>
    <d v="2017-06-30T00:00:00"/>
    <n v="339.69200000000001"/>
    <n v="339.69200000000001"/>
    <n v="1612.5429999999999"/>
    <n v="2041.211"/>
    <n v="973.39599999999996"/>
    <n v="1008.678"/>
    <n v="1032.5329999999999"/>
    <n v="0.1664168966363595"/>
    <n v="0.49415665504448092"/>
    <n v="1.6566156014612758"/>
    <n v="-2.2740973481164386"/>
    <s v="2017-10-31"/>
    <n v="7.7"/>
    <n v="1069.9480000000001"/>
    <n v="8238.5996000000014"/>
  </r>
  <r>
    <s v="SINGAPORE EXCHANGE LIMITED"/>
    <x v="3"/>
    <d v="2018-06-30T00:00:00"/>
    <n v="363.2"/>
    <n v="363.2"/>
    <n v="1680.4159999999999"/>
    <n v="2114.9380000000001"/>
    <n v="986.03200000000004"/>
    <n v="1018.706"/>
    <n v="1096.232"/>
    <n v="0.17173080251052275"/>
    <n v="0.4816718031450567"/>
    <n v="1.7042205526798317"/>
    <n v="-2.3687900594584934"/>
    <s v="2018-10-31"/>
    <n v="6.9"/>
    <n v="1070.106"/>
    <n v="7383.7314000000006"/>
  </r>
  <r>
    <s v="SINGAPORE EXCHANGE LIMITED"/>
    <x v="4"/>
    <d v="2019-06-30T00:00:00"/>
    <n v="391.09800000000001"/>
    <n v="391.09800000000001"/>
    <n v="1577.1569999999999"/>
    <n v="2132.288"/>
    <n v="1001.473"/>
    <n v="1041.4390000000001"/>
    <n v="1090.8489999999999"/>
    <n v="0.18341706186031156"/>
    <n v="0.48841385403847887"/>
    <n v="1.5748372647090836"/>
    <n v="-2.3837595740322284"/>
    <s v="2019-10-31"/>
    <n v="8.89"/>
    <n v="1069.8030000000001"/>
    <n v="9510.5486700000019"/>
  </r>
  <r>
    <s v="SINGAPORE EXCHANGE LIMITED"/>
    <x v="5"/>
    <d v="2020-06-30T00:00:00"/>
    <n v="471.815"/>
    <n v="471.815"/>
    <n v="1716.2929999999999"/>
    <n v="2679.4879999999998"/>
    <n v="1257.7950000000001"/>
    <n v="1430.2049999999999"/>
    <n v="1244.848"/>
    <n v="0.17608401306518262"/>
    <n v="0.53376055425514124"/>
    <n v="1.3645252207235676"/>
    <n v="-2.0939828624653281"/>
    <s v="2020-10-31"/>
    <n v="8.58"/>
    <n v="1068.9789000000001"/>
    <n v="9171.8389619999998"/>
  </r>
  <r>
    <s v="SINGAPORE EXCHANGE LIMITED"/>
    <x v="6"/>
    <d v="2021-06-30T00:00:00"/>
    <n v="445.40600000000001"/>
    <n v="445.40600000000001"/>
    <n v="1850.028"/>
    <n v="3022.55"/>
    <n v="1006.119"/>
    <n v="1632.7819999999999"/>
    <n v="1384.9090000000001"/>
    <n v="0.14736100312649913"/>
    <n v="0.54020016211477062"/>
    <n v="1.8387765264347458"/>
    <n v="-1.9258883803543692"/>
    <s v="2021-10-31"/>
    <n v="9.74"/>
    <n v="1068.8900000000001"/>
    <n v="10410.988600000001"/>
  </r>
  <r>
    <s v="SINGAPORE TECH ENGINEERING LTD"/>
    <x v="0"/>
    <d v="2015-12-31T00:00:00"/>
    <n v="529.03899999999999"/>
    <n v="529.03899999999999"/>
    <n v="4791.1009999999997"/>
    <n v="8169.1040000000003"/>
    <n v="3719.8609999999999"/>
    <n v="5908.1769999999997"/>
    <n v="2132.0520000000001"/>
    <n v="6.4760957872491282E-2"/>
    <n v="0.72323439633036857"/>
    <n v="1.2879785024225368"/>
    <n v="-0.51586615210869946"/>
    <s v="2016-04-30"/>
    <n v="3.22"/>
    <n v="3101.5282000000002"/>
    <n v="9986.9208040000012"/>
  </r>
  <r>
    <s v="SINGAPORE TECH ENGINEERING LTD"/>
    <x v="1"/>
    <d v="2016-12-31T00:00:00"/>
    <n v="484.51400000000001"/>
    <n v="484.51400000000001"/>
    <n v="4812.875"/>
    <n v="8365.0529999999999"/>
    <n v="3801.0149999999999"/>
    <n v="5920.857"/>
    <n v="2182.2620000000002"/>
    <n v="5.7921211019224865E-2"/>
    <n v="0.70780866540833631"/>
    <n v="1.2662078418527682"/>
    <n v="-0.57268818310840897"/>
    <s v="2017-04-30"/>
    <n v="3.79"/>
    <n v="3108.6064000000001"/>
    <n v="11781.618256"/>
  </r>
  <r>
    <s v="SINGAPORE TECH ENGINEERING LTD"/>
    <x v="2"/>
    <d v="2017-12-31T00:00:00"/>
    <n v="502.63200000000001"/>
    <n v="502.63200000000001"/>
    <n v="4276.3090000000002"/>
    <n v="8024.415"/>
    <n v="3587.4319999999998"/>
    <n v="5528.0789999999997"/>
    <n v="2215.011"/>
    <n v="6.2637837150745571E-2"/>
    <n v="0.68890741568076919"/>
    <n v="1.1920251031935938"/>
    <n v="-0.70161124499745187"/>
    <s v="2018-04-30"/>
    <n v="3.5"/>
    <n v="3115.7224000000001"/>
    <n v="10905.028400000001"/>
  </r>
  <r>
    <s v="SINGAPORE TECH ENGINEERING LTD"/>
    <x v="3"/>
    <d v="2018-12-31T00:00:00"/>
    <n v="494.24099999999999"/>
    <n v="494.24099999999999"/>
    <n v="4097.277"/>
    <n v="7573.0230000000001"/>
    <n v="3851.26"/>
    <n v="5038.41"/>
    <n v="2246.377"/>
    <n v="6.5263369726990136E-2"/>
    <n v="0.66531027305740387"/>
    <n v="1.0638796134252166"/>
    <n v="-0.84798102843120937"/>
    <s v="2019-04-30"/>
    <n v="3.92"/>
    <n v="3119.7939999999999"/>
    <n v="12229.592479999999"/>
  </r>
  <r>
    <s v="SINGAPORE TECH ENGINEERING LTD"/>
    <x v="4"/>
    <d v="2019-12-31T00:00:00"/>
    <n v="577.94500000000005"/>
    <n v="577.94500000000005"/>
    <n v="4639.1850000000004"/>
    <n v="9521.2749999999996"/>
    <n v="5446.4080000000004"/>
    <n v="7030.2740000000003"/>
    <n v="2222.279"/>
    <n v="6.0700378888331664E-2"/>
    <n v="0.73837527011876047"/>
    <n v="0.85178800413042877"/>
    <n v="-0.41330049890207882"/>
    <s v="2020-04-30"/>
    <n v="3.32"/>
    <n v="3115.7415000000001"/>
    <n v="10344.261779999999"/>
  </r>
  <r>
    <s v="SINGAPORE TECH ENGINEERING LTD"/>
    <x v="5"/>
    <d v="2020-12-31T00:00:00"/>
    <n v="521.84"/>
    <n v="521.84"/>
    <n v="4991.1009999999997"/>
    <n v="9963.9140000000007"/>
    <n v="4288.8490000000002"/>
    <n v="7389.125"/>
    <n v="2292.614"/>
    <n v="5.2372993183200899E-2"/>
    <n v="0.74158859660972576"/>
    <n v="1.1637390358112396"/>
    <n v="-0.35622272194590821"/>
    <s v="2021-04-30"/>
    <n v="3.87"/>
    <n v="3115.5311000000002"/>
    <n v="12057.105357"/>
  </r>
  <r>
    <s v="SINGAPORE TECH ENGINEERING LTD"/>
    <x v="6"/>
    <d v="2021-12-31T00:00:00"/>
    <n v="570.54"/>
    <n v="570.54"/>
    <n v="5356.4970000000003"/>
    <n v="10515.659"/>
    <n v="4679.6419999999998"/>
    <n v="7847.4440000000004"/>
    <n v="2412.7620000000002"/>
    <n v="5.4256228734689854E-2"/>
    <n v="0.74626269261869371"/>
    <n v="1.144638200956398"/>
    <n v="-0.33825397609426822"/>
    <s v="2022-04-30"/>
    <n v="4.0999999999999996"/>
    <n v="3113.6687999999999"/>
    <n v="12766.042079999999"/>
  </r>
  <r>
    <s v="SINGTEL"/>
    <x v="0"/>
    <d v="2015-03-31T00:00:00"/>
    <n v="3781.5"/>
    <n v="3781.5"/>
    <n v="4767.6000000000004"/>
    <n v="42066.8"/>
    <n v="5756.8"/>
    <n v="17298.900000000001"/>
    <n v="24733.3"/>
    <n v="8.9892742019835117E-2"/>
    <n v="0.41122452860688241"/>
    <n v="0.82816842690383552"/>
    <n v="-2.4030291730694153"/>
    <s v="2015-07-31"/>
    <n v="4.12"/>
    <n v="15934.870999999999"/>
    <n v="65651.668519999992"/>
  </r>
  <r>
    <s v="SINGTEL"/>
    <x v="1"/>
    <d v="2016-03-31T00:00:00"/>
    <n v="3870.8"/>
    <n v="3870.8"/>
    <n v="5165.3999999999996"/>
    <n v="43565.7"/>
    <n v="6539.9"/>
    <n v="18563.2"/>
    <n v="24966.799999999999"/>
    <n v="8.8849714339491861E-2"/>
    <n v="0.42609667697293979"/>
    <n v="0.78982859065123323"/>
    <n v="-2.3140164179221969"/>
    <s v="2016-07-31"/>
    <n v="4.16"/>
    <n v="15936.575999999999"/>
    <n v="66296.156159999999"/>
  </r>
  <r>
    <s v="SINGTEL"/>
    <x v="2"/>
    <d v="2017-03-31T00:00:00"/>
    <n v="3852.7"/>
    <n v="3852.7"/>
    <n v="5917.5"/>
    <n v="48294.2"/>
    <n v="9272.2999999999993"/>
    <n v="20080.599999999999"/>
    <n v="28191.200000000001"/>
    <n v="7.9775625230358929E-2"/>
    <n v="0.41579734212389891"/>
    <n v="0.63819117155398342"/>
    <n v="-2.3321615260567725"/>
    <s v="2017-07-31"/>
    <n v="3.86"/>
    <n v="16321.696"/>
    <n v="63001.74656"/>
  </r>
  <r>
    <s v="SINGTEL"/>
    <x v="3"/>
    <d v="2018-03-31T00:00:00"/>
    <n v="5473"/>
    <n v="5473"/>
    <n v="6758.6"/>
    <n v="48495.5"/>
    <n v="8429.4"/>
    <n v="18784"/>
    <n v="29714.7"/>
    <n v="0.11285583198441093"/>
    <n v="0.38733490736253878"/>
    <n v="0.8017889766768691"/>
    <n v="-2.6424362749270811"/>
    <s v="2018-07-31"/>
    <n v="3.21"/>
    <n v="16321.486999999999"/>
    <n v="52391.973269999995"/>
  </r>
  <r>
    <s v="SINGTEL"/>
    <x v="4"/>
    <d v="2019-03-31T00:00:00"/>
    <n v="3094.5"/>
    <n v="3094.5"/>
    <n v="7078.1"/>
    <n v="48914.8"/>
    <n v="8794.4"/>
    <n v="19105.099999999999"/>
    <n v="29837.8"/>
    <n v="6.3263061486503055E-2"/>
    <n v="0.39057912942504103"/>
    <n v="0.8048417174565633"/>
    <n v="-2.4001879536139539"/>
    <s v="2019-07-31"/>
    <n v="3.32"/>
    <n v="16320.869000000001"/>
    <n v="54185.285080000001"/>
  </r>
  <r>
    <s v="SINGTEL"/>
    <x v="5"/>
    <d v="2020-03-31T00:00:00"/>
    <n v="1074.5999999999999"/>
    <n v="1074.5999999999999"/>
    <n v="7175.8"/>
    <n v="48954.9"/>
    <n v="10578.5"/>
    <n v="22140.9"/>
    <n v="26789.200000000001"/>
    <n v="2.1950815955093361E-2"/>
    <n v="0.45227137630758107"/>
    <n v="0.67833813867750625"/>
    <n v="-1.8639015337998737"/>
    <s v="2020-07-31"/>
    <n v="2.5"/>
    <n v="16321.099"/>
    <n v="40802.747499999998"/>
  </r>
  <r>
    <s v="SINGTEL"/>
    <x v="6"/>
    <d v="2021-03-31T00:00:00"/>
    <n v="553.70000000000005"/>
    <n v="553.70000000000005"/>
    <n v="6532.2"/>
    <n v="47998.400000000001"/>
    <n v="9136.7999999999993"/>
    <n v="21487"/>
    <n v="26485.8"/>
    <n v="1.1535801193373113E-2"/>
    <n v="0.44766075535851196"/>
    <n v="0.71493301812450749"/>
    <n v="-1.8429359090322057"/>
    <s v="2021-07-31"/>
    <n v="2.2799999999999998"/>
    <n v="16508.109"/>
    <n v="37638.488519999999"/>
  </r>
  <r>
    <s v="THAI BEVERAGE PUBLIC CO LTD"/>
    <x v="0"/>
    <d v="2015-09-30T00:00:00"/>
    <n v="1003"/>
    <n v="1003"/>
    <n v="1824.096"/>
    <n v="6898.4889999999996"/>
    <n v="1254.1310000000001"/>
    <n v="2378.2910000000002"/>
    <n v="4392.8329999999996"/>
    <n v="0.14539415805403183"/>
    <n v="0.34475535149798753"/>
    <n v="1.4544700673215158"/>
    <n v="-3.0284803138714884"/>
    <s v="2016-01-31"/>
    <n v="0.68"/>
    <n v="25110"/>
    <n v="17074.800000000003"/>
  </r>
  <r>
    <s v="THAI BEVERAGE PUBLIC CO LTD"/>
    <x v="1"/>
    <d v="2016-09-30T00:00:00"/>
    <n v="972.78930000000003"/>
    <n v="972.78930000000003"/>
    <n v="1974.1277"/>
    <n v="7393.6691000000001"/>
    <n v="1293.0799"/>
    <n v="2519.3220000000001"/>
    <n v="4730.8320000000003"/>
    <n v="0.1315705756969838"/>
    <n v="0.34074043156732564"/>
    <n v="1.5266865566466543"/>
    <n v="-2.9886063510230589"/>
    <s v="2017-01-31"/>
    <n v="0.86499999999999999"/>
    <n v="25110"/>
    <n v="21720.15"/>
  </r>
  <r>
    <s v="THAI BEVERAGE PUBLIC CO LTD"/>
    <x v="2"/>
    <d v="2017-09-30T00:00:00"/>
    <n v="1393.6098"/>
    <n v="1393.6098"/>
    <n v="2277.7788999999998"/>
    <n v="7911.8116"/>
    <n v="1941.7268999999999"/>
    <n v="2514.2831999999999"/>
    <n v="5245.4757"/>
    <n v="0.17614294556761184"/>
    <n v="0.31778855805919343"/>
    <n v="1.1730686225750901"/>
    <n v="-3.3215196176381725"/>
    <s v="2018-01-31"/>
    <n v="0.92"/>
    <n v="25110.025000000001"/>
    <n v="23101.223000000002"/>
  </r>
  <r>
    <s v="THAI BEVERAGE PUBLIC CO LTD"/>
    <x v="3"/>
    <d v="2018-09-30T00:00:00"/>
    <n v="745.48429999999996"/>
    <n v="745.48429999999996"/>
    <n v="3182.3571999999999"/>
    <n v="17679.2392"/>
    <n v="1584.6334999999999"/>
    <n v="11102.311900000001"/>
    <n v="5116.5834999999997"/>
    <n v="4.2167216109616296E-2"/>
    <n v="0.6279858411554271"/>
    <n v="2.0082607113884694"/>
    <n v="-0.95193601153547391"/>
    <s v="2019-01-31"/>
    <n v="0.73499999999999999"/>
    <n v="25155"/>
    <n v="18488.924999999999"/>
  </r>
  <r>
    <s v="THAI BEVERAGE PUBLIC CO LTD"/>
    <x v="4"/>
    <d v="2019-09-30T00:00:00"/>
    <n v="1004.6192"/>
    <n v="1004.6192"/>
    <n v="3495.1356000000001"/>
    <n v="18420.720799999999"/>
    <n v="2206.3951999999999"/>
    <n v="11625.490299999999"/>
    <n v="5237.2237999999998"/>
    <n v="5.45374532792441E-2"/>
    <n v="0.63110941348180039"/>
    <n v="1.5840931851193296"/>
    <n v="-0.99172079474560704"/>
    <s v="2020-01-31"/>
    <n v="0.78500000000000003"/>
    <n v="25155"/>
    <n v="19746.674999999999"/>
  </r>
  <r>
    <s v="THAI BEVERAGE PUBLIC CO LTD"/>
    <x v="5"/>
    <d v="2020-09-30T00:00:00"/>
    <n v="1009.0131"/>
    <n v="1009.0131"/>
    <n v="3728.741"/>
    <n v="18727.8177"/>
    <n v="3920.4522000000002"/>
    <n v="10977.632299999999"/>
    <n v="6160.0870000000004"/>
    <n v="5.3877772421930398E-2"/>
    <n v="0.58616719127931283"/>
    <n v="0.9510997226289355"/>
    <n v="-1.2465025087744392"/>
    <s v="2021-01-31"/>
    <n v="0.83"/>
    <n v="25115.71"/>
    <n v="20846.039299999997"/>
  </r>
  <r>
    <s v="THAI BEVERAGE PUBLIC CO LTD"/>
    <x v="6"/>
    <d v="2021-09-30T00:00:00"/>
    <n v="1056.9591"/>
    <n v="1056.9591"/>
    <n v="3844.1844000000001"/>
    <n v="19069.8102"/>
    <n v="3851.3017"/>
    <n v="10588.743399999999"/>
    <n v="6898.7240000000002"/>
    <n v="5.5425779748977264E-2"/>
    <n v="0.55526212840859834"/>
    <n v="0.99815197547364309"/>
    <n v="-1.4288103088728097"/>
    <s v="2022-01-31"/>
    <n v="0.65"/>
    <n v="25118.755000000001"/>
    <n v="16327.190750000002"/>
  </r>
  <r>
    <s v="UNITED OVERSEAS BANK LTD"/>
    <x v="0"/>
    <d v="2015-12-31T00:00:00"/>
    <n v="3208.8989999999999"/>
    <n v="3208.8989999999999"/>
    <m/>
    <n v="316011.20500000002"/>
    <m/>
    <n v="285087.43199999997"/>
    <n v="30768.405999999999"/>
    <n v="1.015438360801162E-2"/>
    <n v="0.9021434287432939"/>
    <n v="0"/>
    <n v="0.74144579861020965"/>
    <s v="2016-04-30"/>
    <n v="18.799999"/>
    <n v="1602.2629999999999"/>
    <n v="30122.542797736998"/>
  </r>
  <r>
    <s v="UNITED OVERSEAS BANK LTD"/>
    <x v="1"/>
    <d v="2016-12-31T00:00:00"/>
    <n v="3096.2890000000002"/>
    <n v="3096.2890000000002"/>
    <m/>
    <n v="340027.63299999997"/>
    <m/>
    <n v="306985.84499999997"/>
    <n v="32873.188999999998"/>
    <n v="9.1059922768100456E-3"/>
    <n v="0.90282616824850814"/>
    <n v="0"/>
    <n v="0.75005446633803352"/>
    <s v="2017-04-30"/>
    <n v="22.040001"/>
    <n v="1635.692"/>
    <n v="36050.653315691998"/>
  </r>
  <r>
    <s v="UNITED OVERSEAS BANK LTD"/>
    <x v="2"/>
    <d v="2017-12-31T00:00:00"/>
    <n v="3390.2910000000002"/>
    <n v="3390.2910000000002"/>
    <m/>
    <n v="358592.36300000001"/>
    <m/>
    <n v="321555.76799999998"/>
    <n v="36849.934000000001"/>
    <n v="9.4544428432236302E-3"/>
    <n v="0.89671672120914625"/>
    <n v="0"/>
    <n v="0.71378635919527333"/>
    <s v="2018-04-30"/>
    <n v="30.129999000000002"/>
    <n v="1662.655"/>
    <n v="50095.793487344999"/>
  </r>
  <r>
    <s v="UNITED OVERSEAS BANK LTD"/>
    <x v="3"/>
    <d v="2018-12-31T00:00:00"/>
    <n v="4008.0010000000002"/>
    <n v="4008.0010000000002"/>
    <m/>
    <n v="388092.35499999998"/>
    <m/>
    <n v="350279.56300000002"/>
    <n v="37623.095999999998"/>
    <n v="1.0327441260727746E-2"/>
    <n v="0.90256754220268021"/>
    <n v="0"/>
    <n v="0.74307332975935658"/>
    <s v="2019-04-30"/>
    <n v="27.780000999999999"/>
    <n v="1665.7070000000001"/>
    <n v="46273.342125707"/>
  </r>
  <r>
    <s v="UNITED OVERSEAS BANK LTD"/>
    <x v="4"/>
    <d v="2019-12-31T00:00:00"/>
    <n v="4343.3459999999995"/>
    <n v="4343.3459999999995"/>
    <m/>
    <n v="404408.58"/>
    <m/>
    <n v="364544.65500000003"/>
    <n v="39636.51"/>
    <n v="1.0739994685572693E-2"/>
    <n v="0.90142660919805417"/>
    <n v="0"/>
    <n v="0.73473211761976032"/>
    <s v="2020-04-30"/>
    <n v="19.700001"/>
    <n v="1668.3340000000001"/>
    <n v="32866.181468334005"/>
  </r>
  <r>
    <s v="UNITED OVERSEAS BANK LTD"/>
    <x v="5"/>
    <d v="2020-12-31T00:00:00"/>
    <n v="2915"/>
    <n v="2915"/>
    <m/>
    <n v="431814"/>
    <m/>
    <n v="390683"/>
    <n v="40901"/>
    <n v="6.7505916899405763E-3"/>
    <n v="0.90474834072077326"/>
    <n v="0"/>
    <n v="0.77160040665656915"/>
    <s v="2021-04-30"/>
    <n v="26.610001"/>
    <n v="1672.8150000000001"/>
    <n v="44513.608822815004"/>
  </r>
  <r>
    <s v="UNITED OVERSEAS BANK LTD"/>
    <x v="6"/>
    <d v="2021-12-31T00:00:00"/>
    <n v="4075"/>
    <n v="4075"/>
    <m/>
    <n v="459323"/>
    <m/>
    <n v="416462"/>
    <n v="42633"/>
    <n v="8.8717525575684221E-3"/>
    <n v="0.90668658003191649"/>
    <n v="0"/>
    <n v="0.77303486870894744"/>
    <s v="2022-04-30"/>
    <n v="30.200001"/>
    <n v="1671.99"/>
    <n v="50494.099671989999"/>
  </r>
  <r>
    <s v="UOL GROUP LIMITED"/>
    <x v="0"/>
    <d v="2015-12-31T00:00:00"/>
    <n v="391.38900000000001"/>
    <n v="391.38900000000001"/>
    <n v="1975.6110000000001"/>
    <n v="11501.281000000001"/>
    <n v="803.71500000000003"/>
    <n v="3100.165"/>
    <n v="7894.1750000000002"/>
    <n v="3.40300354369222E-2"/>
    <n v="0.26954953974257301"/>
    <n v="2.4580989529870663"/>
    <n v="-2.9489733179168094"/>
    <s v="2016-04-30"/>
    <n v="6.12"/>
    <n v="796.21900000000005"/>
    <n v="4872.8602800000008"/>
  </r>
  <r>
    <s v="UOL GROUP LIMITED"/>
    <x v="1"/>
    <d v="2016-12-31T00:00:00"/>
    <n v="287.04000000000002"/>
    <n v="287.04000000000002"/>
    <n v="1593.13"/>
    <n v="11558.14"/>
    <n v="982.49900000000002"/>
    <n v="2922.7759999999998"/>
    <n v="8127.1540000000005"/>
    <n v="2.4834445680706415E-2"/>
    <n v="0.25287598177561443"/>
    <n v="1.6215080117129892"/>
    <n v="-3.0055091208064617"/>
    <s v="2017-04-30"/>
    <n v="7.28"/>
    <n v="804.61099999999999"/>
    <n v="5857.56808"/>
  </r>
  <r>
    <s v="UOL GROUP LIMITED"/>
    <x v="2"/>
    <d v="2017-12-31T00:00:00"/>
    <n v="880.23900000000003"/>
    <n v="880.23900000000003"/>
    <n v="4164.3959999999997"/>
    <n v="19632.501"/>
    <n v="2009.971"/>
    <n v="5478.6940000000004"/>
    <n v="9451.1329999999998"/>
    <n v="4.4835805687721601E-2"/>
    <n v="0.27906245872596674"/>
    <n v="2.0718686986031138"/>
    <n v="-2.9452608131695102"/>
    <s v="2018-04-30"/>
    <n v="8.66"/>
    <n v="841.64300000000003"/>
    <n v="7288.6283800000001"/>
  </r>
  <r>
    <s v="UOL GROUP LIMITED"/>
    <x v="3"/>
    <d v="2018-12-31T00:00:00"/>
    <n v="418.30399999999997"/>
    <n v="418.30399999999997"/>
    <n v="4936.6750000000002"/>
    <n v="20620.359"/>
    <n v="2753.3310000000001"/>
    <n v="6186.7110000000002"/>
    <n v="9621.0509999999995"/>
    <n v="2.0285970772865786E-2"/>
    <n v="0.30002925749255871"/>
    <n v="1.7929827543437384"/>
    <n v="-2.7165125017803278"/>
    <s v="2019-04-30"/>
    <n v="7.61"/>
    <n v="842.67899999999997"/>
    <n v="6412.78719"/>
  </r>
  <r>
    <s v="UOL GROUP LIMITED"/>
    <x v="4"/>
    <d v="2019-12-31T00:00:00"/>
    <n v="478.81700000000001"/>
    <n v="478.81700000000001"/>
    <n v="4481.4769999999999"/>
    <n v="20653.774000000001"/>
    <n v="2510.9639999999999"/>
    <n v="6319.4849999999997"/>
    <n v="10047.48"/>
    <n v="2.3183026985770253E-2"/>
    <n v="0.30597240969132322"/>
    <n v="1.7847635410145266"/>
    <n v="-2.6958686319856984"/>
    <s v="2020-04-30"/>
    <n v="6.63"/>
    <n v="843.41800000000001"/>
    <n v="5591.8613400000004"/>
  </r>
  <r>
    <s v="UOL GROUP LIMITED"/>
    <x v="5"/>
    <d v="2020-12-31T00:00:00"/>
    <n v="13.141"/>
    <n v="13.141"/>
    <n v="4506.3969999999999"/>
    <n v="20373.493999999999"/>
    <n v="2336.77"/>
    <n v="6272.3459999999995"/>
    <n v="9788.1409999999996"/>
    <n v="6.4500473016557689E-4"/>
    <n v="0.30786795824025076"/>
    <n v="1.9284726353042876"/>
    <n v="-2.5828148809596363"/>
    <s v="2021-04-30"/>
    <n v="7.75"/>
    <n v="843.89319999999998"/>
    <n v="6540.1723000000002"/>
  </r>
  <r>
    <s v="UOL GROUP LIMITED"/>
    <x v="6"/>
    <d v="2021-12-31T00:00:00"/>
    <n v="307.411"/>
    <n v="307.411"/>
    <n v="4996.5630000000001"/>
    <n v="21274.971000000001"/>
    <n v="2479.3440000000001"/>
    <n v="6658.8959999999997"/>
    <n v="10168.323"/>
    <n v="1.4449420401090088E-2"/>
    <n v="0.31299201300908935"/>
    <n v="2.0152762182254662"/>
    <n v="-2.615667487518599"/>
    <s v="2022-04-30"/>
    <n v="7.29"/>
    <n v="844.34320000000002"/>
    <n v="6155.2619279999999"/>
  </r>
  <r>
    <s v="VENTURE CORPORATION LIMITED"/>
    <x v="2"/>
    <d v="2017-12-31T00:00:00"/>
    <n v="454.95699999999999"/>
    <n v="454.95699999999999"/>
    <n v="2276.1559999999999"/>
    <n v="3144.2049999999999"/>
    <n v="974.423"/>
    <n v="976.14099999999996"/>
    <n v="2165.75"/>
    <n v="0.1446969901771672"/>
    <n v="0.3104571743890745"/>
    <n v="2.3359013487982119"/>
    <n v="-3.2165876179188082"/>
    <s v="2018-04-30"/>
    <n v="20.93"/>
    <n v="284.62759999999997"/>
    <n v="5957.2556679999998"/>
  </r>
  <r>
    <s v="VENTURE CORPORATION LIMITED"/>
    <x v="3"/>
    <d v="2018-12-31T00:00:00"/>
    <n v="262.99400000000003"/>
    <n v="262.99400000000003"/>
    <n v="2306.1559999999999"/>
    <n v="3204.5970000000002"/>
    <n v="850.44"/>
    <n v="852.49800000000005"/>
    <n v="2349.866"/>
    <n v="8.2067729577229215E-2"/>
    <n v="0.26602346566510549"/>
    <n v="2.7117209914867595"/>
    <n v="-3.1847775181039544"/>
    <s v="2019-04-30"/>
    <n v="17.329999999999998"/>
    <n v="287.82659999999998"/>
    <n v="4988.0349779999997"/>
  </r>
  <r>
    <s v="VENTURE CORPORATION LIMITED"/>
    <x v="4"/>
    <d v="2019-12-31T00:00:00"/>
    <n v="241.18"/>
    <n v="241.18"/>
    <n v="2345.3359999999998"/>
    <n v="3274.2449999999999"/>
    <n v="755.29399999999998"/>
    <n v="775.65200000000004"/>
    <n v="2496.1979999999999"/>
    <n v="7.3659729189477274E-2"/>
    <n v="0.23689491775966676"/>
    <n v="3.1051961223046916"/>
    <n v="-3.3106793353857449"/>
    <s v="2020-04-30"/>
    <n v="15.11"/>
    <n v="288.4606"/>
    <n v="4358.639666"/>
  </r>
  <r>
    <s v="VENTURE CORPORATION LIMITED"/>
    <x v="5"/>
    <d v="2020-12-31T00:00:00"/>
    <n v="461.13900000000001"/>
    <n v="461.13900000000001"/>
    <n v="2323.33"/>
    <n v="3239.567"/>
    <n v="636.22799999999995"/>
    <n v="650.43799999999999"/>
    <n v="2586.4499999999998"/>
    <n v="0.14234587523579539"/>
    <n v="0.20077930167827984"/>
    <n v="3.6517254820598906"/>
    <n v="-3.8235743787799534"/>
    <s v="2021-04-30"/>
    <n v="20.23"/>
    <n v="290.0326"/>
    <n v="5867.3594979999998"/>
  </r>
  <r>
    <s v="VENTURE CORPORATION LIMITED"/>
    <x v="6"/>
    <d v="2021-12-31T00:00:00"/>
    <n v="108.08799999999999"/>
    <n v="108.08799999999999"/>
    <n v="2737.5210000000002"/>
    <n v="3635.261"/>
    <n v="907.49900000000002"/>
    <n v="915.81100000000004"/>
    <n v="2716.3519999999999"/>
    <n v="2.9733215854377441E-2"/>
    <n v="0.2519244147806719"/>
    <n v="3.0165553901436808"/>
    <n v="-3.0274410300507957"/>
    <s v="2022-04-30"/>
    <n v="17.399999999999999"/>
    <n v="290.56760000000003"/>
    <n v="5055.8762400000005"/>
  </r>
  <r>
    <s v="WILMAR INTERNATIONAL LIMITED"/>
    <x v="0"/>
    <d v="2015-12-31T00:00:00"/>
    <n v="1406.405"/>
    <n v="1406.405"/>
    <n v="26735.840400000001"/>
    <n v="52327.836000000003"/>
    <n v="20818.283100000001"/>
    <n v="30644.6826"/>
    <n v="20397.934399999998"/>
    <n v="2.6876804154484811E-2"/>
    <n v="0.58562870056388339"/>
    <n v="1.2842480944069783"/>
    <n v="-1.1263726342692681"/>
    <s v="2016-04-30"/>
    <n v="3.67"/>
    <n v="6316.84"/>
    <n v="23182.802800000001"/>
  </r>
  <r>
    <s v="WILMAR INTERNATIONAL LIMITED"/>
    <x v="1"/>
    <d v="2016-12-31T00:00:00"/>
    <n v="1342.454"/>
    <n v="1342.454"/>
    <n v="28119.457900000001"/>
    <n v="53578.513899999998"/>
    <n v="24195.047600000002"/>
    <n v="31328.2274"/>
    <n v="20883.8838"/>
    <n v="2.505582746295619E-2"/>
    <n v="0.58471624387476717"/>
    <n v="1.1621989080112411"/>
    <n v="-1.1238246047434737"/>
    <s v="2017-04-30"/>
    <n v="3.55"/>
    <n v="6316.84"/>
    <n v="22424.781999999999"/>
  </r>
  <r>
    <s v="WILMAR INTERNATIONAL LIMITED"/>
    <x v="2"/>
    <d v="2017-12-31T00:00:00"/>
    <n v="1650.8412000000001"/>
    <n v="1650.8412000000001"/>
    <n v="30179.621999999999"/>
    <n v="54710.477099999996"/>
    <n v="26313.816599999998"/>
    <n v="32008.1937"/>
    <n v="21336.937099999999"/>
    <n v="3.017413277136273E-2"/>
    <n v="0.58504687578387071"/>
    <n v="1.1469116190465507"/>
    <n v="-1.1451070071443725"/>
    <s v="2018-04-30"/>
    <n v="3.26"/>
    <n v="6325.6869999999999"/>
    <n v="20621.739619999997"/>
  </r>
  <r>
    <s v="WILMAR INTERNATIONAL LIMITED"/>
    <x v="3"/>
    <d v="2018-12-31T00:00:00"/>
    <n v="1517.72"/>
    <n v="1517.72"/>
    <n v="35833.820699999997"/>
    <n v="62306.728999999999"/>
    <n v="31131.327499999999"/>
    <n v="39442.3822"/>
    <n v="21870.3927"/>
    <n v="2.4358845735586603E-2"/>
    <n v="0.63303567420462725"/>
    <n v="1.1510534107483852"/>
    <n v="-0.84631766335363068"/>
    <s v="2019-04-30"/>
    <n v="3.66"/>
    <n v="6326.9683000000005"/>
    <n v="23156.703978000001"/>
  </r>
  <r>
    <s v="WILMAR INTERNATIONAL LIMITED"/>
    <x v="4"/>
    <d v="2019-12-31T00:00:00"/>
    <n v="1764.3389"/>
    <n v="1764.3389"/>
    <n v="34399.844400000002"/>
    <n v="63256.900600000001"/>
    <n v="30910.885699999999"/>
    <n v="39220.672400000003"/>
    <n v="22538.869600000002"/>
    <n v="2.7891643176712961E-2"/>
    <n v="0.62002203756407248"/>
    <n v="1.1128715215041542"/>
    <n v="-0.93631834824412119"/>
    <s v="2020-04-30"/>
    <n v="3.42"/>
    <n v="6340.8724000000002"/>
    <n v="21685.783608000002"/>
  </r>
  <r>
    <s v="WILMAR INTERNATIONAL LIMITED"/>
    <x v="5"/>
    <d v="2020-12-31T00:00:00"/>
    <n v="2115.8251"/>
    <n v="2115.8251"/>
    <n v="36895.413"/>
    <n v="67412.694300000003"/>
    <n v="30169.449000000001"/>
    <n v="39158.930699999997"/>
    <n v="24949.255700000002"/>
    <n v="3.1386152444584904E-2"/>
    <n v="0.5808836318829641"/>
    <n v="1.222939570424372"/>
    <n v="-1.1739158022373612"/>
    <s v="2021-04-30"/>
    <n v="5.24"/>
    <n v="6312.1396999999997"/>
    <n v="33075.612028000003"/>
  </r>
  <r>
    <s v="WILMAR INTERNATIONAL LIMITED"/>
    <x v="6"/>
    <d v="2021-12-31T00:00:00"/>
    <n v="2540.3339999999998"/>
    <n v="2540.3339999999998"/>
    <n v="42873.891300000003"/>
    <n v="79128.977799999993"/>
    <n v="38262.718099999998"/>
    <n v="48670.079299999998"/>
    <n v="26849.414000000001"/>
    <n v="3.2103713084993248E-2"/>
    <n v="0.61507276667992039"/>
    <n v="1.1205134770600629"/>
    <n v="-0.98340376126906659"/>
    <s v="2022-04-30"/>
    <n v="4.41"/>
    <n v="6295.8816999999999"/>
    <n v="27764.838297000002"/>
  </r>
  <r>
    <s v="YANGZIJIANG SHIPBLDG HLDGS LTD"/>
    <x v="0"/>
    <d v="2015-12-31T00:00:00"/>
    <n v="538.1"/>
    <n v="538.1"/>
    <n v="5637.1144000000004"/>
    <n v="9009.6021999999994"/>
    <n v="2389.5246000000002"/>
    <n v="4125.6081000000004"/>
    <n v="4761.7593999999999"/>
    <n v="5.9725167444129784E-2"/>
    <n v="0.45791234822776089"/>
    <n v="2.3590945244924448"/>
    <n v="-1.9956190769919342"/>
    <s v="2016-04-30"/>
    <n v="0.54918831000000001"/>
    <n v="3831.8380000000002"/>
    <n v="2104.40063541378"/>
  </r>
  <r>
    <s v="YANGZIJIANG SHIPBLDG HLDGS LTD"/>
    <x v="1"/>
    <d v="2016-12-31T00:00:00"/>
    <n v="364.3"/>
    <n v="364.3"/>
    <n v="5462.5892999999996"/>
    <n v="8596.5699000000004"/>
    <n v="2574.8809999999999"/>
    <n v="3759.9816999999998"/>
    <n v="4730.8581999999997"/>
    <n v="4.2377367279942665E-2"/>
    <n v="0.43738162357058247"/>
    <n v="2.1214919446762783"/>
    <n v="-2.0348728504983384"/>
    <s v="2017-04-30"/>
    <n v="0.64577921999999999"/>
    <n v="3831.8380000000002"/>
    <n v="2474.5213548063603"/>
  </r>
  <r>
    <s v="YANGZIJIANG SHIPBLDG HLDGS LTD"/>
    <x v="2"/>
    <d v="2017-12-31T00:00:00"/>
    <n v="599.4"/>
    <n v="599.4"/>
    <n v="6050.1750000000002"/>
    <n v="8909.5683000000008"/>
    <n v="2788.6936000000001"/>
    <n v="3462.5340999999999"/>
    <n v="5317.2128000000002"/>
    <n v="6.7275986873572752E-2"/>
    <n v="0.38863096206356029"/>
    <n v="2.1695373776452169"/>
    <n v="-2.4239031456908937"/>
    <s v="2018-04-30"/>
    <n v="0.65129870000000001"/>
    <n v="3968.8380000000002"/>
    <n v="2584.8990299106003"/>
  </r>
  <r>
    <s v="YANGZIJIANG SHIPBLDG HLDGS LTD"/>
    <x v="3"/>
    <d v="2018-12-31T00:00:00"/>
    <n v="626.29999999999995"/>
    <n v="626.29999999999995"/>
    <n v="6172.5517"/>
    <n v="8899.3752999999997"/>
    <n v="2186.1010000000001"/>
    <n v="2990.7501000000002"/>
    <n v="5766.5861999999997"/>
    <n v="7.0375726260246602E-2"/>
    <n v="0.33606292567524376"/>
    <n v="2.8235436972033772"/>
    <n v="-2.7338101229139706"/>
    <s v="2019-04-30"/>
    <n v="0.85551948"/>
    <n v="3945.7649999999999"/>
    <n v="3375.6788210022"/>
  </r>
  <r>
    <s v="YANGZIJIANG SHIPBLDG HLDGS LTD"/>
    <x v="4"/>
    <d v="2019-12-31T00:00:00"/>
    <n v="613.20000000000005"/>
    <n v="613.20000000000005"/>
    <n v="6034.6279000000004"/>
    <n v="8835.2932999999994"/>
    <n v="1967.7927999999999"/>
    <n v="2645.7143999999998"/>
    <n v="6004.4210000000003"/>
    <n v="6.9403468473423519E-2"/>
    <n v="0.29944839522192207"/>
    <n v="3.0666988414633902"/>
    <n v="-2.9363836213894121"/>
    <s v="2020-04-30"/>
    <n v="0.53262986999999995"/>
    <n v="3918.7649999999999"/>
    <n v="2087.2512925105498"/>
  </r>
  <r>
    <s v="YANGZIJIANG SHIPBLDG HLDGS LTD"/>
    <x v="5"/>
    <d v="2020-12-31T00:00:00"/>
    <n v="503.2"/>
    <n v="503.2"/>
    <n v="5896.6458000000002"/>
    <n v="9091.2576000000008"/>
    <n v="1611.9154000000001"/>
    <n v="2334.8552"/>
    <n v="6547.0574999999999"/>
    <n v="5.5349878107072883E-2"/>
    <n v="0.25682422638645724"/>
    <n v="3.6581608439251836"/>
    <n v="-3.1126565748728283"/>
    <s v="2021-04-30"/>
    <n v="0.78928571000000003"/>
    <n v="3852.5160000000001"/>
    <n v="3040.7358263463602"/>
  </r>
  <r>
    <s v="YANGZIJIANG SHIPBLDG HLDGS LTD"/>
    <x v="6"/>
    <d v="2021-12-31T00:00:00"/>
    <n v="770.9"/>
    <n v="770.9"/>
    <n v="8173.8490000000002"/>
    <n v="10942.6672"/>
    <n v="2501.5059000000001"/>
    <n v="3297.0095000000001"/>
    <n v="7616.3678"/>
    <n v="7.0449003511684968E-2"/>
    <n v="0.3012985261947837"/>
    <n v="3.2675713457241895"/>
    <n v="-2.9297917372051616"/>
    <s v="2022-04-30"/>
    <n v="0.91500000000000004"/>
    <n v="3923.4140000000002"/>
    <n v="3589.92381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1571D1-3A61-4363-B8E5-3A6A5465627C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5:E33" firstHeaderRow="0" firstDataRow="1" firstDataCol="1"/>
  <pivotFields count="18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43" showAll="0"/>
    <pivotField numFmtId="43" showAll="0"/>
    <pivotField dataField="1" numFmtId="43" showAll="0"/>
    <pivotField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zmijewski_t" fld="13" subtotal="average" baseField="1" baseItem="0"/>
    <dataField name="Min of zmijewski_t" fld="13" subtotal="min" baseField="1" baseItem="0"/>
    <dataField name="Max of zmijewski_t" fld="13" subtotal="max" baseField="1" baseItem="0"/>
    <dataField name="StdDev of zmijewski_t" fld="13" subtotal="stdDev" baseField="1" baseItem="0"/>
  </dataFields>
  <formats count="3">
    <format dxfId="4">
      <pivotArea outline="0" collapsedLevelsAreSubtotals="1" fieldPosition="0"/>
    </format>
    <format dxfId="2">
      <pivotArea collapsedLevelsAreSubtotals="1" fieldPosition="0">
        <references count="1">
          <reference field="1" count="0"/>
        </references>
      </pivotArea>
    </format>
    <format dxfId="1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D9D6F7-1AFC-4906-878C-C41D9DD12449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E22" firstHeaderRow="0" firstDataRow="1" firstDataCol="1"/>
  <pivotFields count="18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43" showAll="0"/>
    <pivotField numFmtId="43" showAll="0"/>
    <pivotField numFmtId="43" showAll="0"/>
    <pivotField showAll="0"/>
    <pivotField showAll="0"/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MV_t4" fld="17" subtotal="average" baseField="1" baseItem="0"/>
    <dataField name="Min of MV_t4" fld="17" subtotal="min" baseField="1" baseItem="0"/>
    <dataField name="Max of MV_t4" fld="17" subtotal="max" baseField="1" baseItem="0"/>
    <dataField name="StdDev of MV_t4" fld="17" subtotal="stdDev" baseField="1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42220-6F70-4BF6-B79F-33A2CF0687A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1" firstHeaderRow="0" firstDataRow="1" firstDataCol="1"/>
  <pivotFields count="18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dataField="1" numFmtId="10" showAll="0"/>
    <pivotField numFmtId="43" showAll="0"/>
    <pivotField numFmtId="43" showAll="0"/>
    <pivotField numFmtId="43" showAll="0"/>
    <pivotField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ROA" fld="10" subtotal="average" baseField="0" baseItem="1"/>
    <dataField name="Min of ROA" fld="10" subtotal="min" baseField="0" baseItem="1"/>
    <dataField name="Max of ROA" fld="10" subtotal="max" baseField="0" baseItem="1367738632"/>
    <dataField name="StdDev of ROA" fld="10" subtotal="stdDev" baseField="0" baseItem="1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1378-B00E-465D-A353-2668C44E06EE}">
  <dimension ref="A2:H12"/>
  <sheetViews>
    <sheetView workbookViewId="0">
      <selection activeCell="B12" sqref="B12:H12"/>
    </sheetView>
  </sheetViews>
  <sheetFormatPr defaultRowHeight="15" x14ac:dyDescent="0.25"/>
  <sheetData>
    <row r="2" spans="1:8" x14ac:dyDescent="0.25">
      <c r="A2" t="s">
        <v>32</v>
      </c>
      <c r="B2" s="4">
        <v>538.1</v>
      </c>
      <c r="C2" s="4">
        <v>364.3</v>
      </c>
      <c r="D2" s="4">
        <v>599.4</v>
      </c>
      <c r="E2" s="4">
        <v>626.29999999999995</v>
      </c>
      <c r="F2" s="4">
        <v>613.20000000000005</v>
      </c>
      <c r="G2" s="4">
        <v>503.2</v>
      </c>
      <c r="H2" s="4">
        <v>770.9</v>
      </c>
    </row>
    <row r="3" spans="1:8" x14ac:dyDescent="0.25">
      <c r="A3" t="s">
        <v>36</v>
      </c>
      <c r="B3" s="4">
        <v>538.1</v>
      </c>
      <c r="C3" s="4">
        <v>364.3</v>
      </c>
      <c r="D3" s="4">
        <v>599.4</v>
      </c>
      <c r="E3" s="4">
        <v>626.29999999999995</v>
      </c>
      <c r="F3" s="4">
        <v>613.20000000000005</v>
      </c>
      <c r="G3" s="4">
        <v>503.2</v>
      </c>
      <c r="H3" s="4">
        <v>770.9</v>
      </c>
    </row>
    <row r="4" spans="1:8" x14ac:dyDescent="0.25">
      <c r="A4" t="s">
        <v>39</v>
      </c>
      <c r="B4">
        <v>5637.1144000000004</v>
      </c>
      <c r="C4">
        <v>5462.5892999999996</v>
      </c>
      <c r="D4">
        <v>6050.1750000000002</v>
      </c>
      <c r="E4">
        <v>6172.5517</v>
      </c>
      <c r="F4">
        <v>6034.6279000000004</v>
      </c>
      <c r="G4">
        <v>5896.6458000000002</v>
      </c>
      <c r="H4">
        <v>8173.8490000000002</v>
      </c>
    </row>
    <row r="5" spans="1:8" x14ac:dyDescent="0.25">
      <c r="A5" t="s">
        <v>38</v>
      </c>
      <c r="B5">
        <v>9009.6021999999994</v>
      </c>
      <c r="C5">
        <v>8596.5699000000004</v>
      </c>
      <c r="D5">
        <v>8909.5683000000008</v>
      </c>
      <c r="E5">
        <v>8899.3752999999997</v>
      </c>
      <c r="F5">
        <v>8835.2932999999994</v>
      </c>
      <c r="G5">
        <v>9091.2576000000008</v>
      </c>
      <c r="H5">
        <v>10942.6672</v>
      </c>
    </row>
    <row r="6" spans="1:8" x14ac:dyDescent="0.25">
      <c r="A6" t="s">
        <v>40</v>
      </c>
      <c r="B6">
        <v>2389.5246000000002</v>
      </c>
      <c r="C6">
        <v>2574.8809999999999</v>
      </c>
      <c r="D6">
        <v>2788.6936000000001</v>
      </c>
      <c r="E6">
        <v>2186.1010000000001</v>
      </c>
      <c r="F6">
        <v>1967.7927999999999</v>
      </c>
      <c r="G6">
        <v>1611.9154000000001</v>
      </c>
      <c r="H6">
        <v>2501.5059000000001</v>
      </c>
    </row>
    <row r="7" spans="1:8" x14ac:dyDescent="0.25">
      <c r="A7" t="s">
        <v>37</v>
      </c>
      <c r="B7">
        <v>4125.6081000000004</v>
      </c>
      <c r="C7">
        <v>3759.9816999999998</v>
      </c>
      <c r="D7">
        <v>3462.5340999999999</v>
      </c>
      <c r="E7">
        <v>2990.7501000000002</v>
      </c>
      <c r="F7">
        <v>2645.7143999999998</v>
      </c>
      <c r="G7">
        <v>2334.8552</v>
      </c>
      <c r="H7">
        <v>3297.0095000000001</v>
      </c>
    </row>
    <row r="8" spans="1:8" x14ac:dyDescent="0.25">
      <c r="A8" t="s">
        <v>35</v>
      </c>
      <c r="B8">
        <v>4761.7593999999999</v>
      </c>
      <c r="C8">
        <v>4730.8581999999997</v>
      </c>
      <c r="D8">
        <v>5317.2128000000002</v>
      </c>
      <c r="E8">
        <v>5766.5861999999997</v>
      </c>
      <c r="F8">
        <v>6004.4210000000003</v>
      </c>
      <c r="G8">
        <v>6547.0574999999999</v>
      </c>
      <c r="H8">
        <v>7616.3678</v>
      </c>
    </row>
    <row r="9" spans="1:8" x14ac:dyDescent="0.25">
      <c r="A9" t="s">
        <v>33</v>
      </c>
    </row>
    <row r="10" spans="1:8" x14ac:dyDescent="0.25">
      <c r="A10" t="s">
        <v>41</v>
      </c>
    </row>
    <row r="11" spans="1:8" x14ac:dyDescent="0.25">
      <c r="A11" t="s">
        <v>34</v>
      </c>
    </row>
    <row r="12" spans="1:8" x14ac:dyDescent="0.25">
      <c r="B12">
        <v>3541.1689999999999</v>
      </c>
      <c r="C12">
        <v>3543.07</v>
      </c>
      <c r="D12">
        <v>3546.4229999999998</v>
      </c>
      <c r="E12">
        <v>3686.902</v>
      </c>
      <c r="F12">
        <v>3688.8040000000001</v>
      </c>
      <c r="G12">
        <v>6470.7039999999997</v>
      </c>
      <c r="H12">
        <v>6494.4549999999999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7313-99C6-4879-B536-E15C9AADCF38}">
  <dimension ref="A3:E33"/>
  <sheetViews>
    <sheetView tabSelected="1" workbookViewId="0">
      <selection activeCell="B11" sqref="B11:E11"/>
    </sheetView>
  </sheetViews>
  <sheetFormatPr defaultRowHeight="15" x14ac:dyDescent="0.25"/>
  <cols>
    <col min="1" max="1" width="13.140625" bestFit="1" customWidth="1"/>
    <col min="2" max="2" width="22" bestFit="1" customWidth="1"/>
    <col min="3" max="3" width="18.140625" bestFit="1" customWidth="1"/>
    <col min="4" max="4" width="18.42578125" bestFit="1" customWidth="1"/>
    <col min="5" max="5" width="20.85546875" bestFit="1" customWidth="1"/>
  </cols>
  <sheetData>
    <row r="3" spans="1:5" x14ac:dyDescent="0.25">
      <c r="A3" s="18" t="s">
        <v>959</v>
      </c>
      <c r="B3" t="s">
        <v>957</v>
      </c>
      <c r="C3" t="s">
        <v>956</v>
      </c>
      <c r="D3" t="s">
        <v>955</v>
      </c>
      <c r="E3" t="s">
        <v>958</v>
      </c>
    </row>
    <row r="4" spans="1:5" x14ac:dyDescent="0.25">
      <c r="A4" s="19">
        <v>2015</v>
      </c>
      <c r="B4" s="22">
        <v>5.7850933391525403E-2</v>
      </c>
      <c r="C4" s="22">
        <v>9.7284168497752468E-3</v>
      </c>
      <c r="D4" s="22">
        <v>0.19350004329456066</v>
      </c>
      <c r="E4" s="22">
        <v>4.3074099502647963E-2</v>
      </c>
    </row>
    <row r="5" spans="1:5" x14ac:dyDescent="0.25">
      <c r="A5" s="19">
        <v>2016</v>
      </c>
      <c r="B5" s="22">
        <v>5.2447928615214065E-2</v>
      </c>
      <c r="C5" s="22">
        <v>8.4733820502583702E-3</v>
      </c>
      <c r="D5" s="22">
        <v>0.16576568617951978</v>
      </c>
      <c r="E5" s="22">
        <v>3.8346509200980393E-2</v>
      </c>
    </row>
    <row r="6" spans="1:5" x14ac:dyDescent="0.25">
      <c r="A6" s="19">
        <v>2017</v>
      </c>
      <c r="B6" s="22">
        <v>6.0974309799608266E-2</v>
      </c>
      <c r="C6" s="22">
        <v>6.8326965446077479E-3</v>
      </c>
      <c r="D6" s="22">
        <v>0.17614294556761184</v>
      </c>
      <c r="E6" s="22">
        <v>4.6378912100830019E-2</v>
      </c>
    </row>
    <row r="7" spans="1:5" x14ac:dyDescent="0.25">
      <c r="A7" s="19">
        <v>2018</v>
      </c>
      <c r="B7" s="22">
        <v>5.3273772688189613E-2</v>
      </c>
      <c r="C7" s="22">
        <v>9.607672654871802E-3</v>
      </c>
      <c r="D7" s="22">
        <v>0.17173080251052275</v>
      </c>
      <c r="E7" s="22">
        <v>3.7504454541896486E-2</v>
      </c>
    </row>
    <row r="8" spans="1:5" x14ac:dyDescent="0.25">
      <c r="A8" s="19">
        <v>2019</v>
      </c>
      <c r="B8" s="22">
        <v>4.7920208292306928E-2</v>
      </c>
      <c r="C8" s="22">
        <v>4.4382908677555091E-3</v>
      </c>
      <c r="D8" s="22">
        <v>0.18341706186031156</v>
      </c>
      <c r="E8" s="22">
        <v>3.6160191703054234E-2</v>
      </c>
    </row>
    <row r="9" spans="1:5" x14ac:dyDescent="0.25">
      <c r="A9" s="19">
        <v>2020</v>
      </c>
      <c r="B9" s="22">
        <v>2.6947063470005726E-2</v>
      </c>
      <c r="C9" s="22">
        <v>-8.098187457152134E-2</v>
      </c>
      <c r="D9" s="22">
        <v>0.17608401306518262</v>
      </c>
      <c r="E9" s="22">
        <v>5.362071345794215E-2</v>
      </c>
    </row>
    <row r="10" spans="1:5" x14ac:dyDescent="0.25">
      <c r="A10" s="19">
        <v>2021</v>
      </c>
      <c r="B10" s="22">
        <v>2.8175485302782861E-2</v>
      </c>
      <c r="C10" s="22">
        <v>-0.11363896405925286</v>
      </c>
      <c r="D10" s="22">
        <v>0.14736100312649913</v>
      </c>
      <c r="E10" s="22">
        <v>4.2952426547546808E-2</v>
      </c>
    </row>
    <row r="11" spans="1:5" x14ac:dyDescent="0.25">
      <c r="A11" s="19" t="s">
        <v>960</v>
      </c>
      <c r="B11" s="22">
        <v>4.653839553259332E-2</v>
      </c>
      <c r="C11" s="22">
        <v>-0.11363896405925286</v>
      </c>
      <c r="D11" s="22">
        <v>0.19350004329456066</v>
      </c>
      <c r="E11" s="22">
        <v>4.425613949641706E-2</v>
      </c>
    </row>
    <row r="14" spans="1:5" x14ac:dyDescent="0.25">
      <c r="A14" s="18" t="s">
        <v>959</v>
      </c>
      <c r="B14" t="s">
        <v>961</v>
      </c>
      <c r="C14" t="s">
        <v>962</v>
      </c>
      <c r="D14" t="s">
        <v>963</v>
      </c>
      <c r="E14" t="s">
        <v>964</v>
      </c>
    </row>
    <row r="15" spans="1:5" x14ac:dyDescent="0.25">
      <c r="A15" s="19">
        <v>2015</v>
      </c>
      <c r="B15" s="21">
        <v>13585.055922748898</v>
      </c>
      <c r="C15" s="21">
        <v>966.20490183419997</v>
      </c>
      <c r="D15" s="21">
        <v>65651.668519999992</v>
      </c>
      <c r="E15" s="21">
        <v>14495.021488701048</v>
      </c>
    </row>
    <row r="16" spans="1:5" x14ac:dyDescent="0.25">
      <c r="A16" s="19">
        <v>2016</v>
      </c>
      <c r="B16" s="21">
        <v>15568.618872046003</v>
      </c>
      <c r="C16" s="21">
        <v>1394.3180168172998</v>
      </c>
      <c r="D16" s="21">
        <v>66296.156159999999</v>
      </c>
      <c r="E16" s="21">
        <v>15846.623680631326</v>
      </c>
    </row>
    <row r="17" spans="1:5" x14ac:dyDescent="0.25">
      <c r="A17" s="19">
        <v>2017</v>
      </c>
      <c r="B17" s="21">
        <v>16754.95437290386</v>
      </c>
      <c r="C17" s="21">
        <v>1599.5016721020002</v>
      </c>
      <c r="D17" s="21">
        <v>79473.642359999998</v>
      </c>
      <c r="E17" s="21">
        <v>19982.41899756539</v>
      </c>
    </row>
    <row r="18" spans="1:5" x14ac:dyDescent="0.25">
      <c r="A18" s="19">
        <v>2018</v>
      </c>
      <c r="B18" s="21">
        <v>15713.488459358163</v>
      </c>
      <c r="C18" s="21">
        <v>2039.5046152775999</v>
      </c>
      <c r="D18" s="21">
        <v>70931.697448499996</v>
      </c>
      <c r="E18" s="21">
        <v>17498.392421545072</v>
      </c>
    </row>
    <row r="19" spans="1:5" x14ac:dyDescent="0.25">
      <c r="A19" s="19">
        <v>2019</v>
      </c>
      <c r="B19" s="21">
        <v>12983.72067197867</v>
      </c>
      <c r="C19" s="21">
        <v>1412.162683</v>
      </c>
      <c r="D19" s="21">
        <v>54185.285080000001</v>
      </c>
      <c r="E19" s="21">
        <v>13800.323330879</v>
      </c>
    </row>
    <row r="20" spans="1:5" x14ac:dyDescent="0.25">
      <c r="A20" s="19">
        <v>2020</v>
      </c>
      <c r="B20" s="21">
        <v>15831.760120080189</v>
      </c>
      <c r="C20" s="21">
        <v>3040.7358263463602</v>
      </c>
      <c r="D20" s="21">
        <v>76499.7</v>
      </c>
      <c r="E20" s="21">
        <v>17705.384601521462</v>
      </c>
    </row>
    <row r="21" spans="1:5" x14ac:dyDescent="0.25">
      <c r="A21" s="19">
        <v>2021</v>
      </c>
      <c r="B21" s="21">
        <v>16658.327943445744</v>
      </c>
      <c r="C21" s="21">
        <v>3207.1366159999998</v>
      </c>
      <c r="D21" s="21">
        <v>88142.023300000001</v>
      </c>
      <c r="E21" s="21">
        <v>18817.795317714725</v>
      </c>
    </row>
    <row r="22" spans="1:5" x14ac:dyDescent="0.25">
      <c r="A22" s="19" t="s">
        <v>960</v>
      </c>
      <c r="B22" s="21">
        <v>15320.664214340704</v>
      </c>
      <c r="C22" s="21">
        <v>966.20490183419997</v>
      </c>
      <c r="D22" s="21">
        <v>88142.023300000001</v>
      </c>
      <c r="E22" s="21">
        <v>16848.639379286313</v>
      </c>
    </row>
    <row r="25" spans="1:5" x14ac:dyDescent="0.25">
      <c r="A25" s="18" t="s">
        <v>959</v>
      </c>
      <c r="B25" t="s">
        <v>965</v>
      </c>
      <c r="C25" t="s">
        <v>966</v>
      </c>
      <c r="D25" t="s">
        <v>967</v>
      </c>
      <c r="E25" t="s">
        <v>968</v>
      </c>
    </row>
    <row r="26" spans="1:5" x14ac:dyDescent="0.25">
      <c r="A26" s="19">
        <v>2015</v>
      </c>
      <c r="B26" s="20">
        <v>-1.9020508966793159</v>
      </c>
      <c r="C26" s="20">
        <v>-3.6476873281963367</v>
      </c>
      <c r="D26" s="20">
        <v>0.7682515409515247</v>
      </c>
      <c r="E26" s="20">
        <v>1.2362380067417587</v>
      </c>
    </row>
    <row r="27" spans="1:5" x14ac:dyDescent="0.25">
      <c r="A27" s="19">
        <v>2016</v>
      </c>
      <c r="B27" s="20">
        <v>-1.9066561145005185</v>
      </c>
      <c r="C27" s="20">
        <v>-3.8489300790050232</v>
      </c>
      <c r="D27" s="20">
        <v>0.75551325065342834</v>
      </c>
      <c r="E27" s="20">
        <v>1.2574941215021798</v>
      </c>
    </row>
    <row r="28" spans="1:5" x14ac:dyDescent="0.25">
      <c r="A28" s="19">
        <v>2017</v>
      </c>
      <c r="B28" s="20">
        <v>-2.0042945747988514</v>
      </c>
      <c r="C28" s="20">
        <v>-4.1463695024992671</v>
      </c>
      <c r="D28" s="20">
        <v>0.77837585990882996</v>
      </c>
      <c r="E28" s="20">
        <v>1.2694779494093589</v>
      </c>
    </row>
    <row r="29" spans="1:5" x14ac:dyDescent="0.25">
      <c r="A29" s="19">
        <v>2018</v>
      </c>
      <c r="B29" s="20">
        <v>-1.8577203765145351</v>
      </c>
      <c r="C29" s="20">
        <v>-3.7397556361531725</v>
      </c>
      <c r="D29" s="20">
        <v>0.78302076074305837</v>
      </c>
      <c r="E29" s="20">
        <v>1.3079945488158826</v>
      </c>
    </row>
    <row r="30" spans="1:5" x14ac:dyDescent="0.25">
      <c r="A30" s="19">
        <v>2019</v>
      </c>
      <c r="B30" s="20">
        <v>-1.8058224685809059</v>
      </c>
      <c r="C30" s="20">
        <v>-3.9163388660302481</v>
      </c>
      <c r="D30" s="20">
        <v>0.78507386526549894</v>
      </c>
      <c r="E30" s="20">
        <v>1.3261207933631531</v>
      </c>
    </row>
    <row r="31" spans="1:5" x14ac:dyDescent="0.25">
      <c r="A31" s="19">
        <v>2020</v>
      </c>
      <c r="B31" s="20">
        <v>-1.5924388134367826</v>
      </c>
      <c r="C31" s="20">
        <v>-3.8235743787799534</v>
      </c>
      <c r="D31" s="20">
        <v>0.83276137723906007</v>
      </c>
      <c r="E31" s="20">
        <v>1.3364278119184485</v>
      </c>
    </row>
    <row r="32" spans="1:5" x14ac:dyDescent="0.25">
      <c r="A32" s="19">
        <v>2021</v>
      </c>
      <c r="B32" s="20">
        <v>-1.6098017423291677</v>
      </c>
      <c r="C32" s="20">
        <v>-3.8304243286459503</v>
      </c>
      <c r="D32" s="20">
        <v>0.820506371770934</v>
      </c>
      <c r="E32" s="20">
        <v>1.2236783892995791</v>
      </c>
    </row>
    <row r="33" spans="1:5" x14ac:dyDescent="0.25">
      <c r="A33" s="19" t="s">
        <v>960</v>
      </c>
      <c r="B33" s="20">
        <v>-1.8083857616916585</v>
      </c>
      <c r="C33" s="20">
        <v>-4.1463695024992671</v>
      </c>
      <c r="D33" s="20">
        <v>0.83276137723906007</v>
      </c>
      <c r="E33" s="20">
        <v>1.2696055723669131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zoomScale="70" zoomScaleNormal="70" workbookViewId="0">
      <pane xSplit="3" ySplit="1" topLeftCell="I151" activePane="bottomRight" state="frozen"/>
      <selection pane="topRight" activeCell="D1" sqref="D1"/>
      <selection pane="bottomLeft" activeCell="A2" sqref="A2"/>
      <selection pane="bottomRight" activeCell="R1" sqref="A1:R201"/>
    </sheetView>
  </sheetViews>
  <sheetFormatPr defaultRowHeight="15" x14ac:dyDescent="0.25"/>
  <cols>
    <col min="1" max="1" width="39.28515625" bestFit="1" customWidth="1"/>
    <col min="2" max="2" width="5.140625" bestFit="1" customWidth="1"/>
    <col min="3" max="3" width="10.85546875" bestFit="1" customWidth="1"/>
    <col min="4" max="4" width="11.5703125" bestFit="1" customWidth="1"/>
    <col min="5" max="5" width="7.5703125" style="2" bestFit="1" customWidth="1"/>
    <col min="6" max="6" width="16.42578125" style="2" bestFit="1" customWidth="1"/>
    <col min="7" max="7" width="14.42578125" style="2" bestFit="1" customWidth="1"/>
    <col min="8" max="8" width="19.85546875" style="2" bestFit="1" customWidth="1"/>
    <col min="9" max="9" width="17.85546875" style="2" bestFit="1" customWidth="1"/>
    <col min="10" max="10" width="8.140625" style="2" bestFit="1" customWidth="1"/>
    <col min="11" max="11" width="7.85546875" style="12" bestFit="1" customWidth="1"/>
    <col min="12" max="13" width="7.85546875" style="11" customWidth="1"/>
    <col min="14" max="14" width="11.85546875" style="2" bestFit="1" customWidth="1"/>
    <col min="15" max="15" width="11.85546875" style="14" customWidth="1"/>
    <col min="16" max="16" width="11.85546875" style="2" customWidth="1"/>
    <col min="17" max="17" width="19.85546875" style="2" bestFit="1" customWidth="1"/>
    <col min="18" max="18" width="6.7109375" bestFit="1" customWidth="1"/>
  </cols>
  <sheetData>
    <row r="1" spans="1:19" x14ac:dyDescent="0.25">
      <c r="A1" t="s">
        <v>30</v>
      </c>
      <c r="B1" t="s">
        <v>31</v>
      </c>
      <c r="C1" t="s">
        <v>42</v>
      </c>
      <c r="D1" t="s">
        <v>32</v>
      </c>
      <c r="E1" s="2" t="s">
        <v>36</v>
      </c>
      <c r="F1" s="2" t="s">
        <v>39</v>
      </c>
      <c r="G1" s="2" t="s">
        <v>38</v>
      </c>
      <c r="H1" s="2" t="s">
        <v>40</v>
      </c>
      <c r="I1" s="2" t="s">
        <v>37</v>
      </c>
      <c r="J1" s="2" t="s">
        <v>35</v>
      </c>
      <c r="K1" s="12" t="s">
        <v>33</v>
      </c>
      <c r="L1" s="11" t="s">
        <v>953</v>
      </c>
      <c r="M1" s="11" t="s">
        <v>954</v>
      </c>
      <c r="N1" s="2" t="s">
        <v>41</v>
      </c>
      <c r="O1" s="14" t="s">
        <v>50</v>
      </c>
      <c r="P1" s="2" t="s">
        <v>48</v>
      </c>
      <c r="Q1" s="2" t="s">
        <v>49</v>
      </c>
      <c r="R1" s="16" t="s">
        <v>34</v>
      </c>
      <c r="S1" t="s">
        <v>43</v>
      </c>
    </row>
    <row r="2" spans="1:19" x14ac:dyDescent="0.25">
      <c r="A2" t="s">
        <v>0</v>
      </c>
      <c r="B2">
        <v>2015</v>
      </c>
      <c r="C2" s="5">
        <f>DATE(B3,3,31)</f>
        <v>42460</v>
      </c>
      <c r="D2">
        <v>344.2</v>
      </c>
      <c r="E2" s="2">
        <v>344.2</v>
      </c>
      <c r="F2" s="2">
        <v>181.1</v>
      </c>
      <c r="G2" s="2">
        <v>9870.2000000000007</v>
      </c>
      <c r="H2" s="2">
        <v>1395.6</v>
      </c>
      <c r="I2" s="2">
        <v>4084.9</v>
      </c>
      <c r="J2" s="2">
        <v>5785.3</v>
      </c>
      <c r="K2" s="12">
        <f>D2/G2</f>
        <v>3.4872646957508455E-2</v>
      </c>
      <c r="L2" s="10">
        <f>I2/G2</f>
        <v>0.4138619278231444</v>
      </c>
      <c r="M2" s="10">
        <f>IFERROR(F2/H2,0)</f>
        <v>0.12976497563771855</v>
      </c>
      <c r="N2" s="17">
        <f>-4.336-4.513*K2+5.679*L2+0.004*M2</f>
        <v>-2.1425393077090478</v>
      </c>
      <c r="O2" s="15" t="str">
        <f>TEXT(DATE(YEAR(C2),MONTH(C2)+5,1)-1,"yyyy-mm-dd")</f>
        <v>2016-07-31</v>
      </c>
      <c r="P2" s="2" cm="1">
        <f t="array" ref="P2">INDEX(stock_price!B:B,MATCH(1,(A2=stock_price!H:H)*(O2=stock_price!M:M),0))</f>
        <v>2.404175</v>
      </c>
      <c r="Q2" s="13">
        <v>2456.1817999999998</v>
      </c>
      <c r="R2" s="16">
        <f>PRODUCT(P2:Q2)</f>
        <v>5905.0908790149997</v>
      </c>
    </row>
    <row r="3" spans="1:19" x14ac:dyDescent="0.25">
      <c r="A3" t="s">
        <v>0</v>
      </c>
      <c r="B3">
        <v>2016</v>
      </c>
      <c r="C3" s="5">
        <f>DATE(B4,3,31)</f>
        <v>42825</v>
      </c>
      <c r="D3">
        <v>427.5</v>
      </c>
      <c r="E3" s="2">
        <v>427.5</v>
      </c>
      <c r="F3" s="2">
        <v>99.8</v>
      </c>
      <c r="G3" s="2">
        <v>10170.799999999999</v>
      </c>
      <c r="H3" s="2">
        <v>1122</v>
      </c>
      <c r="I3" s="2">
        <v>3835.7</v>
      </c>
      <c r="J3" s="2">
        <v>6335.1</v>
      </c>
      <c r="K3" s="12">
        <f t="shared" ref="K3:K66" si="0">D3/G3</f>
        <v>4.2032091870845951E-2</v>
      </c>
      <c r="L3" s="10">
        <f t="shared" ref="L3:L66" si="1">I3/G3</f>
        <v>0.37712864278129549</v>
      </c>
      <c r="M3" s="10">
        <f t="shared" ref="M3:M66" si="2">IFERROR(F3/H3,0)</f>
        <v>8.8948306595365415E-2</v>
      </c>
      <c r="N3" s="17">
        <f t="shared" ref="N3:N66" si="3">-4.336-4.513*K3+5.679*L3+0.004*M3</f>
        <v>-2.3836214750317701</v>
      </c>
      <c r="O3" s="15" t="str">
        <f t="shared" ref="O3:O66" si="4">TEXT(DATE(YEAR(C3),MONTH(C3)+5,1)-1,"yyyy-mm-dd")</f>
        <v>2017-07-31</v>
      </c>
      <c r="P3" s="2" cm="1">
        <f t="array" ref="P3">INDEX(stock_price!B:B,MATCH(1,(A3=stock_price!H:H)*(O3=stock_price!M:M),0))</f>
        <v>2.638728</v>
      </c>
      <c r="Q3" s="13">
        <v>2718.4857999999999</v>
      </c>
      <c r="R3" s="16">
        <f t="shared" ref="R3:R66" si="5">PRODUCT(P3:Q3)</f>
        <v>7173.3445980624001</v>
      </c>
    </row>
    <row r="4" spans="1:19" x14ac:dyDescent="0.25">
      <c r="A4" t="s">
        <v>0</v>
      </c>
      <c r="B4">
        <v>2017</v>
      </c>
      <c r="C4" s="5">
        <f>DATE(B5,3,31)</f>
        <v>43190</v>
      </c>
      <c r="D4">
        <v>494.1</v>
      </c>
      <c r="E4" s="2">
        <v>494.1</v>
      </c>
      <c r="F4" s="2">
        <v>76.900000000000006</v>
      </c>
      <c r="G4" s="2">
        <v>10353.799999999999</v>
      </c>
      <c r="H4" s="2">
        <v>1103.5</v>
      </c>
      <c r="I4" s="2">
        <v>3855.1</v>
      </c>
      <c r="J4" s="2">
        <v>6498.7</v>
      </c>
      <c r="K4" s="12">
        <f t="shared" si="0"/>
        <v>4.7721609457397292E-2</v>
      </c>
      <c r="L4" s="10">
        <f t="shared" si="1"/>
        <v>0.37233672661245149</v>
      </c>
      <c r="M4" s="10">
        <f t="shared" si="2"/>
        <v>6.968735840507477E-2</v>
      </c>
      <c r="N4" s="17">
        <f t="shared" si="3"/>
        <v>-2.436588603615502</v>
      </c>
      <c r="O4" s="15" t="str">
        <f t="shared" si="4"/>
        <v>2018-07-31</v>
      </c>
      <c r="P4" s="2" cm="1">
        <f t="array" ref="P4">INDEX(stock_price!B:B,MATCH(1,(A4=stock_price!H:H)*(O4=stock_price!M:M),0))</f>
        <v>2.6973669999999998</v>
      </c>
      <c r="Q4" s="13">
        <v>2982.7069000000001</v>
      </c>
      <c r="R4" s="16">
        <f t="shared" si="5"/>
        <v>8045.4551627322999</v>
      </c>
    </row>
    <row r="5" spans="1:19" x14ac:dyDescent="0.25">
      <c r="A5" t="s">
        <v>0</v>
      </c>
      <c r="B5">
        <v>2018</v>
      </c>
      <c r="C5" s="5">
        <f>DATE(B6,3,31)</f>
        <v>43555</v>
      </c>
      <c r="D5" s="7">
        <v>503.08699999999999</v>
      </c>
      <c r="E5" s="7">
        <v>503.08699999999999</v>
      </c>
      <c r="F5" s="2">
        <v>96.088999999999999</v>
      </c>
      <c r="G5" s="2">
        <v>11413.823</v>
      </c>
      <c r="H5" s="2">
        <v>824.96699999999998</v>
      </c>
      <c r="I5" s="2">
        <v>4467.83</v>
      </c>
      <c r="J5" s="2">
        <v>6945.933</v>
      </c>
      <c r="K5" s="12">
        <f t="shared" si="0"/>
        <v>4.4076993308902718E-2</v>
      </c>
      <c r="L5" s="10">
        <f t="shared" si="1"/>
        <v>0.39144027378031004</v>
      </c>
      <c r="M5" s="10">
        <f t="shared" si="2"/>
        <v>0.11647617419848309</v>
      </c>
      <c r="N5" s="17">
        <f t="shared" si="3"/>
        <v>-2.3114642513079038</v>
      </c>
      <c r="O5" s="15" t="str">
        <f t="shared" si="4"/>
        <v>2019-07-31</v>
      </c>
      <c r="P5" s="2" cm="1">
        <f t="array" ref="P5">INDEX(stock_price!B:B,MATCH(1,(A5=stock_price!H:H)*(O5=stock_price!M:M),0))</f>
        <v>2.9905590000000002</v>
      </c>
      <c r="Q5" s="13">
        <v>2986.5118000000002</v>
      </c>
      <c r="R5" s="16">
        <f t="shared" si="5"/>
        <v>8931.339742096201</v>
      </c>
      <c r="S5" t="s">
        <v>44</v>
      </c>
    </row>
    <row r="6" spans="1:19" x14ac:dyDescent="0.25">
      <c r="A6" t="s">
        <v>0</v>
      </c>
      <c r="B6">
        <v>2019</v>
      </c>
      <c r="C6" s="1">
        <f t="shared" ref="C6:C60" si="6">DATE(B6,12,31)</f>
        <v>43830</v>
      </c>
      <c r="D6" s="3">
        <v>517.16099999999994</v>
      </c>
      <c r="E6" s="3">
        <v>517.16099999999994</v>
      </c>
      <c r="F6" s="2">
        <v>251.27199999999999</v>
      </c>
      <c r="G6" s="2">
        <v>13864.135</v>
      </c>
      <c r="H6" s="2">
        <v>978.96600000000001</v>
      </c>
      <c r="I6" s="2">
        <v>5752.8969999999999</v>
      </c>
      <c r="J6" s="2">
        <v>8111.2380000000003</v>
      </c>
      <c r="K6" s="12">
        <f t="shared" si="0"/>
        <v>3.730207474177076E-2</v>
      </c>
      <c r="L6" s="10">
        <f t="shared" si="1"/>
        <v>0.41494813776697931</v>
      </c>
      <c r="M6" s="10">
        <f t="shared" si="2"/>
        <v>0.25667081389956342</v>
      </c>
      <c r="N6" s="17">
        <f t="shared" si="3"/>
        <v>-2.1468271056753383</v>
      </c>
      <c r="O6" s="15" t="str">
        <f t="shared" si="4"/>
        <v>2020-04-30</v>
      </c>
      <c r="P6" s="2" cm="1">
        <f t="array" ref="P6">INDEX(stock_price!B:B,MATCH(1,(A6=stock_price!H:H)*(O6=stock_price!M:M),0))</f>
        <v>2.8769670000000001</v>
      </c>
      <c r="Q6" s="13">
        <v>3619.9762000000001</v>
      </c>
      <c r="R6" s="16">
        <f t="shared" si="5"/>
        <v>10414.5520681854</v>
      </c>
      <c r="S6" t="s">
        <v>45</v>
      </c>
    </row>
    <row r="7" spans="1:19" x14ac:dyDescent="0.25">
      <c r="A7" t="s">
        <v>0</v>
      </c>
      <c r="B7">
        <v>2020</v>
      </c>
      <c r="C7" s="1">
        <f t="shared" si="6"/>
        <v>44196</v>
      </c>
      <c r="D7">
        <v>457.1</v>
      </c>
      <c r="E7" s="2">
        <v>457.1</v>
      </c>
      <c r="F7" s="2">
        <v>352.9</v>
      </c>
      <c r="G7" s="2">
        <v>15123.2</v>
      </c>
      <c r="H7" s="2">
        <v>843.1</v>
      </c>
      <c r="I7" s="2">
        <v>5932.7</v>
      </c>
      <c r="J7" s="2">
        <v>9190.6</v>
      </c>
      <c r="K7" s="12">
        <f t="shared" si="0"/>
        <v>3.0225084638171817E-2</v>
      </c>
      <c r="L7" s="10">
        <f t="shared" si="1"/>
        <v>0.39229131400761741</v>
      </c>
      <c r="M7" s="10">
        <f t="shared" si="2"/>
        <v>0.41857430909737869</v>
      </c>
      <c r="N7" s="17">
        <f t="shared" si="3"/>
        <v>-2.242909137486421</v>
      </c>
      <c r="O7" s="15" t="str">
        <f t="shared" si="4"/>
        <v>2021-04-30</v>
      </c>
      <c r="P7" s="2" cm="1">
        <f t="array" ref="P7">INDEX(stock_price!B:B,MATCH(1,(A7=stock_price!H:H)*(O7=stock_price!M:M),0))</f>
        <v>3.12</v>
      </c>
      <c r="Q7" s="13">
        <v>4021.241</v>
      </c>
      <c r="R7" s="16">
        <f t="shared" si="5"/>
        <v>12546.271920000001</v>
      </c>
    </row>
    <row r="8" spans="1:19" x14ac:dyDescent="0.25">
      <c r="A8" t="s">
        <v>0</v>
      </c>
      <c r="B8">
        <v>2021</v>
      </c>
      <c r="C8" s="1">
        <f t="shared" si="6"/>
        <v>44561</v>
      </c>
      <c r="D8">
        <v>957</v>
      </c>
      <c r="E8" s="2">
        <v>957</v>
      </c>
      <c r="F8" s="2">
        <v>455.6</v>
      </c>
      <c r="G8" s="2">
        <v>17730.5</v>
      </c>
      <c r="H8" s="2">
        <v>1771.3</v>
      </c>
      <c r="I8" s="2">
        <v>7453.3</v>
      </c>
      <c r="J8" s="2">
        <v>10277.200000000001</v>
      </c>
      <c r="K8" s="12">
        <f t="shared" si="0"/>
        <v>5.3974789205042159E-2</v>
      </c>
      <c r="L8" s="10">
        <f t="shared" si="1"/>
        <v>0.42036603592679284</v>
      </c>
      <c r="M8" s="10">
        <f t="shared" si="2"/>
        <v>0.25721221701575114</v>
      </c>
      <c r="N8" s="17">
        <f t="shared" si="3"/>
        <v>-2.1913006567860358</v>
      </c>
      <c r="O8" s="15" t="str">
        <f t="shared" si="4"/>
        <v>2022-04-30</v>
      </c>
      <c r="P8" s="2" cm="1">
        <f t="array" ref="P8">INDEX(stock_price!B:B,MATCH(1,(A8=stock_price!H:H)*(O8=stock_price!M:M),0))</f>
        <v>2.86</v>
      </c>
      <c r="Q8" s="13">
        <v>4197.93</v>
      </c>
      <c r="R8" s="16">
        <f t="shared" si="5"/>
        <v>12006.0798</v>
      </c>
    </row>
    <row r="9" spans="1:19" x14ac:dyDescent="0.25">
      <c r="A9" t="s">
        <v>1</v>
      </c>
      <c r="B9">
        <v>2015</v>
      </c>
      <c r="C9" s="1">
        <f t="shared" si="6"/>
        <v>42369</v>
      </c>
      <c r="D9">
        <v>579.80499999999995</v>
      </c>
      <c r="E9">
        <v>579.80499999999995</v>
      </c>
      <c r="F9" s="2">
        <v>633.10199999999998</v>
      </c>
      <c r="G9" s="2">
        <v>10355.745000000001</v>
      </c>
      <c r="H9" s="2">
        <v>203.29400000000001</v>
      </c>
      <c r="I9" s="2">
        <v>3662.5819999999999</v>
      </c>
      <c r="J9" s="2">
        <v>6693.1629999999996</v>
      </c>
      <c r="K9" s="12">
        <f t="shared" si="0"/>
        <v>5.5988728961557079E-2</v>
      </c>
      <c r="L9" s="10">
        <f t="shared" si="1"/>
        <v>0.35367634100685169</v>
      </c>
      <c r="M9" s="10">
        <f t="shared" si="2"/>
        <v>3.1142188160988518</v>
      </c>
      <c r="N9" s="17">
        <f t="shared" si="3"/>
        <v>-2.567692317961201</v>
      </c>
      <c r="O9" s="15" t="str">
        <f t="shared" si="4"/>
        <v>2016-04-30</v>
      </c>
      <c r="P9" s="2" cm="1">
        <f t="array" ref="P9">INDEX(stock_price!B:B,MATCH(1,(A9=stock_price!H:H)*(O9=stock_price!M:M),0))</f>
        <v>2.0699999999999998</v>
      </c>
      <c r="Q9" s="2">
        <v>3541.1689999999999</v>
      </c>
      <c r="R9" s="16">
        <f t="shared" si="5"/>
        <v>7330.2198299999991</v>
      </c>
    </row>
    <row r="10" spans="1:19" x14ac:dyDescent="0.25">
      <c r="A10" t="s">
        <v>1</v>
      </c>
      <c r="B10">
        <v>2016</v>
      </c>
      <c r="C10" s="1">
        <f t="shared" si="6"/>
        <v>42735</v>
      </c>
      <c r="D10">
        <v>469.4</v>
      </c>
      <c r="E10">
        <v>469.4</v>
      </c>
      <c r="F10" s="2">
        <v>517.17899999999997</v>
      </c>
      <c r="G10" s="2">
        <v>10326.732</v>
      </c>
      <c r="H10" s="2">
        <v>466.22800000000001</v>
      </c>
      <c r="I10" s="2">
        <v>3634.51</v>
      </c>
      <c r="J10" s="2">
        <v>6692.2219999999998</v>
      </c>
      <c r="K10" s="12">
        <f t="shared" si="0"/>
        <v>4.5454844765991792E-2</v>
      </c>
      <c r="L10" s="10">
        <f t="shared" si="1"/>
        <v>0.35195161450883011</v>
      </c>
      <c r="M10" s="10">
        <f t="shared" si="2"/>
        <v>1.109283440719991</v>
      </c>
      <c r="N10" s="17">
        <f t="shared" si="3"/>
        <v>-2.5379673618703951</v>
      </c>
      <c r="O10" s="15" t="str">
        <f t="shared" si="4"/>
        <v>2017-04-30</v>
      </c>
      <c r="P10" s="2" cm="1">
        <f t="array" ref="P10">INDEX(stock_price!B:B,MATCH(1,(A10=stock_price!H:H)*(O10=stock_price!M:M),0))</f>
        <v>1.96</v>
      </c>
      <c r="Q10" s="2">
        <v>3543.07</v>
      </c>
      <c r="R10" s="16">
        <f t="shared" si="5"/>
        <v>6944.4171999999999</v>
      </c>
    </row>
    <row r="11" spans="1:19" x14ac:dyDescent="0.25">
      <c r="A11" t="s">
        <v>1</v>
      </c>
      <c r="B11">
        <v>2017</v>
      </c>
      <c r="C11" s="1">
        <f t="shared" si="6"/>
        <v>43100</v>
      </c>
      <c r="D11">
        <v>657.64800000000002</v>
      </c>
      <c r="E11">
        <v>657.64800000000002</v>
      </c>
      <c r="F11" s="2">
        <v>584.56200000000001</v>
      </c>
      <c r="G11" s="2">
        <v>10504.441999999999</v>
      </c>
      <c r="H11" s="2">
        <v>748.20100000000002</v>
      </c>
      <c r="I11" s="2">
        <v>3576.3969999999999</v>
      </c>
      <c r="J11" s="2">
        <v>6928.0450000000001</v>
      </c>
      <c r="K11" s="12">
        <f t="shared" si="0"/>
        <v>6.2606657259852552E-2</v>
      </c>
      <c r="L11" s="10">
        <f t="shared" si="1"/>
        <v>0.34046520510085165</v>
      </c>
      <c r="M11" s="10">
        <f t="shared" si="2"/>
        <v>0.78129005441051269</v>
      </c>
      <c r="N11" s="17">
        <f t="shared" si="3"/>
        <v>-2.6819167842283362</v>
      </c>
      <c r="O11" s="15" t="str">
        <f t="shared" si="4"/>
        <v>2018-04-30</v>
      </c>
      <c r="P11" s="2" cm="1">
        <f t="array" ref="P11">INDEX(stock_price!B:B,MATCH(1,(A11=stock_price!H:H)*(O11=stock_price!M:M),0))</f>
        <v>2.1</v>
      </c>
      <c r="Q11" s="2">
        <v>3546.4229999999998</v>
      </c>
      <c r="R11" s="16">
        <f t="shared" si="5"/>
        <v>7447.4883</v>
      </c>
    </row>
    <row r="12" spans="1:19" x14ac:dyDescent="0.25">
      <c r="A12" t="s">
        <v>1</v>
      </c>
      <c r="B12">
        <v>2018</v>
      </c>
      <c r="C12" s="1">
        <f t="shared" si="6"/>
        <v>43465</v>
      </c>
      <c r="D12">
        <v>676.745</v>
      </c>
      <c r="E12">
        <v>676.745</v>
      </c>
      <c r="F12" s="2">
        <v>376.02100000000002</v>
      </c>
      <c r="G12" s="2">
        <v>11501.67</v>
      </c>
      <c r="H12" s="2">
        <v>827.7</v>
      </c>
      <c r="I12" s="2">
        <v>4072.37</v>
      </c>
      <c r="J12" s="2">
        <v>7429.3</v>
      </c>
      <c r="K12" s="12">
        <f t="shared" si="0"/>
        <v>5.8838846880496481E-2</v>
      </c>
      <c r="L12" s="10">
        <f t="shared" si="1"/>
        <v>0.35406771364506195</v>
      </c>
      <c r="M12" s="10">
        <f t="shared" si="2"/>
        <v>0.45429624259997581</v>
      </c>
      <c r="N12" s="17">
        <f t="shared" si="3"/>
        <v>-2.588971985210974</v>
      </c>
      <c r="O12" s="15" t="str">
        <f t="shared" si="4"/>
        <v>2019-04-30</v>
      </c>
      <c r="P12" s="2" cm="1">
        <f t="array" ref="P12">INDEX(stock_price!B:B,MATCH(1,(A12=stock_price!H:H)*(O12=stock_price!M:M),0))</f>
        <v>2.41</v>
      </c>
      <c r="Q12" s="2">
        <v>3686.902</v>
      </c>
      <c r="R12" s="16">
        <f t="shared" si="5"/>
        <v>8885.4338200000002</v>
      </c>
    </row>
    <row r="13" spans="1:19" x14ac:dyDescent="0.25">
      <c r="A13" t="s">
        <v>1</v>
      </c>
      <c r="B13">
        <v>2019</v>
      </c>
      <c r="C13" s="1">
        <f t="shared" si="6"/>
        <v>43830</v>
      </c>
      <c r="D13">
        <v>696.93</v>
      </c>
      <c r="E13">
        <v>696.93</v>
      </c>
      <c r="F13" s="2">
        <v>228.589</v>
      </c>
      <c r="G13" s="2">
        <v>11731.659</v>
      </c>
      <c r="H13" s="2">
        <v>494.77</v>
      </c>
      <c r="I13" s="2">
        <v>3964.42</v>
      </c>
      <c r="J13" s="2">
        <v>7767.2389999999996</v>
      </c>
      <c r="K13" s="12">
        <f t="shared" si="0"/>
        <v>5.9405920339143846E-2</v>
      </c>
      <c r="L13" s="10">
        <f t="shared" si="1"/>
        <v>0.33792492604839608</v>
      </c>
      <c r="M13" s="10">
        <f t="shared" si="2"/>
        <v>0.4620106312023769</v>
      </c>
      <c r="N13" s="17">
        <f t="shared" si="3"/>
        <v>-2.6831752209369055</v>
      </c>
      <c r="O13" s="15" t="str">
        <f t="shared" si="4"/>
        <v>2020-04-30</v>
      </c>
      <c r="P13" s="2" cm="1">
        <f t="array" ref="P13">INDEX(stock_price!B:B,MATCH(1,(A13=stock_price!H:H)*(O13=stock_price!M:M),0))</f>
        <v>1.82</v>
      </c>
      <c r="Q13" s="2">
        <v>3688.8040000000001</v>
      </c>
      <c r="R13" s="16">
        <f t="shared" si="5"/>
        <v>6713.6232800000007</v>
      </c>
    </row>
    <row r="14" spans="1:19" x14ac:dyDescent="0.25">
      <c r="A14" t="s">
        <v>1</v>
      </c>
      <c r="B14">
        <v>2020</v>
      </c>
      <c r="C14" s="1">
        <f t="shared" si="6"/>
        <v>44196</v>
      </c>
      <c r="D14">
        <v>349.81900000000002</v>
      </c>
      <c r="E14">
        <v>349.81900000000002</v>
      </c>
      <c r="F14" s="2">
        <v>272.983</v>
      </c>
      <c r="G14" s="2">
        <v>22416.378000000001</v>
      </c>
      <c r="H14" s="2">
        <v>1333.8330000000001</v>
      </c>
      <c r="I14" s="2">
        <v>9348.44</v>
      </c>
      <c r="J14" s="2">
        <v>13067.938</v>
      </c>
      <c r="K14" s="12">
        <f t="shared" si="0"/>
        <v>1.5605509507378936E-2</v>
      </c>
      <c r="L14" s="10">
        <f t="shared" si="1"/>
        <v>0.41703615097853902</v>
      </c>
      <c r="M14" s="10">
        <f t="shared" si="2"/>
        <v>0.20466055345759177</v>
      </c>
      <c r="N14" s="17">
        <f t="shared" si="3"/>
        <v>-2.0372607207858477</v>
      </c>
      <c r="O14" s="15" t="str">
        <f t="shared" si="4"/>
        <v>2021-04-30</v>
      </c>
      <c r="P14" s="2" cm="1">
        <f t="array" ref="P14">INDEX(stock_price!B:B,MATCH(1,(A14=stock_price!H:H)*(O14=stock_price!M:M),0))</f>
        <v>2.14</v>
      </c>
      <c r="Q14" s="2">
        <v>6470.7039999999997</v>
      </c>
      <c r="R14" s="16">
        <f t="shared" si="5"/>
        <v>13847.306560000001</v>
      </c>
    </row>
    <row r="15" spans="1:19" x14ac:dyDescent="0.25">
      <c r="A15" t="s">
        <v>1</v>
      </c>
      <c r="B15">
        <v>2021</v>
      </c>
      <c r="C15" s="1">
        <f t="shared" si="6"/>
        <v>44561</v>
      </c>
      <c r="D15">
        <v>1083.086</v>
      </c>
      <c r="E15">
        <v>1083.086</v>
      </c>
      <c r="F15" s="2">
        <v>762.04100000000005</v>
      </c>
      <c r="G15" s="2">
        <v>22741.85</v>
      </c>
      <c r="H15" s="2">
        <v>1258.809</v>
      </c>
      <c r="I15" s="2">
        <v>9046.15</v>
      </c>
      <c r="J15" s="2">
        <v>13695.7</v>
      </c>
      <c r="K15" s="12">
        <f t="shared" si="0"/>
        <v>4.7625237172877317E-2</v>
      </c>
      <c r="L15" s="10">
        <f t="shared" si="1"/>
        <v>0.39777546681558451</v>
      </c>
      <c r="M15" s="10">
        <f t="shared" si="2"/>
        <v>0.60536666007313267</v>
      </c>
      <c r="N15" s="17">
        <f t="shared" si="3"/>
        <v>-2.2895443526751986</v>
      </c>
      <c r="O15" s="15" t="str">
        <f t="shared" si="4"/>
        <v>2022-04-30</v>
      </c>
      <c r="P15" s="2" cm="1">
        <f t="array" ref="P15">INDEX(stock_price!B:B,MATCH(1,(A15=stock_price!H:H)*(O15=stock_price!M:M),0))</f>
        <v>2.31</v>
      </c>
      <c r="Q15" s="2">
        <v>6494.4549999999999</v>
      </c>
      <c r="R15" s="16">
        <f t="shared" si="5"/>
        <v>15002.191049999999</v>
      </c>
    </row>
    <row r="16" spans="1:19" x14ac:dyDescent="0.25">
      <c r="A16" t="s">
        <v>2</v>
      </c>
      <c r="B16">
        <v>2021</v>
      </c>
      <c r="C16" s="1">
        <f t="shared" si="6"/>
        <v>44561</v>
      </c>
      <c r="D16">
        <v>1349</v>
      </c>
      <c r="E16">
        <v>1349</v>
      </c>
      <c r="F16" s="2">
        <v>5822</v>
      </c>
      <c r="G16" s="2">
        <v>37646</v>
      </c>
      <c r="H16" s="2">
        <v>5616</v>
      </c>
      <c r="I16" s="2">
        <v>17545</v>
      </c>
      <c r="J16" s="2">
        <v>16440</v>
      </c>
      <c r="K16" s="12">
        <f t="shared" si="0"/>
        <v>3.5833820326196676E-2</v>
      </c>
      <c r="L16" s="10">
        <f t="shared" si="1"/>
        <v>0.46605217021728734</v>
      </c>
      <c r="M16" s="10">
        <f t="shared" si="2"/>
        <v>1.0366809116809117</v>
      </c>
      <c r="N16" s="17">
        <f t="shared" si="3"/>
        <v>-1.8468610328214277</v>
      </c>
      <c r="O16" s="15" t="str">
        <f t="shared" si="4"/>
        <v>2022-04-30</v>
      </c>
      <c r="P16" s="2" cm="1">
        <f t="array" ref="P16">INDEX(stock_price!B:B,MATCH(1,(A16=stock_price!H:H)*(O16=stock_price!M:M),0))</f>
        <v>4.1500000000000004</v>
      </c>
      <c r="Q16" s="2">
        <v>5141.2</v>
      </c>
      <c r="R16" s="16">
        <f t="shared" si="5"/>
        <v>21335.98</v>
      </c>
      <c r="S16" t="s">
        <v>46</v>
      </c>
    </row>
    <row r="17" spans="1:18" x14ac:dyDescent="0.25">
      <c r="A17" t="s">
        <v>3</v>
      </c>
      <c r="B17">
        <v>2015</v>
      </c>
      <c r="C17" s="1">
        <f t="shared" si="6"/>
        <v>42369</v>
      </c>
      <c r="D17">
        <v>773.36699999999996</v>
      </c>
      <c r="E17">
        <v>773.36699999999996</v>
      </c>
      <c r="F17" s="2">
        <v>10888.046</v>
      </c>
      <c r="G17" s="2">
        <v>20318.53</v>
      </c>
      <c r="H17" s="2">
        <v>3831.96</v>
      </c>
      <c r="I17" s="2">
        <v>9105.5149999999994</v>
      </c>
      <c r="J17" s="2">
        <v>8995.7919999999995</v>
      </c>
      <c r="K17" s="12">
        <f t="shared" si="0"/>
        <v>3.8062153118360434E-2</v>
      </c>
      <c r="L17" s="10">
        <f t="shared" si="1"/>
        <v>0.44813847261588313</v>
      </c>
      <c r="M17" s="10">
        <f t="shared" si="2"/>
        <v>2.8413777805613836</v>
      </c>
      <c r="N17" s="17">
        <f t="shared" si="3"/>
        <v>-1.951430599915315</v>
      </c>
      <c r="O17" s="15" t="str">
        <f t="shared" si="4"/>
        <v>2016-04-30</v>
      </c>
      <c r="P17" s="2" cm="1">
        <f t="array" ref="P17">INDEX(stock_price!B:B,MATCH(1,(A17=stock_price!H:H)*(O17=stock_price!M:M),0))</f>
        <v>8.2799999999999994</v>
      </c>
      <c r="Q17" s="2">
        <v>909.30129999999997</v>
      </c>
      <c r="R17" s="16">
        <f t="shared" si="5"/>
        <v>7529.0147639999996</v>
      </c>
    </row>
    <row r="18" spans="1:18" x14ac:dyDescent="0.25">
      <c r="A18" t="s">
        <v>3</v>
      </c>
      <c r="B18">
        <v>2016</v>
      </c>
      <c r="C18" s="1">
        <f t="shared" si="6"/>
        <v>42735</v>
      </c>
      <c r="D18">
        <v>653.22400000000005</v>
      </c>
      <c r="E18">
        <v>653.22400000000005</v>
      </c>
      <c r="F18" s="2">
        <v>10080.565000000001</v>
      </c>
      <c r="G18" s="2">
        <v>19797.421999999999</v>
      </c>
      <c r="H18" s="2">
        <v>3659.3879999999999</v>
      </c>
      <c r="I18" s="2">
        <v>8388.7379999999994</v>
      </c>
      <c r="J18" s="2">
        <v>9293.8080000000009</v>
      </c>
      <c r="K18" s="12">
        <f t="shared" si="0"/>
        <v>3.2995407179783311E-2</v>
      </c>
      <c r="L18" s="10">
        <f t="shared" si="1"/>
        <v>0.42372880671028784</v>
      </c>
      <c r="M18" s="10">
        <f t="shared" si="2"/>
        <v>2.7547133564410227</v>
      </c>
      <c r="N18" s="17">
        <f t="shared" si="3"/>
        <v>-2.0675335258688738</v>
      </c>
      <c r="O18" s="15" t="str">
        <f t="shared" si="4"/>
        <v>2017-04-30</v>
      </c>
      <c r="P18" s="2" cm="1">
        <f t="array" ref="P18">INDEX(stock_price!B:B,MATCH(1,(A18=stock_price!H:H)*(O18=stock_price!M:M),0))</f>
        <v>10.88</v>
      </c>
      <c r="Q18" s="2">
        <v>909.30129999999997</v>
      </c>
      <c r="R18" s="16">
        <f t="shared" si="5"/>
        <v>9893.198144</v>
      </c>
    </row>
    <row r="19" spans="1:18" x14ac:dyDescent="0.25">
      <c r="A19" t="s">
        <v>3</v>
      </c>
      <c r="B19">
        <v>2017</v>
      </c>
      <c r="C19" s="1">
        <f t="shared" si="6"/>
        <v>43100</v>
      </c>
      <c r="D19">
        <v>522.17899999999997</v>
      </c>
      <c r="E19">
        <v>522.17899999999997</v>
      </c>
      <c r="F19" s="2">
        <v>9388.1010000000006</v>
      </c>
      <c r="G19" s="2">
        <v>19364.294000000002</v>
      </c>
      <c r="H19" s="2">
        <v>3317.3879999999999</v>
      </c>
      <c r="I19" s="2">
        <v>7718.1679999999997</v>
      </c>
      <c r="J19" s="2">
        <v>9391.2819999999992</v>
      </c>
      <c r="K19" s="12">
        <f t="shared" si="0"/>
        <v>2.6966074776596551E-2</v>
      </c>
      <c r="L19" s="10">
        <f t="shared" si="1"/>
        <v>0.39857729902262373</v>
      </c>
      <c r="M19" s="10">
        <f t="shared" si="2"/>
        <v>2.8299677336506917</v>
      </c>
      <c r="N19" s="17">
        <f t="shared" si="3"/>
        <v>-2.1828575433826969</v>
      </c>
      <c r="O19" s="15" t="str">
        <f t="shared" si="4"/>
        <v>2018-04-30</v>
      </c>
      <c r="P19" s="2" cm="1">
        <f t="array" ref="P19">INDEX(stock_price!B:B,MATCH(1,(A19=stock_price!H:H)*(O19=stock_price!M:M),0))</f>
        <v>12.67</v>
      </c>
      <c r="Q19" s="2">
        <v>909.30129999999997</v>
      </c>
      <c r="R19" s="16">
        <f t="shared" si="5"/>
        <v>11520.847470999999</v>
      </c>
    </row>
    <row r="20" spans="1:18" x14ac:dyDescent="0.25">
      <c r="A20" t="s">
        <v>3</v>
      </c>
      <c r="B20">
        <v>2018</v>
      </c>
      <c r="C20" s="1">
        <f t="shared" si="6"/>
        <v>43465</v>
      </c>
      <c r="D20">
        <v>557.33000000000004</v>
      </c>
      <c r="E20">
        <v>557.33000000000004</v>
      </c>
      <c r="F20" s="2">
        <v>9099.2530000000006</v>
      </c>
      <c r="G20" s="2">
        <v>20885.691999999999</v>
      </c>
      <c r="H20" s="2">
        <v>3103.7809999999999</v>
      </c>
      <c r="I20" s="2">
        <v>8611.7520000000004</v>
      </c>
      <c r="J20" s="2">
        <v>10040.697</v>
      </c>
      <c r="K20" s="12">
        <f t="shared" si="0"/>
        <v>2.6684775395519576E-2</v>
      </c>
      <c r="L20" s="10">
        <f t="shared" si="1"/>
        <v>0.4123278271076678</v>
      </c>
      <c r="M20" s="10">
        <f t="shared" si="2"/>
        <v>2.9316672149227028</v>
      </c>
      <c r="N20" s="17">
        <f t="shared" si="3"/>
        <v>-2.1030919923558438</v>
      </c>
      <c r="O20" s="15" t="str">
        <f t="shared" si="4"/>
        <v>2019-04-30</v>
      </c>
      <c r="P20" s="2" cm="1">
        <f t="array" ref="P20">INDEX(stock_price!B:B,MATCH(1,(A20=stock_price!H:H)*(O20=stock_price!M:M),0))</f>
        <v>8.93</v>
      </c>
      <c r="Q20" s="2">
        <v>906.90129999999999</v>
      </c>
      <c r="R20" s="16">
        <f t="shared" si="5"/>
        <v>8098.6286089999994</v>
      </c>
    </row>
    <row r="21" spans="1:18" x14ac:dyDescent="0.25">
      <c r="A21" t="s">
        <v>3</v>
      </c>
      <c r="B21">
        <v>2019</v>
      </c>
      <c r="C21" s="1">
        <f t="shared" si="6"/>
        <v>43830</v>
      </c>
      <c r="D21">
        <v>564.57600000000002</v>
      </c>
      <c r="E21">
        <v>564.57600000000002</v>
      </c>
      <c r="F21" s="2">
        <v>9834.2729999999992</v>
      </c>
      <c r="G21" s="2">
        <v>23200.257000000001</v>
      </c>
      <c r="H21" s="2">
        <v>3769.6329999999998</v>
      </c>
      <c r="I21" s="2">
        <v>11933.700999999999</v>
      </c>
      <c r="J21" s="2">
        <v>10520.25</v>
      </c>
      <c r="K21" s="12">
        <f t="shared" si="0"/>
        <v>2.4334902841809038E-2</v>
      </c>
      <c r="L21" s="10">
        <f t="shared" si="1"/>
        <v>0.51437796572684513</v>
      </c>
      <c r="M21" s="10">
        <f t="shared" si="2"/>
        <v>2.6088144389652785</v>
      </c>
      <c r="N21" s="17">
        <f t="shared" si="3"/>
        <v>-1.5142356914064699</v>
      </c>
      <c r="O21" s="15" t="str">
        <f t="shared" si="4"/>
        <v>2020-04-30</v>
      </c>
      <c r="P21" s="2" cm="1">
        <f t="array" ref="P21">INDEX(stock_price!B:B,MATCH(1,(A21=stock_price!H:H)*(O21=stock_price!M:M),0))</f>
        <v>7.66</v>
      </c>
      <c r="Q21" s="2">
        <v>906.90129999999999</v>
      </c>
      <c r="R21" s="16">
        <f t="shared" si="5"/>
        <v>6946.8639579999999</v>
      </c>
    </row>
    <row r="22" spans="1:18" x14ac:dyDescent="0.25">
      <c r="A22" t="s">
        <v>3</v>
      </c>
      <c r="B22">
        <v>2020</v>
      </c>
      <c r="C22" s="1">
        <f t="shared" si="6"/>
        <v>44196</v>
      </c>
      <c r="D22">
        <v>-1917.3910000000001</v>
      </c>
      <c r="E22">
        <v>-1917.3910000000001</v>
      </c>
      <c r="F22" s="2">
        <v>10812.119000000001</v>
      </c>
      <c r="G22" s="2">
        <v>23676.792000000001</v>
      </c>
      <c r="H22" s="2">
        <v>5044.4179999999997</v>
      </c>
      <c r="I22" s="2">
        <v>14434.334999999999</v>
      </c>
      <c r="J22" s="2">
        <v>8502.2080000000005</v>
      </c>
      <c r="K22" s="12">
        <f t="shared" si="0"/>
        <v>-8.098187457152134E-2</v>
      </c>
      <c r="L22" s="10">
        <f t="shared" si="1"/>
        <v>0.60964065571045256</v>
      </c>
      <c r="M22" s="10">
        <f t="shared" si="2"/>
        <v>2.1433828441655711</v>
      </c>
      <c r="N22" s="17">
        <f t="shared" si="3"/>
        <v>-0.4998059849024018</v>
      </c>
      <c r="O22" s="15" t="str">
        <f t="shared" si="4"/>
        <v>2021-04-30</v>
      </c>
      <c r="P22" s="2" cm="1">
        <f t="array" ref="P22">INDEX(stock_price!B:B,MATCH(1,(A22=stock_price!H:H)*(O22=stock_price!M:M),0))</f>
        <v>7.96</v>
      </c>
      <c r="Q22" s="2">
        <v>906.90129999999999</v>
      </c>
      <c r="R22" s="16">
        <f t="shared" si="5"/>
        <v>7218.9343479999998</v>
      </c>
    </row>
    <row r="23" spans="1:18" x14ac:dyDescent="0.25">
      <c r="A23" t="s">
        <v>3</v>
      </c>
      <c r="B23">
        <v>2021</v>
      </c>
      <c r="C23" s="1">
        <f t="shared" si="6"/>
        <v>44561</v>
      </c>
      <c r="D23">
        <v>97.656999999999996</v>
      </c>
      <c r="E23">
        <v>97.656999999999996</v>
      </c>
      <c r="F23" s="2">
        <v>11756.754000000001</v>
      </c>
      <c r="G23" s="2">
        <v>23893.026000000002</v>
      </c>
      <c r="H23" s="2">
        <v>7902.2179999999998</v>
      </c>
      <c r="I23" s="2">
        <v>14560.996999999999</v>
      </c>
      <c r="J23" s="2">
        <v>8413.56</v>
      </c>
      <c r="K23" s="12">
        <f t="shared" si="0"/>
        <v>4.0872596045389981E-3</v>
      </c>
      <c r="L23" s="10">
        <f t="shared" si="1"/>
        <v>0.60942456598004779</v>
      </c>
      <c r="M23" s="10">
        <f t="shared" si="2"/>
        <v>1.4877790007818059</v>
      </c>
      <c r="N23" s="17">
        <f t="shared" si="3"/>
        <v>-0.88757257639146558</v>
      </c>
      <c r="O23" s="15" t="str">
        <f t="shared" si="4"/>
        <v>2022-04-30</v>
      </c>
      <c r="P23" s="2" cm="1">
        <f t="array" ref="P23">INDEX(stock_price!B:B,MATCH(1,(A23=stock_price!H:H)*(O23=stock_price!M:M),0))</f>
        <v>8.2899999999999991</v>
      </c>
      <c r="Q23" s="2">
        <v>906.90129999999999</v>
      </c>
      <c r="R23" s="16">
        <f t="shared" si="5"/>
        <v>7518.2117769999995</v>
      </c>
    </row>
    <row r="24" spans="1:18" x14ac:dyDescent="0.25">
      <c r="A24" t="s">
        <v>4</v>
      </c>
      <c r="B24">
        <v>2015</v>
      </c>
      <c r="C24" s="1">
        <f t="shared" si="6"/>
        <v>42369</v>
      </c>
      <c r="D24">
        <v>301.89999999999998</v>
      </c>
      <c r="E24">
        <v>301.89999999999998</v>
      </c>
      <c r="F24" s="2">
        <v>1279.7</v>
      </c>
      <c r="G24" s="2">
        <v>5216.3</v>
      </c>
      <c r="H24" s="2">
        <v>1136.9000000000001</v>
      </c>
      <c r="I24" s="2">
        <v>2203.6999999999998</v>
      </c>
      <c r="J24" s="2">
        <v>2335.1</v>
      </c>
      <c r="K24" s="12">
        <f t="shared" si="0"/>
        <v>5.7876272453654884E-2</v>
      </c>
      <c r="L24" s="10">
        <f t="shared" si="1"/>
        <v>0.42246419876157426</v>
      </c>
      <c r="M24" s="10">
        <f t="shared" si="2"/>
        <v>1.1256047145747208</v>
      </c>
      <c r="N24" s="17">
        <f t="shared" si="3"/>
        <v>-2.1935190139580656</v>
      </c>
      <c r="O24" s="15" t="str">
        <f t="shared" si="4"/>
        <v>2016-04-30</v>
      </c>
      <c r="P24" s="2" cm="1">
        <f t="array" ref="P24">INDEX(stock_price!B:B,MATCH(1,(A24=stock_price!H:H)*(O24=stock_price!M:M),0))</f>
        <v>2.88</v>
      </c>
      <c r="Q24" s="2">
        <v>2150.3000000000002</v>
      </c>
      <c r="R24" s="16">
        <f t="shared" si="5"/>
        <v>6192.8640000000005</v>
      </c>
    </row>
    <row r="25" spans="1:18" x14ac:dyDescent="0.25">
      <c r="A25" t="s">
        <v>4</v>
      </c>
      <c r="B25">
        <v>2016</v>
      </c>
      <c r="C25" s="1">
        <f t="shared" si="6"/>
        <v>42735</v>
      </c>
      <c r="D25">
        <v>317.10000000000002</v>
      </c>
      <c r="E25">
        <v>317.10000000000002</v>
      </c>
      <c r="F25" s="2">
        <v>1251.0999999999999</v>
      </c>
      <c r="G25" s="2">
        <v>5049.3999999999996</v>
      </c>
      <c r="H25" s="2">
        <v>1039</v>
      </c>
      <c r="I25" s="2">
        <v>1857.3</v>
      </c>
      <c r="J25" s="2">
        <v>2475.5</v>
      </c>
      <c r="K25" s="12">
        <f t="shared" si="0"/>
        <v>6.2799540539470039E-2</v>
      </c>
      <c r="L25" s="10">
        <f t="shared" si="1"/>
        <v>0.36782588030261021</v>
      </c>
      <c r="M25" s="10">
        <f t="shared" si="2"/>
        <v>1.2041385948026948</v>
      </c>
      <c r="N25" s="17">
        <f t="shared" si="3"/>
        <v>-2.525714597836894</v>
      </c>
      <c r="O25" s="15" t="str">
        <f t="shared" si="4"/>
        <v>2017-04-30</v>
      </c>
      <c r="P25" s="2" cm="1">
        <f t="array" ref="P25">INDEX(stock_price!B:B,MATCH(1,(A25=stock_price!H:H)*(O25=stock_price!M:M),0))</f>
        <v>2.75</v>
      </c>
      <c r="Q25" s="2">
        <v>2156.9</v>
      </c>
      <c r="R25" s="16">
        <f t="shared" si="5"/>
        <v>5931.4750000000004</v>
      </c>
    </row>
    <row r="26" spans="1:18" x14ac:dyDescent="0.25">
      <c r="A26" t="s">
        <v>4</v>
      </c>
      <c r="B26">
        <v>2017</v>
      </c>
      <c r="C26" s="1">
        <f t="shared" si="6"/>
        <v>43100</v>
      </c>
      <c r="D26">
        <v>301.5</v>
      </c>
      <c r="E26">
        <v>301.5</v>
      </c>
      <c r="F26" s="2">
        <v>1166</v>
      </c>
      <c r="G26" s="2">
        <v>4827.7</v>
      </c>
      <c r="H26" s="2">
        <v>945</v>
      </c>
      <c r="I26" s="2">
        <v>1789.9</v>
      </c>
      <c r="J26" s="2">
        <v>2618.1999999999998</v>
      </c>
      <c r="K26" s="12">
        <f t="shared" si="0"/>
        <v>6.2452099343372626E-2</v>
      </c>
      <c r="L26" s="10">
        <f t="shared" si="1"/>
        <v>0.37075626074528245</v>
      </c>
      <c r="M26" s="10">
        <f t="shared" si="2"/>
        <v>1.2338624338624338</v>
      </c>
      <c r="N26" s="17">
        <f t="shared" si="3"/>
        <v>-2.507386069828732</v>
      </c>
      <c r="O26" s="15" t="str">
        <f t="shared" si="4"/>
        <v>2018-04-30</v>
      </c>
      <c r="P26" s="2" cm="1">
        <f t="array" ref="P26">INDEX(stock_price!B:B,MATCH(1,(A26=stock_price!H:H)*(O26=stock_price!M:M),0))</f>
        <v>2.2400000000000002</v>
      </c>
      <c r="Q26" s="2">
        <v>2163.6</v>
      </c>
      <c r="R26" s="16">
        <f t="shared" si="5"/>
        <v>4846.4639999999999</v>
      </c>
    </row>
    <row r="27" spans="1:18" x14ac:dyDescent="0.25">
      <c r="A27" t="s">
        <v>4</v>
      </c>
      <c r="B27">
        <v>2018</v>
      </c>
      <c r="C27" s="1">
        <f t="shared" si="6"/>
        <v>43465</v>
      </c>
      <c r="D27">
        <v>303.3</v>
      </c>
      <c r="E27">
        <v>303.3</v>
      </c>
      <c r="F27" s="2">
        <v>1277.2</v>
      </c>
      <c r="G27" s="2">
        <v>5136.7</v>
      </c>
      <c r="H27" s="2">
        <v>1009.3</v>
      </c>
      <c r="I27" s="2">
        <v>2109.6</v>
      </c>
      <c r="J27" s="2">
        <v>2613.6</v>
      </c>
      <c r="K27" s="12">
        <f t="shared" si="0"/>
        <v>5.9045690813167989E-2</v>
      </c>
      <c r="L27" s="10">
        <f t="shared" si="1"/>
        <v>0.41069168921681237</v>
      </c>
      <c r="M27" s="10">
        <f t="shared" si="2"/>
        <v>1.2654314871693253</v>
      </c>
      <c r="N27" s="17">
        <f t="shared" si="3"/>
        <v>-2.2650933736288725</v>
      </c>
      <c r="O27" s="15" t="str">
        <f t="shared" si="4"/>
        <v>2019-04-30</v>
      </c>
      <c r="P27" s="2" cm="1">
        <f t="array" ref="P27">INDEX(stock_price!B:B,MATCH(1,(A27=stock_price!H:H)*(O27=stock_price!M:M),0))</f>
        <v>2.7</v>
      </c>
      <c r="Q27" s="2">
        <v>2165.4</v>
      </c>
      <c r="R27" s="16">
        <f t="shared" si="5"/>
        <v>5846.5800000000008</v>
      </c>
    </row>
    <row r="28" spans="1:18" x14ac:dyDescent="0.25">
      <c r="A28" t="s">
        <v>4</v>
      </c>
      <c r="B28">
        <v>2019</v>
      </c>
      <c r="C28" s="1">
        <f t="shared" si="6"/>
        <v>43830</v>
      </c>
      <c r="D28">
        <v>265.10000000000002</v>
      </c>
      <c r="E28">
        <v>265.10000000000002</v>
      </c>
      <c r="F28" s="2">
        <v>1319.1</v>
      </c>
      <c r="G28" s="2">
        <v>5379</v>
      </c>
      <c r="H28" s="2">
        <v>1115.8</v>
      </c>
      <c r="I28" s="2">
        <v>2370</v>
      </c>
      <c r="J28" s="2">
        <v>2595</v>
      </c>
      <c r="K28" s="12">
        <f t="shared" si="0"/>
        <v>4.9284253578732111E-2</v>
      </c>
      <c r="L28" s="10">
        <f t="shared" si="1"/>
        <v>0.44060234244283325</v>
      </c>
      <c r="M28" s="10">
        <f t="shared" si="2"/>
        <v>1.1822011113102706</v>
      </c>
      <c r="N28" s="17">
        <f t="shared" si="3"/>
        <v>-2.0515103292227272</v>
      </c>
      <c r="O28" s="15" t="str">
        <f t="shared" si="4"/>
        <v>2020-04-30</v>
      </c>
      <c r="P28" s="2" cm="1">
        <f t="array" ref="P28">INDEX(stock_price!B:B,MATCH(1,(A28=stock_price!H:H)*(O28=stock_price!M:M),0))</f>
        <v>1.59</v>
      </c>
      <c r="Q28" s="2">
        <v>2166.1999999999998</v>
      </c>
      <c r="R28" s="16">
        <f t="shared" si="5"/>
        <v>3444.2579999999998</v>
      </c>
    </row>
    <row r="29" spans="1:18" x14ac:dyDescent="0.25">
      <c r="A29" t="s">
        <v>4</v>
      </c>
      <c r="B29">
        <v>2020</v>
      </c>
      <c r="C29" s="1">
        <f t="shared" si="6"/>
        <v>44196</v>
      </c>
      <c r="D29">
        <v>61.8</v>
      </c>
      <c r="E29">
        <v>61.8</v>
      </c>
      <c r="F29" s="2">
        <v>1471.4</v>
      </c>
      <c r="G29" s="2">
        <v>5308.5</v>
      </c>
      <c r="H29" s="2">
        <v>1043.7</v>
      </c>
      <c r="I29" s="2">
        <v>2279.6999999999998</v>
      </c>
      <c r="J29" s="2">
        <v>2606.8000000000002</v>
      </c>
      <c r="K29" s="12">
        <f t="shared" si="0"/>
        <v>1.1641706696807008E-2</v>
      </c>
      <c r="L29" s="10">
        <f t="shared" si="1"/>
        <v>0.4294433455778468</v>
      </c>
      <c r="M29" s="10">
        <f t="shared" si="2"/>
        <v>1.4097920858484239</v>
      </c>
      <c r="N29" s="17">
        <f t="shared" si="3"/>
        <v>-1.9440910944427043</v>
      </c>
      <c r="O29" s="15" t="str">
        <f t="shared" si="4"/>
        <v>2021-04-30</v>
      </c>
      <c r="P29" s="2" cm="1">
        <f t="array" ref="P29">INDEX(stock_price!B:B,MATCH(1,(A29=stock_price!H:H)*(O29=stock_price!M:M),0))</f>
        <v>1.7</v>
      </c>
      <c r="Q29" s="2">
        <v>2166.7348999999999</v>
      </c>
      <c r="R29" s="16">
        <f t="shared" si="5"/>
        <v>3683.4493299999999</v>
      </c>
    </row>
    <row r="30" spans="1:18" x14ac:dyDescent="0.25">
      <c r="A30" t="s">
        <v>4</v>
      </c>
      <c r="B30">
        <v>2021</v>
      </c>
      <c r="C30" s="1">
        <f t="shared" si="6"/>
        <v>44561</v>
      </c>
      <c r="D30">
        <v>130.1</v>
      </c>
      <c r="E30">
        <v>130.1</v>
      </c>
      <c r="F30" s="2">
        <v>1588.3</v>
      </c>
      <c r="G30" s="2">
        <v>4955</v>
      </c>
      <c r="H30" s="2">
        <v>990.1</v>
      </c>
      <c r="I30" s="2">
        <v>1818.7</v>
      </c>
      <c r="J30" s="2">
        <v>2706.5</v>
      </c>
      <c r="K30" s="12">
        <f t="shared" si="0"/>
        <v>2.6256306760847628E-2</v>
      </c>
      <c r="L30" s="10">
        <f t="shared" si="1"/>
        <v>0.3670433905146317</v>
      </c>
      <c r="M30" s="10">
        <f t="shared" si="2"/>
        <v>1.6041813958186042</v>
      </c>
      <c r="N30" s="17">
        <f t="shared" si="3"/>
        <v>-2.3636385720958382</v>
      </c>
      <c r="O30" s="15" t="str">
        <f t="shared" si="4"/>
        <v>2022-04-30</v>
      </c>
      <c r="P30" s="2" cm="1">
        <f t="array" ref="P30">INDEX(stock_price!B:B,MATCH(1,(A30=stock_price!H:H)*(O30=stock_price!M:M),0))</f>
        <v>1.48</v>
      </c>
      <c r="Q30" s="2">
        <v>2166.9841999999999</v>
      </c>
      <c r="R30" s="16">
        <f t="shared" si="5"/>
        <v>3207.1366159999998</v>
      </c>
    </row>
    <row r="31" spans="1:18" x14ac:dyDescent="0.25">
      <c r="A31" t="s">
        <v>5</v>
      </c>
      <c r="B31">
        <v>2015</v>
      </c>
      <c r="C31" s="1">
        <f t="shared" si="6"/>
        <v>42369</v>
      </c>
      <c r="D31">
        <v>583.50149999999996</v>
      </c>
      <c r="E31">
        <v>583.50149999999996</v>
      </c>
      <c r="F31" s="2">
        <v>2041.0491</v>
      </c>
      <c r="G31" s="2">
        <v>6831.6974</v>
      </c>
      <c r="H31" s="2">
        <v>4464.857</v>
      </c>
      <c r="I31" s="2">
        <v>4769.5334999999995</v>
      </c>
      <c r="J31" s="2">
        <v>1949.6461999999999</v>
      </c>
      <c r="K31" s="12">
        <f t="shared" si="0"/>
        <v>8.5410911203414833E-2</v>
      </c>
      <c r="L31" s="10">
        <f t="shared" si="1"/>
        <v>0.6981476521486446</v>
      </c>
      <c r="M31" s="10">
        <f t="shared" si="2"/>
        <v>0.45713649955642477</v>
      </c>
      <c r="N31" s="17">
        <f t="shared" si="3"/>
        <v>-0.75485037971063274</v>
      </c>
      <c r="O31" s="15" t="str">
        <f t="shared" si="4"/>
        <v>2016-04-30</v>
      </c>
      <c r="P31" s="2" cm="1">
        <f t="array" ref="P31">INDEX(stock_price!B:B,MATCH(1,(A31=stock_price!H:H)*(O31=stock_price!M:M),0))</f>
        <v>6.9</v>
      </c>
      <c r="Q31" s="2">
        <v>1352.2</v>
      </c>
      <c r="R31" s="16">
        <f t="shared" si="5"/>
        <v>9330.18</v>
      </c>
    </row>
    <row r="32" spans="1:18" x14ac:dyDescent="0.25">
      <c r="A32" t="s">
        <v>5</v>
      </c>
      <c r="B32">
        <v>2016</v>
      </c>
      <c r="C32" s="1">
        <f t="shared" si="6"/>
        <v>42735</v>
      </c>
      <c r="D32">
        <v>647.5847</v>
      </c>
      <c r="E32">
        <v>647.5847</v>
      </c>
      <c r="F32" s="2">
        <v>2339.1862000000001</v>
      </c>
      <c r="G32" s="2">
        <v>7420.4925000000003</v>
      </c>
      <c r="H32" s="2">
        <v>4008.9380999999998</v>
      </c>
      <c r="I32" s="2">
        <v>5135.4165999999996</v>
      </c>
      <c r="J32" s="2">
        <v>2177.8679999999999</v>
      </c>
      <c r="K32" s="12">
        <f t="shared" si="0"/>
        <v>8.7269773535920955E-2</v>
      </c>
      <c r="L32" s="10">
        <f t="shared" si="1"/>
        <v>0.6920587279078847</v>
      </c>
      <c r="M32" s="10">
        <f t="shared" si="2"/>
        <v>0.58349272092776894</v>
      </c>
      <c r="N32" s="17">
        <f t="shared" si="3"/>
        <v>-0.79731300129502336</v>
      </c>
      <c r="O32" s="15" t="str">
        <f t="shared" si="4"/>
        <v>2017-04-30</v>
      </c>
      <c r="P32" s="2" cm="1">
        <f t="array" ref="P32">INDEX(stock_price!B:B,MATCH(1,(A32=stock_price!H:H)*(O32=stock_price!M:M),0))</f>
        <v>8.99</v>
      </c>
      <c r="Q32" s="2">
        <v>1352.2</v>
      </c>
      <c r="R32" s="16">
        <f t="shared" si="5"/>
        <v>12156.278</v>
      </c>
    </row>
    <row r="33" spans="1:18" x14ac:dyDescent="0.25">
      <c r="A33" t="s">
        <v>5</v>
      </c>
      <c r="B33">
        <v>2017</v>
      </c>
      <c r="C33" s="1">
        <f t="shared" si="6"/>
        <v>43100</v>
      </c>
      <c r="D33">
        <v>555.58770000000004</v>
      </c>
      <c r="E33">
        <v>555.58770000000004</v>
      </c>
      <c r="F33" s="2">
        <v>2233.9931999999999</v>
      </c>
      <c r="G33" s="2">
        <v>7307.4594999999999</v>
      </c>
      <c r="H33" s="2">
        <v>4026.5075000000002</v>
      </c>
      <c r="I33" s="2">
        <v>4960.7909</v>
      </c>
      <c r="J33" s="2">
        <v>2258.8539999999998</v>
      </c>
      <c r="K33" s="12">
        <f t="shared" si="0"/>
        <v>7.6030212688828452E-2</v>
      </c>
      <c r="L33" s="10">
        <f t="shared" si="1"/>
        <v>0.67886669779011433</v>
      </c>
      <c r="M33" s="10">
        <f t="shared" si="2"/>
        <v>0.55482156682931794</v>
      </c>
      <c r="N33" s="17">
        <f t="shared" si="3"/>
        <v>-0.82162108684730606</v>
      </c>
      <c r="O33" s="15" t="str">
        <f t="shared" si="4"/>
        <v>2018-04-30</v>
      </c>
      <c r="P33" s="2" cm="1">
        <f t="array" ref="P33">INDEX(stock_price!B:B,MATCH(1,(A33=stock_price!H:H)*(O33=stock_price!M:M),0))</f>
        <v>8.5</v>
      </c>
      <c r="Q33" s="2">
        <v>1352.5</v>
      </c>
      <c r="R33" s="16">
        <f t="shared" si="5"/>
        <v>11496.25</v>
      </c>
    </row>
    <row r="34" spans="1:18" x14ac:dyDescent="0.25">
      <c r="A34" t="s">
        <v>5</v>
      </c>
      <c r="B34">
        <v>2018</v>
      </c>
      <c r="C34" s="1">
        <f t="shared" si="6"/>
        <v>43465</v>
      </c>
      <c r="D34">
        <v>114.4071</v>
      </c>
      <c r="E34">
        <v>114.4071</v>
      </c>
      <c r="F34" s="2">
        <v>2140.5915</v>
      </c>
      <c r="G34" s="2">
        <v>11630.478999999999</v>
      </c>
      <c r="H34" s="2">
        <v>5853.6760999999997</v>
      </c>
      <c r="I34" s="2">
        <v>10046.809300000001</v>
      </c>
      <c r="J34" s="2">
        <v>1535.2832000000001</v>
      </c>
      <c r="K34" s="12">
        <f t="shared" si="0"/>
        <v>9.8368347511740492E-3</v>
      </c>
      <c r="L34" s="10">
        <f t="shared" si="1"/>
        <v>0.86383452478612455</v>
      </c>
      <c r="M34" s="10">
        <f t="shared" si="2"/>
        <v>0.36568328404777983</v>
      </c>
      <c r="N34" s="17">
        <f t="shared" si="3"/>
        <v>0.52678536416454347</v>
      </c>
      <c r="O34" s="15" t="str">
        <f t="shared" si="4"/>
        <v>2019-04-30</v>
      </c>
      <c r="P34" s="2" cm="1">
        <f t="array" ref="P34">INDEX(stock_price!B:B,MATCH(1,(A34=stock_price!H:H)*(O34=stock_price!M:M),0))</f>
        <v>7.88</v>
      </c>
      <c r="Q34" s="2">
        <v>1352.7</v>
      </c>
      <c r="R34" s="16">
        <f t="shared" si="5"/>
        <v>10659.276</v>
      </c>
    </row>
    <row r="35" spans="1:18" x14ac:dyDescent="0.25">
      <c r="A35" t="s">
        <v>5</v>
      </c>
      <c r="B35">
        <v>2019</v>
      </c>
      <c r="C35" s="1">
        <f t="shared" si="6"/>
        <v>43830</v>
      </c>
      <c r="D35">
        <v>441.69990000000001</v>
      </c>
      <c r="E35">
        <v>441.69990000000001</v>
      </c>
      <c r="F35" s="2">
        <v>2023.4884999999999</v>
      </c>
      <c r="G35" s="2">
        <v>11254.1675</v>
      </c>
      <c r="H35" s="2">
        <v>5599.4521999999997</v>
      </c>
      <c r="I35" s="2">
        <v>9587.5357999999997</v>
      </c>
      <c r="J35" s="2">
        <v>1625.8903</v>
      </c>
      <c r="K35" s="12">
        <f t="shared" si="0"/>
        <v>3.9247674250449893E-2</v>
      </c>
      <c r="L35" s="10">
        <f t="shared" si="1"/>
        <v>0.85190981918475983</v>
      </c>
      <c r="M35" s="10">
        <f t="shared" si="2"/>
        <v>0.36137258212508716</v>
      </c>
      <c r="N35" s="17">
        <f t="shared" si="3"/>
        <v>0.32631659958647091</v>
      </c>
      <c r="O35" s="15" t="str">
        <f t="shared" si="4"/>
        <v>2020-04-30</v>
      </c>
      <c r="P35" s="2" cm="1">
        <f t="array" ref="P35">INDEX(stock_price!B:B,MATCH(1,(A35=stock_price!H:H)*(O35=stock_price!M:M),0))</f>
        <v>4.7699999999999996</v>
      </c>
      <c r="Q35" s="2">
        <v>1352.7</v>
      </c>
      <c r="R35" s="16">
        <f t="shared" si="5"/>
        <v>6452.3789999999999</v>
      </c>
    </row>
    <row r="36" spans="1:18" x14ac:dyDescent="0.25">
      <c r="A36" t="s">
        <v>5</v>
      </c>
      <c r="B36">
        <v>2020</v>
      </c>
      <c r="C36" s="1">
        <f t="shared" si="6"/>
        <v>44196</v>
      </c>
      <c r="D36">
        <v>373.75979999999998</v>
      </c>
      <c r="E36">
        <v>373.75979999999998</v>
      </c>
      <c r="F36" s="2">
        <v>1906.768</v>
      </c>
      <c r="G36" s="2">
        <v>10438.930700000001</v>
      </c>
      <c r="H36" s="2">
        <v>4921.9745999999996</v>
      </c>
      <c r="I36" s="2">
        <v>8673.8060000000005</v>
      </c>
      <c r="J36" s="2">
        <v>1747.155</v>
      </c>
      <c r="K36" s="12">
        <f t="shared" si="0"/>
        <v>3.5804414335272858E-2</v>
      </c>
      <c r="L36" s="10">
        <f t="shared" si="1"/>
        <v>0.83090943404768458</v>
      </c>
      <c r="M36" s="10">
        <f t="shared" si="2"/>
        <v>0.38739899226623398</v>
      </c>
      <c r="N36" s="17">
        <f t="shared" si="3"/>
        <v>0.22269895003077958</v>
      </c>
      <c r="O36" s="15" t="str">
        <f t="shared" si="4"/>
        <v>2021-04-30</v>
      </c>
      <c r="P36" s="2" cm="1">
        <f t="array" ref="P36">INDEX(stock_price!B:B,MATCH(1,(A36=stock_price!H:H)*(O36=stock_price!M:M),0))</f>
        <v>4.3499999999999996</v>
      </c>
      <c r="Q36" s="2">
        <v>1352.7</v>
      </c>
      <c r="R36" s="16">
        <f t="shared" si="5"/>
        <v>5884.2449999999999</v>
      </c>
    </row>
    <row r="37" spans="1:18" x14ac:dyDescent="0.25">
      <c r="A37" t="s">
        <v>5</v>
      </c>
      <c r="B37">
        <v>2021</v>
      </c>
      <c r="C37" s="1">
        <f t="shared" si="6"/>
        <v>44561</v>
      </c>
      <c r="D37">
        <v>138.27850000000001</v>
      </c>
      <c r="E37">
        <v>138.27850000000001</v>
      </c>
      <c r="F37" s="2">
        <v>1785.57</v>
      </c>
      <c r="G37" s="2">
        <v>10248.228499999999</v>
      </c>
      <c r="H37" s="2">
        <v>4771.7168000000001</v>
      </c>
      <c r="I37" s="2">
        <v>8540.5498000000007</v>
      </c>
      <c r="J37" s="2">
        <v>1707.6786999999999</v>
      </c>
      <c r="K37" s="12">
        <f t="shared" si="0"/>
        <v>1.3492917336884128E-2</v>
      </c>
      <c r="L37" s="10">
        <f t="shared" si="1"/>
        <v>0.83336840118270206</v>
      </c>
      <c r="M37" s="10">
        <f t="shared" si="2"/>
        <v>0.37419865319752421</v>
      </c>
      <c r="N37" s="17">
        <f t="shared" si="3"/>
        <v>0.3373024089879974</v>
      </c>
      <c r="O37" s="15" t="str">
        <f t="shared" si="4"/>
        <v>2022-04-30</v>
      </c>
      <c r="P37" s="2" cm="1">
        <f t="array" ref="P37">INDEX(stock_price!B:B,MATCH(1,(A37=stock_price!H:H)*(O37=stock_price!M:M),0))</f>
        <v>2.73</v>
      </c>
      <c r="Q37" s="2">
        <v>1352.9</v>
      </c>
      <c r="R37" s="16">
        <f t="shared" si="5"/>
        <v>3693.4170000000004</v>
      </c>
    </row>
    <row r="38" spans="1:18" x14ac:dyDescent="0.25">
      <c r="A38" t="s">
        <v>6</v>
      </c>
      <c r="B38">
        <v>2015</v>
      </c>
      <c r="C38" s="1">
        <f t="shared" si="6"/>
        <v>42369</v>
      </c>
      <c r="D38">
        <v>4454</v>
      </c>
      <c r="E38">
        <v>4454</v>
      </c>
      <c r="F38" s="3"/>
      <c r="G38" s="2">
        <v>457834</v>
      </c>
      <c r="H38" s="3"/>
      <c r="I38" s="2">
        <v>415038</v>
      </c>
      <c r="J38" s="2">
        <v>40374</v>
      </c>
      <c r="K38" s="12">
        <f t="shared" si="0"/>
        <v>9.7284168497752468E-3</v>
      </c>
      <c r="L38" s="10">
        <f t="shared" si="1"/>
        <v>0.90652507240615599</v>
      </c>
      <c r="M38" s="10">
        <f t="shared" si="2"/>
        <v>0</v>
      </c>
      <c r="N38" s="17">
        <f t="shared" si="3"/>
        <v>0.7682515409515247</v>
      </c>
      <c r="O38" s="15" t="str">
        <f t="shared" si="4"/>
        <v>2016-04-30</v>
      </c>
      <c r="P38" s="2" cm="1">
        <f t="array" ref="P38">INDEX(stock_price!B:B,MATCH(1,(A38=stock_price!H:H)*(O38=stock_price!M:M),0))</f>
        <v>15.52</v>
      </c>
      <c r="Q38" s="2">
        <v>2514.7660999999998</v>
      </c>
      <c r="R38" s="16">
        <f t="shared" si="5"/>
        <v>39029.169871999999</v>
      </c>
    </row>
    <row r="39" spans="1:18" x14ac:dyDescent="0.25">
      <c r="A39" t="s">
        <v>6</v>
      </c>
      <c r="B39">
        <v>2016</v>
      </c>
      <c r="C39" s="1">
        <f t="shared" si="6"/>
        <v>42735</v>
      </c>
      <c r="D39">
        <v>4238</v>
      </c>
      <c r="E39">
        <v>4238</v>
      </c>
      <c r="F39" s="3"/>
      <c r="G39" s="2">
        <v>481570</v>
      </c>
      <c r="H39" s="3"/>
      <c r="I39" s="2">
        <v>434600</v>
      </c>
      <c r="J39" s="2">
        <v>44609</v>
      </c>
      <c r="K39" s="12">
        <f t="shared" si="0"/>
        <v>8.8003820836015535E-3</v>
      </c>
      <c r="L39" s="10">
        <f t="shared" si="1"/>
        <v>0.90246485453828107</v>
      </c>
      <c r="M39" s="10">
        <f t="shared" si="2"/>
        <v>0</v>
      </c>
      <c r="N39" s="17">
        <f t="shared" si="3"/>
        <v>0.74938178457960358</v>
      </c>
      <c r="O39" s="15" t="str">
        <f t="shared" si="4"/>
        <v>2017-04-30</v>
      </c>
      <c r="P39" s="2" cm="1">
        <f t="array" ref="P39">INDEX(stock_price!B:B,MATCH(1,(A39=stock_price!H:H)*(O39=stock_price!M:M),0))</f>
        <v>19.5</v>
      </c>
      <c r="Q39" s="2">
        <v>2536.11</v>
      </c>
      <c r="R39" s="16">
        <f t="shared" si="5"/>
        <v>49454.145000000004</v>
      </c>
    </row>
    <row r="40" spans="1:18" x14ac:dyDescent="0.25">
      <c r="A40" t="s">
        <v>6</v>
      </c>
      <c r="B40">
        <v>2017</v>
      </c>
      <c r="C40" s="1">
        <f t="shared" si="6"/>
        <v>43100</v>
      </c>
      <c r="D40">
        <v>4371</v>
      </c>
      <c r="E40">
        <v>4371</v>
      </c>
      <c r="F40" s="3"/>
      <c r="G40" s="2">
        <v>517711</v>
      </c>
      <c r="H40" s="3"/>
      <c r="I40" s="2">
        <v>467909</v>
      </c>
      <c r="J40" s="2">
        <v>47458</v>
      </c>
      <c r="K40" s="12">
        <f t="shared" si="0"/>
        <v>8.4429343784466621E-3</v>
      </c>
      <c r="L40" s="10">
        <f t="shared" si="1"/>
        <v>0.90380347336641487</v>
      </c>
      <c r="M40" s="10">
        <f t="shared" si="2"/>
        <v>0</v>
      </c>
      <c r="N40" s="17">
        <f t="shared" si="3"/>
        <v>0.75859696239793983</v>
      </c>
      <c r="O40" s="15" t="str">
        <f t="shared" si="4"/>
        <v>2018-04-30</v>
      </c>
      <c r="P40" s="2" cm="1">
        <f t="array" ref="P40">INDEX(stock_price!B:B,MATCH(1,(A40=stock_price!H:H)*(O40=stock_price!M:M),0))</f>
        <v>31.08</v>
      </c>
      <c r="Q40" s="2">
        <v>2557.067</v>
      </c>
      <c r="R40" s="16">
        <f t="shared" si="5"/>
        <v>79473.642359999998</v>
      </c>
    </row>
    <row r="41" spans="1:18" x14ac:dyDescent="0.25">
      <c r="A41" t="s">
        <v>6</v>
      </c>
      <c r="B41">
        <v>2018</v>
      </c>
      <c r="C41" s="1">
        <f t="shared" si="6"/>
        <v>43465</v>
      </c>
      <c r="D41">
        <v>5577</v>
      </c>
      <c r="E41">
        <v>5577</v>
      </c>
      <c r="F41" s="3"/>
      <c r="G41" s="2">
        <v>550751</v>
      </c>
      <c r="H41" s="3"/>
      <c r="I41" s="2">
        <v>500876</v>
      </c>
      <c r="J41" s="2">
        <v>49045</v>
      </c>
      <c r="K41" s="12">
        <f t="shared" si="0"/>
        <v>1.012617317081585E-2</v>
      </c>
      <c r="L41" s="10">
        <f t="shared" si="1"/>
        <v>0.90944183487637786</v>
      </c>
      <c r="M41" s="10">
        <f t="shared" si="2"/>
        <v>0</v>
      </c>
      <c r="N41" s="17">
        <f t="shared" si="3"/>
        <v>0.78302076074305837</v>
      </c>
      <c r="O41" s="15" t="str">
        <f t="shared" si="4"/>
        <v>2019-04-30</v>
      </c>
      <c r="P41" s="2" cm="1">
        <f t="array" ref="P41">INDEX(stock_price!B:B,MATCH(1,(A41=stock_price!H:H)*(O41=stock_price!M:M),0))</f>
        <v>27.799999</v>
      </c>
      <c r="Q41" s="2">
        <v>2551.5</v>
      </c>
      <c r="R41" s="16">
        <f t="shared" si="5"/>
        <v>70931.697448499996</v>
      </c>
    </row>
    <row r="42" spans="1:18" x14ac:dyDescent="0.25">
      <c r="A42" t="s">
        <v>6</v>
      </c>
      <c r="B42">
        <v>2019</v>
      </c>
      <c r="C42" s="1">
        <f t="shared" si="6"/>
        <v>43830</v>
      </c>
      <c r="D42">
        <v>6391</v>
      </c>
      <c r="E42">
        <v>6391</v>
      </c>
      <c r="F42" s="3"/>
      <c r="G42" s="2">
        <v>578946</v>
      </c>
      <c r="H42" s="3"/>
      <c r="I42" s="2">
        <v>527147</v>
      </c>
      <c r="J42" s="2">
        <v>50981</v>
      </c>
      <c r="K42" s="12">
        <f t="shared" si="0"/>
        <v>1.1039026092243491E-2</v>
      </c>
      <c r="L42" s="10">
        <f t="shared" si="1"/>
        <v>0.910528788522591</v>
      </c>
      <c r="M42" s="10">
        <f t="shared" si="2"/>
        <v>0</v>
      </c>
      <c r="N42" s="17">
        <f t="shared" si="3"/>
        <v>0.78507386526549894</v>
      </c>
      <c r="O42" s="15" t="str">
        <f t="shared" si="4"/>
        <v>2020-04-30</v>
      </c>
      <c r="P42" s="2" cm="1">
        <f t="array" ref="P42">INDEX(stock_price!B:B,MATCH(1,(A42=stock_price!H:H)*(O42=stock_price!M:M),0))</f>
        <v>19.450001</v>
      </c>
      <c r="Q42" s="2">
        <v>2553.605</v>
      </c>
      <c r="R42" s="16">
        <f t="shared" si="5"/>
        <v>49667.619803605005</v>
      </c>
    </row>
    <row r="43" spans="1:18" x14ac:dyDescent="0.25">
      <c r="A43" t="s">
        <v>6</v>
      </c>
      <c r="B43">
        <v>2020</v>
      </c>
      <c r="C43" s="1">
        <f t="shared" si="6"/>
        <v>44196</v>
      </c>
      <c r="D43">
        <v>4721</v>
      </c>
      <c r="E43">
        <v>4721</v>
      </c>
      <c r="F43" s="3"/>
      <c r="G43" s="2">
        <v>649938</v>
      </c>
      <c r="H43" s="3"/>
      <c r="I43" s="2">
        <v>595295</v>
      </c>
      <c r="J43" s="2">
        <v>54626</v>
      </c>
      <c r="K43" s="12">
        <f t="shared" si="0"/>
        <v>7.2637697749631507E-3</v>
      </c>
      <c r="L43" s="10">
        <f t="shared" si="1"/>
        <v>0.91592582677116896</v>
      </c>
      <c r="M43" s="10">
        <f t="shared" si="2"/>
        <v>0</v>
      </c>
      <c r="N43" s="17">
        <f t="shared" si="3"/>
        <v>0.83276137723906007</v>
      </c>
      <c r="O43" s="15" t="str">
        <f t="shared" si="4"/>
        <v>2021-04-30</v>
      </c>
      <c r="P43" s="2" cm="1">
        <f t="array" ref="P43">INDEX(stock_price!B:B,MATCH(1,(A43=stock_price!H:H)*(O43=stock_price!M:M),0))</f>
        <v>30</v>
      </c>
      <c r="Q43" s="2">
        <v>2549.9899999999998</v>
      </c>
      <c r="R43" s="16">
        <f t="shared" si="5"/>
        <v>76499.7</v>
      </c>
    </row>
    <row r="44" spans="1:18" x14ac:dyDescent="0.25">
      <c r="A44" t="s">
        <v>6</v>
      </c>
      <c r="B44">
        <v>2021</v>
      </c>
      <c r="C44" s="1">
        <f t="shared" si="6"/>
        <v>44561</v>
      </c>
      <c r="D44">
        <v>6805</v>
      </c>
      <c r="E44">
        <v>6805</v>
      </c>
      <c r="F44" s="3"/>
      <c r="G44" s="2">
        <v>686073</v>
      </c>
      <c r="H44" s="3"/>
      <c r="I44" s="2">
        <v>628359</v>
      </c>
      <c r="J44" s="2">
        <v>57526</v>
      </c>
      <c r="K44" s="12">
        <f t="shared" si="0"/>
        <v>9.9187695769983666E-3</v>
      </c>
      <c r="L44" s="10">
        <f t="shared" si="1"/>
        <v>0.91587775644865776</v>
      </c>
      <c r="M44" s="10">
        <f t="shared" si="2"/>
        <v>0</v>
      </c>
      <c r="N44" s="17">
        <f t="shared" si="3"/>
        <v>0.820506371770934</v>
      </c>
      <c r="O44" s="15" t="str">
        <f t="shared" si="4"/>
        <v>2022-04-30</v>
      </c>
      <c r="P44" s="2" cm="1">
        <f t="array" ref="P44">INDEX(stock_price!B:B,MATCH(1,(A44=stock_price!H:H)*(O44=stock_price!M:M),0))</f>
        <v>34.340000000000003</v>
      </c>
      <c r="Q44" s="2">
        <v>2566.7449999999999</v>
      </c>
      <c r="R44" s="16">
        <f t="shared" si="5"/>
        <v>88142.023300000001</v>
      </c>
    </row>
    <row r="45" spans="1:18" x14ac:dyDescent="0.25">
      <c r="A45" t="s">
        <v>7</v>
      </c>
      <c r="B45">
        <v>2017</v>
      </c>
      <c r="C45" s="5">
        <f>DATE(B45,9,30)</f>
        <v>43008</v>
      </c>
      <c r="D45">
        <v>103.84569999999999</v>
      </c>
      <c r="E45">
        <v>103.84569999999999</v>
      </c>
      <c r="F45" s="2">
        <v>66.234499999999997</v>
      </c>
      <c r="G45" s="2">
        <v>2102.0808000000002</v>
      </c>
      <c r="H45" s="2">
        <v>48.938800000000001</v>
      </c>
      <c r="I45" s="2">
        <v>679.45640000000003</v>
      </c>
      <c r="J45" s="2">
        <v>1422.6242999999999</v>
      </c>
      <c r="K45" s="12">
        <f t="shared" si="0"/>
        <v>4.9401383619506911E-2</v>
      </c>
      <c r="L45" s="10">
        <f t="shared" si="1"/>
        <v>0.32323039152443617</v>
      </c>
      <c r="M45" s="10">
        <f t="shared" si="2"/>
        <v>1.3534148773570254</v>
      </c>
      <c r="N45" s="17">
        <f t="shared" si="3"/>
        <v>-2.7179093912981331</v>
      </c>
      <c r="O45" s="15" t="str">
        <f t="shared" si="4"/>
        <v>2018-01-31</v>
      </c>
      <c r="P45" s="2" cm="1">
        <f t="array" ref="P45">INDEX(stock_price!B:B,MATCH(1,(A45=stock_price!H:H)*(O45=stock_price!M:M),0))</f>
        <v>1.137359</v>
      </c>
      <c r="Q45" s="2">
        <v>1523.2691</v>
      </c>
      <c r="R45" s="16">
        <f t="shared" si="5"/>
        <v>1732.5038203069</v>
      </c>
    </row>
    <row r="46" spans="1:18" x14ac:dyDescent="0.25">
      <c r="A46" t="s">
        <v>7</v>
      </c>
      <c r="B46">
        <v>2018</v>
      </c>
      <c r="C46" s="5">
        <f t="shared" ref="C46:C49" si="7">DATE(B46,9,30)</f>
        <v>43373</v>
      </c>
      <c r="D46">
        <v>182.62610000000001</v>
      </c>
      <c r="E46">
        <v>182.62610000000001</v>
      </c>
      <c r="F46" s="2">
        <v>114.35209999999999</v>
      </c>
      <c r="G46" s="2">
        <v>3060.5583000000001</v>
      </c>
      <c r="H46" s="2">
        <v>263.9785</v>
      </c>
      <c r="I46" s="2">
        <v>1138.9136000000001</v>
      </c>
      <c r="J46" s="2">
        <v>1921.6446000000001</v>
      </c>
      <c r="K46" s="12">
        <f t="shared" si="0"/>
        <v>5.9670845021968705E-2</v>
      </c>
      <c r="L46" s="10">
        <f t="shared" si="1"/>
        <v>0.37212609215776088</v>
      </c>
      <c r="M46" s="10">
        <f t="shared" si="2"/>
        <v>0.43318717244017979</v>
      </c>
      <c r="N46" s="17">
        <f t="shared" si="3"/>
        <v>-2.4902576975304598</v>
      </c>
      <c r="O46" s="15" t="str">
        <f t="shared" si="4"/>
        <v>2019-01-31</v>
      </c>
      <c r="P46" s="2" cm="1">
        <f t="array" ref="P46">INDEX(stock_price!B:B,MATCH(1,(A46=stock_price!H:H)*(O46=stock_price!M:M),0))</f>
        <v>1.08</v>
      </c>
      <c r="Q46" s="2">
        <v>2013.9179999999999</v>
      </c>
      <c r="R46" s="16">
        <f t="shared" si="5"/>
        <v>2175.0314400000002</v>
      </c>
    </row>
    <row r="47" spans="1:18" x14ac:dyDescent="0.25">
      <c r="A47" t="s">
        <v>7</v>
      </c>
      <c r="B47">
        <v>2019</v>
      </c>
      <c r="C47" s="5">
        <f t="shared" si="7"/>
        <v>43738</v>
      </c>
      <c r="D47">
        <v>203.42500000000001</v>
      </c>
      <c r="E47">
        <v>203.42500000000001</v>
      </c>
      <c r="F47" s="2">
        <v>146.631</v>
      </c>
      <c r="G47" s="2">
        <v>3353.0970000000002</v>
      </c>
      <c r="H47" s="2">
        <v>244.30500000000001</v>
      </c>
      <c r="I47" s="2">
        <v>1240.7909999999999</v>
      </c>
      <c r="J47" s="2">
        <v>2112.306</v>
      </c>
      <c r="K47" s="12">
        <f t="shared" si="0"/>
        <v>6.0667794579160696E-2</v>
      </c>
      <c r="L47" s="10">
        <f t="shared" si="1"/>
        <v>0.37004327640983836</v>
      </c>
      <c r="M47" s="10">
        <f t="shared" si="2"/>
        <v>0.60019647571682933</v>
      </c>
      <c r="N47" s="17">
        <f t="shared" si="3"/>
        <v>-2.5059172043014124</v>
      </c>
      <c r="O47" s="15" t="str">
        <f t="shared" si="4"/>
        <v>2020-01-31</v>
      </c>
      <c r="P47" s="2" cm="1">
        <f t="array" ref="P47">INDEX(stock_price!B:B,MATCH(1,(A47=stock_price!H:H)*(O47=stock_price!M:M),0))</f>
        <v>1.22</v>
      </c>
      <c r="Q47" s="2">
        <v>2248.893</v>
      </c>
      <c r="R47" s="16">
        <f t="shared" si="5"/>
        <v>2743.6494600000001</v>
      </c>
    </row>
    <row r="48" spans="1:18" x14ac:dyDescent="0.25">
      <c r="A48" t="s">
        <v>7</v>
      </c>
      <c r="B48">
        <v>2020</v>
      </c>
      <c r="C48" s="5">
        <f t="shared" si="7"/>
        <v>44104</v>
      </c>
      <c r="D48">
        <v>454.72199999999998</v>
      </c>
      <c r="E48">
        <v>454.72199999999998</v>
      </c>
      <c r="F48" s="2">
        <v>348.22500000000002</v>
      </c>
      <c r="G48" s="2">
        <v>6734.6469999999999</v>
      </c>
      <c r="H48" s="2">
        <v>784.95</v>
      </c>
      <c r="I48" s="2">
        <v>2927.97</v>
      </c>
      <c r="J48" s="2">
        <v>3806.6770000000001</v>
      </c>
      <c r="K48" s="12">
        <f t="shared" si="0"/>
        <v>6.7519797251437225E-2</v>
      </c>
      <c r="L48" s="10">
        <f t="shared" si="1"/>
        <v>0.43476220802664189</v>
      </c>
      <c r="M48" s="10">
        <f t="shared" si="2"/>
        <v>0.44362698261035732</v>
      </c>
      <c r="N48" s="17">
        <f t="shared" si="3"/>
        <v>-2.1699277576819958</v>
      </c>
      <c r="O48" s="15" t="str">
        <f t="shared" si="4"/>
        <v>2021-01-31</v>
      </c>
      <c r="P48" s="2" cm="1">
        <f t="array" ref="P48">INDEX(stock_price!B:B,MATCH(1,(A48=stock_price!H:H)*(O48=stock_price!M:M),0))</f>
        <v>1.43</v>
      </c>
      <c r="Q48" s="2">
        <v>3413.22</v>
      </c>
      <c r="R48" s="16">
        <f t="shared" si="5"/>
        <v>4880.9045999999998</v>
      </c>
    </row>
    <row r="49" spans="1:18" x14ac:dyDescent="0.25">
      <c r="A49" t="s">
        <v>7</v>
      </c>
      <c r="B49">
        <v>2021</v>
      </c>
      <c r="C49" s="5">
        <f t="shared" si="7"/>
        <v>44469</v>
      </c>
      <c r="D49">
        <v>731.10599999999999</v>
      </c>
      <c r="E49">
        <v>731.10599999999999</v>
      </c>
      <c r="F49" s="2">
        <v>181.232</v>
      </c>
      <c r="G49" s="2">
        <v>7680.1779999999999</v>
      </c>
      <c r="H49" s="2">
        <v>360.68099999999998</v>
      </c>
      <c r="I49" s="2">
        <v>3060.723</v>
      </c>
      <c r="J49" s="2">
        <v>4619.4549999999999</v>
      </c>
      <c r="K49" s="12">
        <f t="shared" si="0"/>
        <v>9.5193887433338134E-2</v>
      </c>
      <c r="L49" s="10">
        <f t="shared" si="1"/>
        <v>0.39852240403803141</v>
      </c>
      <c r="M49" s="10">
        <f t="shared" si="2"/>
        <v>0.50247171323135964</v>
      </c>
      <c r="N49" s="17">
        <f t="shared" si="3"/>
        <v>-2.5003913946017491</v>
      </c>
      <c r="O49" s="15" t="str">
        <f t="shared" si="4"/>
        <v>2022-01-31</v>
      </c>
      <c r="P49" s="2" cm="1">
        <f t="array" ref="P49">INDEX(stock_price!B:B,MATCH(1,(A49=stock_price!H:H)*(O49=stock_price!M:M),0))</f>
        <v>1.39</v>
      </c>
      <c r="Q49" s="2">
        <v>3676.42</v>
      </c>
      <c r="R49" s="16">
        <f t="shared" si="5"/>
        <v>5110.2237999999998</v>
      </c>
    </row>
    <row r="50" spans="1:18" x14ac:dyDescent="0.25">
      <c r="A50" t="s">
        <v>8</v>
      </c>
      <c r="B50">
        <v>2015</v>
      </c>
      <c r="C50" s="1">
        <f t="shared" si="6"/>
        <v>42369</v>
      </c>
      <c r="D50">
        <v>193.06100000000001</v>
      </c>
      <c r="E50">
        <v>193.06100000000001</v>
      </c>
      <c r="F50" s="2">
        <v>5850.7920000000004</v>
      </c>
      <c r="G50" s="2">
        <v>12026.843000000001</v>
      </c>
      <c r="H50" s="2">
        <v>647.14800000000002</v>
      </c>
      <c r="I50" s="2">
        <v>2401.085</v>
      </c>
      <c r="J50" s="2">
        <v>9625.75</v>
      </c>
      <c r="K50" s="12">
        <f t="shared" si="0"/>
        <v>1.6052508542765544E-2</v>
      </c>
      <c r="L50" s="10">
        <f t="shared" si="1"/>
        <v>0.19964383005581762</v>
      </c>
      <c r="M50" s="10">
        <f t="shared" si="2"/>
        <v>9.040887092288008</v>
      </c>
      <c r="N50" s="17">
        <f t="shared" si="3"/>
        <v>-3.2385041117973605</v>
      </c>
      <c r="O50" s="15" t="str">
        <f t="shared" si="4"/>
        <v>2016-04-30</v>
      </c>
      <c r="P50" s="2" cm="1">
        <f t="array" ref="P50">INDEX(stock_price!B:B,MATCH(1,(A50=stock_price!H:H)*(O50=stock_price!M:M),0))</f>
        <v>0.81499999999999995</v>
      </c>
      <c r="Q50" s="2">
        <v>12001.856</v>
      </c>
      <c r="R50" s="16">
        <f t="shared" si="5"/>
        <v>9781.512639999999</v>
      </c>
    </row>
    <row r="51" spans="1:18" x14ac:dyDescent="0.25">
      <c r="A51" t="s">
        <v>8</v>
      </c>
      <c r="B51">
        <v>2016</v>
      </c>
      <c r="C51" s="1">
        <f t="shared" si="6"/>
        <v>42735</v>
      </c>
      <c r="D51">
        <v>384.54700000000003</v>
      </c>
      <c r="E51">
        <v>384.54700000000003</v>
      </c>
      <c r="F51" s="2">
        <v>5841.0460000000003</v>
      </c>
      <c r="G51" s="2">
        <v>11446.308000000001</v>
      </c>
      <c r="H51" s="2">
        <v>632.60599999999999</v>
      </c>
      <c r="I51" s="2">
        <v>1916.0450000000001</v>
      </c>
      <c r="J51" s="2">
        <v>9530.2610000000004</v>
      </c>
      <c r="K51" s="12">
        <f t="shared" si="0"/>
        <v>3.3595723616733013E-2</v>
      </c>
      <c r="L51" s="10">
        <f t="shared" si="1"/>
        <v>0.16739415014867676</v>
      </c>
      <c r="M51" s="10">
        <f t="shared" si="2"/>
        <v>9.233307935745156</v>
      </c>
      <c r="N51" s="17">
        <f t="shared" si="3"/>
        <v>-3.5000528902450001</v>
      </c>
      <c r="O51" s="15" t="str">
        <f t="shared" si="4"/>
        <v>2017-04-30</v>
      </c>
      <c r="P51" s="2" cm="1">
        <f t="array" ref="P51">INDEX(stock_price!B:B,MATCH(1,(A51=stock_price!H:H)*(O51=stock_price!M:M),0))</f>
        <v>1.1200000000000001</v>
      </c>
      <c r="Q51" s="2">
        <v>12014.376</v>
      </c>
      <c r="R51" s="16">
        <f t="shared" si="5"/>
        <v>13456.101120000001</v>
      </c>
    </row>
    <row r="52" spans="1:18" x14ac:dyDescent="0.25">
      <c r="A52" t="s">
        <v>8</v>
      </c>
      <c r="B52">
        <v>2017</v>
      </c>
      <c r="C52" s="1">
        <f t="shared" si="6"/>
        <v>43100</v>
      </c>
      <c r="D52">
        <v>685.55499999999995</v>
      </c>
      <c r="E52">
        <v>685.55499999999995</v>
      </c>
      <c r="F52" s="2">
        <v>4138.473</v>
      </c>
      <c r="G52" s="2">
        <v>9606.8259999999991</v>
      </c>
      <c r="H52" s="2">
        <v>866.18100000000004</v>
      </c>
      <c r="I52" s="2">
        <v>2165.2660000000001</v>
      </c>
      <c r="J52" s="2">
        <v>7441.558</v>
      </c>
      <c r="K52" s="12">
        <f t="shared" si="0"/>
        <v>7.1361238352812884E-2</v>
      </c>
      <c r="L52" s="10">
        <f t="shared" si="1"/>
        <v>0.22538828120754975</v>
      </c>
      <c r="M52" s="10">
        <f t="shared" si="2"/>
        <v>4.7778385810817827</v>
      </c>
      <c r="N52" s="17">
        <f t="shared" si="3"/>
        <v>-3.3589618653842419</v>
      </c>
      <c r="O52" s="15" t="str">
        <f t="shared" si="4"/>
        <v>2018-04-30</v>
      </c>
      <c r="P52" s="2" cm="1">
        <f t="array" ref="P52">INDEX(stock_price!B:B,MATCH(1,(A52=stock_price!H:H)*(O52=stock_price!M:M),0))</f>
        <v>1.18</v>
      </c>
      <c r="Q52" s="2">
        <v>12039.235000000001</v>
      </c>
      <c r="R52" s="16">
        <f t="shared" si="5"/>
        <v>14206.2973</v>
      </c>
    </row>
    <row r="53" spans="1:18" x14ac:dyDescent="0.25">
      <c r="A53" t="s">
        <v>8</v>
      </c>
      <c r="B53">
        <v>2018</v>
      </c>
      <c r="C53" s="1">
        <f t="shared" si="6"/>
        <v>43465</v>
      </c>
      <c r="D53">
        <v>755.39300000000003</v>
      </c>
      <c r="E53">
        <v>755.39300000000003</v>
      </c>
      <c r="F53" s="2">
        <v>4525.6859999999997</v>
      </c>
      <c r="G53" s="2">
        <v>9767.1419999999998</v>
      </c>
      <c r="H53" s="2">
        <v>862.71199999999999</v>
      </c>
      <c r="I53" s="2">
        <v>1985.7950000000001</v>
      </c>
      <c r="J53" s="2">
        <v>7781.3450000000003</v>
      </c>
      <c r="K53" s="12">
        <f t="shared" si="0"/>
        <v>7.7340229106938344E-2</v>
      </c>
      <c r="L53" s="10">
        <f t="shared" si="1"/>
        <v>0.20331382506776294</v>
      </c>
      <c r="M53" s="10">
        <f t="shared" si="2"/>
        <v>5.2458827511382706</v>
      </c>
      <c r="N53" s="17">
        <f t="shared" si="3"/>
        <v>-3.5094337103952342</v>
      </c>
      <c r="O53" s="15" t="str">
        <f t="shared" si="4"/>
        <v>2019-04-30</v>
      </c>
      <c r="P53" s="2" cm="1">
        <f t="array" ref="P53">INDEX(stock_price!B:B,MATCH(1,(A53=stock_price!H:H)*(O53=stock_price!M:M),0))</f>
        <v>0.96499999999999997</v>
      </c>
      <c r="Q53" s="2">
        <v>12094.027</v>
      </c>
      <c r="R53" s="16">
        <f t="shared" si="5"/>
        <v>11670.736054999999</v>
      </c>
    </row>
    <row r="54" spans="1:18" x14ac:dyDescent="0.25">
      <c r="A54" t="s">
        <v>8</v>
      </c>
      <c r="B54">
        <v>2019</v>
      </c>
      <c r="C54" s="1">
        <f t="shared" si="6"/>
        <v>43830</v>
      </c>
      <c r="D54">
        <v>688.60400000000004</v>
      </c>
      <c r="E54">
        <v>688.60400000000004</v>
      </c>
      <c r="F54" s="2">
        <v>4133.3990000000003</v>
      </c>
      <c r="G54" s="2">
        <v>9250.0779999999995</v>
      </c>
      <c r="H54" s="2">
        <v>703.37099999999998</v>
      </c>
      <c r="I54" s="2">
        <v>1192.4870000000001</v>
      </c>
      <c r="J54" s="2">
        <v>8057.5889999999999</v>
      </c>
      <c r="K54" s="12">
        <f t="shared" si="0"/>
        <v>7.4443047939703869E-2</v>
      </c>
      <c r="L54" s="10">
        <f t="shared" si="1"/>
        <v>0.12891642643445819</v>
      </c>
      <c r="M54" s="10">
        <f t="shared" si="2"/>
        <v>5.8765559000868679</v>
      </c>
      <c r="N54" s="17">
        <f t="shared" si="3"/>
        <v>-3.9163388660302481</v>
      </c>
      <c r="O54" s="15" t="str">
        <f t="shared" si="4"/>
        <v>2020-04-30</v>
      </c>
      <c r="P54" s="2" cm="1">
        <f t="array" ref="P54">INDEX(stock_price!B:B,MATCH(1,(A54=stock_price!H:H)*(O54=stock_price!M:M),0))</f>
        <v>0.75</v>
      </c>
      <c r="Q54" s="2">
        <v>12094.027</v>
      </c>
      <c r="R54" s="16">
        <f t="shared" si="5"/>
        <v>9070.5202499999996</v>
      </c>
    </row>
    <row r="55" spans="1:18" x14ac:dyDescent="0.25">
      <c r="A55" t="s">
        <v>8</v>
      </c>
      <c r="B55">
        <v>2020</v>
      </c>
      <c r="C55" s="1">
        <f t="shared" si="6"/>
        <v>44196</v>
      </c>
      <c r="D55">
        <v>69.241</v>
      </c>
      <c r="E55">
        <v>69.241</v>
      </c>
      <c r="F55" s="2">
        <v>4094.011</v>
      </c>
      <c r="G55" s="2">
        <v>8787.5519999999997</v>
      </c>
      <c r="H55" s="2">
        <v>463.24900000000002</v>
      </c>
      <c r="I55" s="2">
        <v>951.99</v>
      </c>
      <c r="J55" s="2">
        <v>7835.56</v>
      </c>
      <c r="K55" s="12">
        <f t="shared" si="0"/>
        <v>7.8794412823958264E-3</v>
      </c>
      <c r="L55" s="10">
        <f t="shared" si="1"/>
        <v>0.10833392507947606</v>
      </c>
      <c r="M55" s="10">
        <f t="shared" si="2"/>
        <v>8.8376035350319153</v>
      </c>
      <c r="N55" s="17">
        <f t="shared" si="3"/>
        <v>-3.7209811438409806</v>
      </c>
      <c r="O55" s="15" t="str">
        <f t="shared" si="4"/>
        <v>2021-04-30</v>
      </c>
      <c r="P55" s="2" cm="1">
        <f t="array" ref="P55">INDEX(stock_price!B:B,MATCH(1,(A55=stock_price!H:H)*(O55=stock_price!M:M),0))</f>
        <v>0.86499999999999999</v>
      </c>
      <c r="Q55" s="2">
        <v>12094.027</v>
      </c>
      <c r="R55" s="16">
        <f t="shared" si="5"/>
        <v>10461.333355000001</v>
      </c>
    </row>
    <row r="56" spans="1:18" x14ac:dyDescent="0.25">
      <c r="A56" t="s">
        <v>8</v>
      </c>
      <c r="B56">
        <v>2021</v>
      </c>
      <c r="C56" s="1">
        <f t="shared" si="6"/>
        <v>44561</v>
      </c>
      <c r="D56">
        <v>183.345</v>
      </c>
      <c r="E56">
        <v>183.345</v>
      </c>
      <c r="F56" s="2">
        <v>3442.2080000000001</v>
      </c>
      <c r="G56" s="2">
        <v>8791.9249999999993</v>
      </c>
      <c r="H56" s="2">
        <v>674.17200000000003</v>
      </c>
      <c r="I56" s="2">
        <v>896.78800000000001</v>
      </c>
      <c r="J56" s="2">
        <v>7895.1350000000002</v>
      </c>
      <c r="K56" s="12">
        <f t="shared" si="0"/>
        <v>2.085379481740347E-2</v>
      </c>
      <c r="L56" s="10">
        <f t="shared" si="1"/>
        <v>0.10200132507954744</v>
      </c>
      <c r="M56" s="10">
        <f t="shared" si="2"/>
        <v>5.1058305595604683</v>
      </c>
      <c r="N56" s="17">
        <f t="shared" si="3"/>
        <v>-3.8304243286459503</v>
      </c>
      <c r="O56" s="15" t="str">
        <f t="shared" si="4"/>
        <v>2022-04-30</v>
      </c>
      <c r="P56" s="2" cm="1">
        <f t="array" ref="P56">INDEX(stock_price!B:B,MATCH(1,(A56=stock_price!H:H)*(O56=stock_price!M:M),0))</f>
        <v>0.81</v>
      </c>
      <c r="Q56" s="2">
        <v>12094.027</v>
      </c>
      <c r="R56" s="16">
        <f t="shared" si="5"/>
        <v>9796.1618699999999</v>
      </c>
    </row>
    <row r="57" spans="1:18" x14ac:dyDescent="0.25">
      <c r="A57" t="s">
        <v>9</v>
      </c>
      <c r="B57">
        <v>2015</v>
      </c>
      <c r="C57" s="1">
        <f t="shared" si="6"/>
        <v>42369</v>
      </c>
      <c r="D57">
        <v>2765.8577</v>
      </c>
      <c r="E57" s="2">
        <v>2765.8577</v>
      </c>
      <c r="F57" s="2">
        <v>6585.4053999999996</v>
      </c>
      <c r="G57" s="2">
        <v>48708.702899999997</v>
      </c>
      <c r="H57" s="2">
        <v>2439.8211000000001</v>
      </c>
      <c r="I57" s="2">
        <v>8009.0240999999996</v>
      </c>
      <c r="J57" s="2">
        <v>40649.513500000001</v>
      </c>
      <c r="K57" s="12">
        <f t="shared" si="0"/>
        <v>5.6783645125561333E-2</v>
      </c>
      <c r="L57" s="10">
        <f t="shared" si="1"/>
        <v>0.16442696321523273</v>
      </c>
      <c r="M57" s="10">
        <f t="shared" si="2"/>
        <v>2.6991345390036998</v>
      </c>
      <c r="N57" s="17">
        <f t="shared" si="3"/>
        <v>-3.6476873281963367</v>
      </c>
      <c r="O57" s="15" t="str">
        <f t="shared" si="4"/>
        <v>2016-04-30</v>
      </c>
      <c r="P57" s="2" cm="1">
        <f t="array" ref="P57">INDEX(stock_price!B:B,MATCH(1,(A57=stock_price!H:H)*(O57=stock_price!M:M),0))</f>
        <v>6.45</v>
      </c>
      <c r="Q57" s="2">
        <v>2352.8000000000002</v>
      </c>
      <c r="R57" s="16">
        <f t="shared" si="5"/>
        <v>15175.560000000001</v>
      </c>
    </row>
    <row r="58" spans="1:18" x14ac:dyDescent="0.25">
      <c r="A58" t="s">
        <v>9</v>
      </c>
      <c r="B58">
        <v>2016</v>
      </c>
      <c r="C58" s="1">
        <f t="shared" si="6"/>
        <v>42735</v>
      </c>
      <c r="D58">
        <v>4620.4957999999997</v>
      </c>
      <c r="E58" s="2">
        <v>4620.4957999999997</v>
      </c>
      <c r="F58" s="2">
        <v>6678.1394</v>
      </c>
      <c r="G58" s="2">
        <v>53466.06</v>
      </c>
      <c r="H58" s="2">
        <v>2591.2188000000001</v>
      </c>
      <c r="I58" s="2">
        <v>8160.3860000000004</v>
      </c>
      <c r="J58" s="2">
        <v>45276.7379</v>
      </c>
      <c r="K58" s="12">
        <f t="shared" si="0"/>
        <v>8.6419231190777851E-2</v>
      </c>
      <c r="L58" s="10">
        <f t="shared" si="1"/>
        <v>0.1526274051239235</v>
      </c>
      <c r="M58" s="10">
        <f t="shared" si="2"/>
        <v>2.5772194150490106</v>
      </c>
      <c r="N58" s="17">
        <f t="shared" si="3"/>
        <v>-3.8489300790050232</v>
      </c>
      <c r="O58" s="15" t="str">
        <f t="shared" si="4"/>
        <v>2017-04-30</v>
      </c>
      <c r="P58" s="2" cm="1">
        <f t="array" ref="P58">INDEX(stock_price!B:B,MATCH(1,(A58=stock_price!H:H)*(O58=stock_price!M:M),0))</f>
        <v>7.72</v>
      </c>
      <c r="Q58" s="2">
        <v>2352.8000000000002</v>
      </c>
      <c r="R58" s="16">
        <f t="shared" si="5"/>
        <v>18163.616000000002</v>
      </c>
    </row>
    <row r="59" spans="1:18" x14ac:dyDescent="0.25">
      <c r="A59" t="s">
        <v>9</v>
      </c>
      <c r="B59">
        <v>2017</v>
      </c>
      <c r="C59" s="1">
        <f t="shared" si="6"/>
        <v>43100</v>
      </c>
      <c r="D59">
        <v>7751.0289000000002</v>
      </c>
      <c r="E59" s="2">
        <v>7751.0289000000002</v>
      </c>
      <c r="F59" s="2">
        <v>6049.7188999999998</v>
      </c>
      <c r="G59" s="2">
        <v>57259.944000000003</v>
      </c>
      <c r="H59" s="2">
        <v>2420.8499000000002</v>
      </c>
      <c r="I59" s="2">
        <v>7970.8140999999996</v>
      </c>
      <c r="J59" s="2">
        <v>49242.749900000003</v>
      </c>
      <c r="K59" s="12">
        <f t="shared" si="0"/>
        <v>0.13536563884868627</v>
      </c>
      <c r="L59" s="10">
        <f t="shared" si="1"/>
        <v>0.13920401493930903</v>
      </c>
      <c r="M59" s="10">
        <f t="shared" si="2"/>
        <v>2.4990061961297143</v>
      </c>
      <c r="N59" s="17">
        <f t="shared" si="3"/>
        <v>-4.1463695024992671</v>
      </c>
      <c r="O59" s="15" t="str">
        <f t="shared" si="4"/>
        <v>2018-04-30</v>
      </c>
      <c r="P59" s="2" cm="1">
        <f t="array" ref="P59">INDEX(stock_price!B:B,MATCH(1,(A59=stock_price!H:H)*(O59=stock_price!M:M),0))</f>
        <v>7.27</v>
      </c>
      <c r="Q59" s="2">
        <v>2352.8000000000002</v>
      </c>
      <c r="R59" s="16">
        <f t="shared" si="5"/>
        <v>17104.856</v>
      </c>
    </row>
    <row r="60" spans="1:18" x14ac:dyDescent="0.25">
      <c r="A60" t="s">
        <v>9</v>
      </c>
      <c r="B60">
        <v>2018</v>
      </c>
      <c r="C60" s="1">
        <f t="shared" si="6"/>
        <v>43465</v>
      </c>
      <c r="D60">
        <v>3314.9740000000002</v>
      </c>
      <c r="E60" s="2">
        <v>3314.9740000000002</v>
      </c>
      <c r="F60" s="2">
        <v>5808.8334000000004</v>
      </c>
      <c r="G60" s="2">
        <v>61284.569000000003</v>
      </c>
      <c r="H60" s="2">
        <v>3067.4315000000001</v>
      </c>
      <c r="I60" s="2">
        <v>8986.9405000000006</v>
      </c>
      <c r="J60" s="2">
        <v>52259.464500000002</v>
      </c>
      <c r="K60" s="12">
        <f t="shared" si="0"/>
        <v>5.4091495691191038E-2</v>
      </c>
      <c r="L60" s="10">
        <f t="shared" si="1"/>
        <v>0.1466427951871539</v>
      </c>
      <c r="M60" s="10">
        <f t="shared" si="2"/>
        <v>1.8937125083314819</v>
      </c>
      <c r="N60" s="17">
        <f t="shared" si="3"/>
        <v>-3.7397556361531725</v>
      </c>
      <c r="O60" s="15" t="str">
        <f t="shared" si="4"/>
        <v>2019-04-30</v>
      </c>
      <c r="P60" s="2" cm="1">
        <f t="array" ref="P60">INDEX(stock_price!B:B,MATCH(1,(A60=stock_price!H:H)*(O60=stock_price!M:M),0))</f>
        <v>7.07</v>
      </c>
      <c r="Q60" s="2">
        <v>2333.9</v>
      </c>
      <c r="R60" s="16">
        <f t="shared" si="5"/>
        <v>16500.673000000003</v>
      </c>
    </row>
    <row r="61" spans="1:18" x14ac:dyDescent="0.25">
      <c r="A61" t="s">
        <v>9</v>
      </c>
      <c r="B61">
        <v>2019</v>
      </c>
      <c r="C61" s="1">
        <f t="shared" ref="C61:C91" si="8">DATE(B61,12,31)</f>
        <v>43830</v>
      </c>
      <c r="D61">
        <v>270.09449999999998</v>
      </c>
      <c r="E61" s="2">
        <v>270.09449999999998</v>
      </c>
      <c r="F61" s="2">
        <v>6221.1953000000003</v>
      </c>
      <c r="G61" s="2">
        <v>60855.520299999996</v>
      </c>
      <c r="H61" s="2">
        <v>3276.9247</v>
      </c>
      <c r="I61" s="2">
        <v>9371.0552000000007</v>
      </c>
      <c r="J61" s="2">
        <v>51426.647299999997</v>
      </c>
      <c r="K61" s="12">
        <f t="shared" si="0"/>
        <v>4.4382908677555091E-3</v>
      </c>
      <c r="L61" s="10">
        <f t="shared" si="1"/>
        <v>0.15398858072042482</v>
      </c>
      <c r="M61" s="10">
        <f t="shared" si="2"/>
        <v>1.8984858883086329</v>
      </c>
      <c r="N61" s="17">
        <f t="shared" si="3"/>
        <v>-3.4739349132216537</v>
      </c>
      <c r="O61" s="15" t="str">
        <f t="shared" si="4"/>
        <v>2020-04-30</v>
      </c>
      <c r="P61" s="2" cm="1">
        <f t="array" ref="P61">INDEX(stock_price!B:B,MATCH(1,(A61=stock_price!H:H)*(O61=stock_price!M:M),0))</f>
        <v>4.1500000000000004</v>
      </c>
      <c r="Q61" s="2">
        <v>2333.9</v>
      </c>
      <c r="R61" s="16">
        <f t="shared" si="5"/>
        <v>9685.6850000000013</v>
      </c>
    </row>
    <row r="62" spans="1:18" x14ac:dyDescent="0.25">
      <c r="A62" t="s">
        <v>9</v>
      </c>
      <c r="B62">
        <v>2020</v>
      </c>
      <c r="C62" s="1">
        <f t="shared" si="8"/>
        <v>44196</v>
      </c>
      <c r="D62">
        <v>-3651.2604999999999</v>
      </c>
      <c r="E62" s="2">
        <v>-3651.2604999999999</v>
      </c>
      <c r="F62" s="2">
        <v>6661.3338999999996</v>
      </c>
      <c r="G62" s="2">
        <v>58483.116300000002</v>
      </c>
      <c r="H62" s="2">
        <v>3190.2788</v>
      </c>
      <c r="I62" s="2">
        <v>11261.836300000001</v>
      </c>
      <c r="J62" s="2">
        <v>47182.433799999999</v>
      </c>
      <c r="K62" s="12">
        <f t="shared" si="0"/>
        <v>-6.2432728127382632E-2</v>
      </c>
      <c r="L62" s="10">
        <f t="shared" si="1"/>
        <v>0.19256559862901834</v>
      </c>
      <c r="M62" s="10">
        <f t="shared" si="2"/>
        <v>2.0880099569981154</v>
      </c>
      <c r="N62" s="17">
        <f t="shared" si="3"/>
        <v>-2.9523090235189344</v>
      </c>
      <c r="O62" s="15" t="str">
        <f t="shared" si="4"/>
        <v>2021-04-30</v>
      </c>
      <c r="P62" s="2" cm="1">
        <f t="array" ref="P62">INDEX(stock_price!B:B,MATCH(1,(A62=stock_price!H:H)*(O62=stock_price!M:M),0))</f>
        <v>4.95</v>
      </c>
      <c r="Q62" s="2">
        <v>2333.9</v>
      </c>
      <c r="R62" s="16">
        <f t="shared" si="5"/>
        <v>11552.805</v>
      </c>
    </row>
    <row r="63" spans="1:18" x14ac:dyDescent="0.25">
      <c r="A63" t="s">
        <v>9</v>
      </c>
      <c r="B63">
        <v>2021</v>
      </c>
      <c r="C63" s="1">
        <f t="shared" si="8"/>
        <v>44561</v>
      </c>
      <c r="D63">
        <v>-469.26010000000002</v>
      </c>
      <c r="E63" s="2">
        <v>-469.26010000000002</v>
      </c>
      <c r="F63" s="2">
        <v>7422.1764999999996</v>
      </c>
      <c r="G63" s="2">
        <v>59109.239800000003</v>
      </c>
      <c r="H63" s="2">
        <v>4396.9493000000002</v>
      </c>
      <c r="I63" s="2">
        <v>12457.7534</v>
      </c>
      <c r="J63" s="2">
        <v>46605.128900000003</v>
      </c>
      <c r="K63" s="12">
        <f t="shared" si="0"/>
        <v>-7.9388620389599391E-3</v>
      </c>
      <c r="L63" s="10">
        <f t="shared" si="1"/>
        <v>0.2107581393729919</v>
      </c>
      <c r="M63" s="10">
        <f t="shared" si="2"/>
        <v>1.688028674790496</v>
      </c>
      <c r="N63" s="17">
        <f t="shared" si="3"/>
        <v>-3.0965243274197913</v>
      </c>
      <c r="O63" s="15" t="str">
        <f t="shared" si="4"/>
        <v>2022-04-30</v>
      </c>
      <c r="P63" s="2" cm="1">
        <f t="array" ref="P63">INDEX(stock_price!B:B,MATCH(1,(A63=stock_price!H:H)*(O63=stock_price!M:M),0))</f>
        <v>4.6900000000000004</v>
      </c>
      <c r="Q63" s="2">
        <v>2297.5</v>
      </c>
      <c r="R63" s="16">
        <f t="shared" si="5"/>
        <v>10775.275000000001</v>
      </c>
    </row>
    <row r="64" spans="1:18" x14ac:dyDescent="0.25">
      <c r="A64" t="s">
        <v>10</v>
      </c>
      <c r="B64">
        <v>2015</v>
      </c>
      <c r="C64" s="1">
        <f t="shared" si="8"/>
        <v>42369</v>
      </c>
      <c r="D64">
        <v>949.77110000000005</v>
      </c>
      <c r="E64" s="2">
        <v>949.77110000000005</v>
      </c>
      <c r="F64" s="2">
        <v>11518.7556</v>
      </c>
      <c r="G64" s="2">
        <v>27964.201099999998</v>
      </c>
      <c r="H64" s="2">
        <v>8261.2679000000007</v>
      </c>
      <c r="I64" s="2">
        <v>12762.9694</v>
      </c>
      <c r="J64" s="2">
        <v>7320.8802999999998</v>
      </c>
      <c r="K64" s="12">
        <f t="shared" si="0"/>
        <v>3.3963820264473782E-2</v>
      </c>
      <c r="L64" s="10">
        <f t="shared" si="1"/>
        <v>0.45640386272290112</v>
      </c>
      <c r="M64" s="10">
        <f t="shared" si="2"/>
        <v>1.3943084450753618</v>
      </c>
      <c r="N64" s="17">
        <f t="shared" si="3"/>
        <v>-1.8917839506699132</v>
      </c>
      <c r="O64" s="15" t="str">
        <f t="shared" si="4"/>
        <v>2016-04-30</v>
      </c>
      <c r="P64" s="2" cm="1">
        <f t="array" ref="P64">INDEX(stock_price!B:B,MATCH(1,(A64=stock_price!H:H)*(O64=stock_price!M:M),0))</f>
        <v>38.009998000000003</v>
      </c>
      <c r="Q64" s="2">
        <v>395.23630000000003</v>
      </c>
      <c r="R64" s="16">
        <f t="shared" si="5"/>
        <v>15022.930972527402</v>
      </c>
    </row>
    <row r="65" spans="1:18" x14ac:dyDescent="0.25">
      <c r="A65" t="s">
        <v>10</v>
      </c>
      <c r="B65">
        <v>2016</v>
      </c>
      <c r="C65" s="1">
        <f t="shared" si="8"/>
        <v>42735</v>
      </c>
      <c r="D65">
        <v>968.89160000000004</v>
      </c>
      <c r="E65" s="2">
        <v>968.89160000000004</v>
      </c>
      <c r="F65" s="2">
        <v>12808.375700000001</v>
      </c>
      <c r="G65" s="2">
        <v>31236.701400000002</v>
      </c>
      <c r="H65" s="2">
        <v>10110.5278</v>
      </c>
      <c r="I65" s="2">
        <v>13764.5658</v>
      </c>
      <c r="J65" s="2">
        <v>8325.7553000000007</v>
      </c>
      <c r="K65" s="12">
        <f t="shared" si="0"/>
        <v>3.1017730956700823E-2</v>
      </c>
      <c r="L65" s="10">
        <f t="shared" si="1"/>
        <v>0.4406536280428125</v>
      </c>
      <c r="M65" s="10">
        <f t="shared" si="2"/>
        <v>1.266835515748248</v>
      </c>
      <c r="N65" s="17">
        <f t="shared" si="3"/>
        <v>-1.9684437240894663</v>
      </c>
      <c r="O65" s="15" t="str">
        <f t="shared" si="4"/>
        <v>2017-04-30</v>
      </c>
      <c r="P65" s="2" cm="1">
        <f t="array" ref="P65">INDEX(stock_price!B:B,MATCH(1,(A65=stock_price!H:H)*(O65=stock_price!M:M),0))</f>
        <v>48.200001</v>
      </c>
      <c r="Q65" s="2">
        <v>395.23630000000003</v>
      </c>
      <c r="R65" s="16">
        <f t="shared" si="5"/>
        <v>19050.390055236301</v>
      </c>
    </row>
    <row r="66" spans="1:18" x14ac:dyDescent="0.25">
      <c r="A66" t="s">
        <v>10</v>
      </c>
      <c r="B66">
        <v>2017</v>
      </c>
      <c r="C66" s="1">
        <f t="shared" si="8"/>
        <v>43100</v>
      </c>
      <c r="D66">
        <v>1296.1873000000001</v>
      </c>
      <c r="E66" s="2">
        <v>1296.1873000000001</v>
      </c>
      <c r="F66" s="2">
        <v>13143.723400000001</v>
      </c>
      <c r="G66" s="2">
        <v>34032.375500000002</v>
      </c>
      <c r="H66" s="2">
        <v>11897.210300000001</v>
      </c>
      <c r="I66" s="2">
        <v>16124.742399999999</v>
      </c>
      <c r="J66" s="2">
        <v>8565.2001</v>
      </c>
      <c r="K66" s="12">
        <f t="shared" si="0"/>
        <v>3.8086888762731239E-2</v>
      </c>
      <c r="L66" s="10">
        <f t="shared" si="1"/>
        <v>0.47380596162028121</v>
      </c>
      <c r="M66" s="10">
        <f t="shared" si="2"/>
        <v>1.1047735619164436</v>
      </c>
      <c r="N66" s="17">
        <f t="shared" si="3"/>
        <v>-1.8127229786969636</v>
      </c>
      <c r="O66" s="15" t="str">
        <f t="shared" si="4"/>
        <v>2018-04-30</v>
      </c>
      <c r="P66" s="2" cm="1">
        <f t="array" ref="P66">INDEX(stock_price!B:B,MATCH(1,(A66=stock_price!H:H)*(O66=stock_price!M:M),0))</f>
        <v>34.049999</v>
      </c>
      <c r="Q66" s="2">
        <v>395.23630000000003</v>
      </c>
      <c r="R66" s="16">
        <f t="shared" si="5"/>
        <v>13457.795619763701</v>
      </c>
    </row>
    <row r="67" spans="1:18" x14ac:dyDescent="0.25">
      <c r="A67" t="s">
        <v>10</v>
      </c>
      <c r="B67">
        <v>2018</v>
      </c>
      <c r="C67" s="1">
        <f t="shared" si="8"/>
        <v>43465</v>
      </c>
      <c r="D67">
        <v>563.40120000000002</v>
      </c>
      <c r="E67" s="2">
        <v>563.40120000000002</v>
      </c>
      <c r="F67" s="2">
        <v>13732.497600000001</v>
      </c>
      <c r="G67" s="2">
        <v>37237.023699999998</v>
      </c>
      <c r="H67" s="2">
        <v>13440.543</v>
      </c>
      <c r="I67" s="2">
        <v>18855.741999999998</v>
      </c>
      <c r="J67" s="2">
        <v>8373.9994000000006</v>
      </c>
      <c r="K67" s="12">
        <f t="shared" ref="K67:K130" si="9">D67/G67</f>
        <v>1.5130135118720566E-2</v>
      </c>
      <c r="L67" s="10">
        <f t="shared" ref="L67:L130" si="10">I67/G67</f>
        <v>0.50637081394880656</v>
      </c>
      <c r="M67" s="10">
        <f t="shared" ref="M67:M130" si="11">IFERROR(F67/H67,0)</f>
        <v>1.021721934895041</v>
      </c>
      <c r="N67" s="17">
        <f t="shared" ref="N67:N130" si="12">-4.336-4.513*K67+5.679*L67+0.004*M67</f>
        <v>-1.5245155596359337</v>
      </c>
      <c r="O67" s="15" t="str">
        <f t="shared" ref="O67:O130" si="13">TEXT(DATE(YEAR(C67),MONTH(C67)+5,1)-1,"yyyy-mm-dd")</f>
        <v>2019-04-30</v>
      </c>
      <c r="P67" s="2" cm="1">
        <f t="array" ref="P67">INDEX(stock_price!B:B,MATCH(1,(A67=stock_price!H:H)*(O67=stock_price!M:M),0))</f>
        <v>35.529998999999997</v>
      </c>
      <c r="Q67" s="2">
        <v>395.23630000000003</v>
      </c>
      <c r="R67" s="16">
        <f t="shared" ref="R67:R130" si="14">PRODUCT(P67:Q67)</f>
        <v>14042.7453437637</v>
      </c>
    </row>
    <row r="68" spans="1:18" x14ac:dyDescent="0.25">
      <c r="A68" t="s">
        <v>10</v>
      </c>
      <c r="B68">
        <v>2019</v>
      </c>
      <c r="C68" s="1">
        <f t="shared" si="8"/>
        <v>43830</v>
      </c>
      <c r="D68">
        <v>1202.3296</v>
      </c>
      <c r="E68" s="2">
        <v>1202.3296</v>
      </c>
      <c r="F68" s="2">
        <v>13815.092699999999</v>
      </c>
      <c r="G68" s="2">
        <v>39090.749000000003</v>
      </c>
      <c r="H68" s="2">
        <v>12287.4926</v>
      </c>
      <c r="I68" s="2">
        <v>18942.5903</v>
      </c>
      <c r="J68" s="2">
        <v>9224.0905000000002</v>
      </c>
      <c r="K68" s="12">
        <f t="shared" si="9"/>
        <v>3.0757394799470327E-2</v>
      </c>
      <c r="L68" s="10">
        <f t="shared" si="10"/>
        <v>0.48457987591898016</v>
      </c>
      <c r="M68" s="10">
        <f t="shared" si="11"/>
        <v>1.1243215479128752</v>
      </c>
      <c r="N68" s="17">
        <f t="shared" si="12"/>
        <v>-1.7183817211944699</v>
      </c>
      <c r="O68" s="15" t="str">
        <f t="shared" si="13"/>
        <v>2020-04-30</v>
      </c>
      <c r="P68" s="2" cm="1">
        <f t="array" ref="P68">INDEX(stock_price!B:B,MATCH(1,(A68=stock_price!H:H)*(O68=stock_price!M:M),0))</f>
        <v>19.52</v>
      </c>
      <c r="Q68" s="2">
        <v>395.23630000000003</v>
      </c>
      <c r="R68" s="16">
        <f t="shared" si="14"/>
        <v>7715.0125760000001</v>
      </c>
    </row>
    <row r="69" spans="1:18" x14ac:dyDescent="0.25">
      <c r="A69" t="s">
        <v>10</v>
      </c>
      <c r="B69">
        <v>2020</v>
      </c>
      <c r="C69" s="1">
        <f t="shared" si="8"/>
        <v>44196</v>
      </c>
      <c r="D69">
        <v>745.17489999999998</v>
      </c>
      <c r="E69" s="2">
        <v>745.17489999999998</v>
      </c>
      <c r="F69" s="2">
        <v>13287.9177</v>
      </c>
      <c r="G69" s="2">
        <v>36351.869899999998</v>
      </c>
      <c r="H69" s="2">
        <v>10521.5119</v>
      </c>
      <c r="I69" s="2">
        <v>16127.2593</v>
      </c>
      <c r="J69" s="2">
        <v>9214.8783000000003</v>
      </c>
      <c r="K69" s="12">
        <f t="shared" si="9"/>
        <v>2.0498942751772997E-2</v>
      </c>
      <c r="L69" s="10">
        <f t="shared" si="10"/>
        <v>0.44364318381322115</v>
      </c>
      <c r="M69" s="10">
        <f t="shared" si="11"/>
        <v>1.2629285435679638</v>
      </c>
      <c r="N69" s="17">
        <f t="shared" si="12"/>
        <v>-1.9040103735891967</v>
      </c>
      <c r="O69" s="15" t="str">
        <f t="shared" si="13"/>
        <v>2021-04-30</v>
      </c>
      <c r="P69" s="2" cm="1">
        <f t="array" ref="P69">INDEX(stock_price!B:B,MATCH(1,(A69=stock_price!H:H)*(O69=stock_price!M:M),0))</f>
        <v>23.17</v>
      </c>
      <c r="Q69" s="2">
        <v>395.23630000000003</v>
      </c>
      <c r="R69" s="16">
        <f t="shared" si="14"/>
        <v>9157.6250710000022</v>
      </c>
    </row>
    <row r="70" spans="1:18" x14ac:dyDescent="0.25">
      <c r="A70" t="s">
        <v>10</v>
      </c>
      <c r="B70">
        <v>2021</v>
      </c>
      <c r="C70" s="1">
        <f t="shared" si="8"/>
        <v>44561</v>
      </c>
      <c r="D70">
        <v>887.72400000000005</v>
      </c>
      <c r="E70" s="2">
        <v>887.72400000000005</v>
      </c>
      <c r="F70" s="2">
        <v>15919.872600000001</v>
      </c>
      <c r="G70" s="2">
        <v>39152.766100000001</v>
      </c>
      <c r="H70" s="2">
        <v>10218.716</v>
      </c>
      <c r="I70" s="2">
        <v>17058.459800000001</v>
      </c>
      <c r="J70" s="2">
        <v>9929.3863000000001</v>
      </c>
      <c r="K70" s="12">
        <f t="shared" si="9"/>
        <v>2.2673340568905551E-2</v>
      </c>
      <c r="L70" s="10">
        <f t="shared" si="10"/>
        <v>0.43568977365305489</v>
      </c>
      <c r="M70" s="10">
        <f t="shared" si="11"/>
        <v>1.557913205533846</v>
      </c>
      <c r="N70" s="17">
        <f t="shared" si="12"/>
        <v>-1.9578109085896369</v>
      </c>
      <c r="O70" s="15" t="str">
        <f t="shared" si="13"/>
        <v>2022-04-30</v>
      </c>
      <c r="P70" s="2" cm="1">
        <f t="array" ref="P70">INDEX(stock_price!B:B,MATCH(1,(A70=stock_price!H:H)*(O70=stock_price!M:M),0))</f>
        <v>28.709999</v>
      </c>
      <c r="Q70" s="2">
        <v>395.23630000000003</v>
      </c>
      <c r="R70" s="16">
        <f t="shared" si="14"/>
        <v>11347.2337777637</v>
      </c>
    </row>
    <row r="71" spans="1:18" x14ac:dyDescent="0.25">
      <c r="A71" t="s">
        <v>11</v>
      </c>
      <c r="B71">
        <v>2015</v>
      </c>
      <c r="C71" s="1">
        <f t="shared" si="8"/>
        <v>42369</v>
      </c>
      <c r="D71">
        <v>2473.4195</v>
      </c>
      <c r="E71" s="2">
        <v>2473.4195</v>
      </c>
      <c r="F71" s="2">
        <v>23735.007900000001</v>
      </c>
      <c r="G71" s="2">
        <v>94351.935100000002</v>
      </c>
      <c r="H71" s="2">
        <v>17858.2942</v>
      </c>
      <c r="I71" s="2">
        <v>29873.8851</v>
      </c>
      <c r="J71" s="2">
        <v>28180.4506</v>
      </c>
      <c r="K71" s="12">
        <f t="shared" si="9"/>
        <v>2.6214825349141144E-2</v>
      </c>
      <c r="L71" s="10">
        <f t="shared" si="10"/>
        <v>0.31662185908892926</v>
      </c>
      <c r="M71" s="10">
        <f t="shared" si="11"/>
        <v>1.3290747500396762</v>
      </c>
      <c r="N71" s="17">
        <f t="shared" si="12"/>
        <v>-2.6508956700344868</v>
      </c>
      <c r="O71" s="15" t="str">
        <f t="shared" si="13"/>
        <v>2016-04-30</v>
      </c>
      <c r="P71" s="2" cm="1">
        <f t="array" ref="P71">INDEX(stock_price!B:B,MATCH(1,(A71=stock_price!H:H)*(O71=stock_price!M:M),0))</f>
        <v>54.5</v>
      </c>
      <c r="Q71" s="2">
        <v>306</v>
      </c>
      <c r="R71" s="16">
        <f t="shared" si="14"/>
        <v>16677</v>
      </c>
    </row>
    <row r="72" spans="1:18" x14ac:dyDescent="0.25">
      <c r="A72" t="s">
        <v>11</v>
      </c>
      <c r="B72">
        <v>2016</v>
      </c>
      <c r="C72" s="1">
        <f t="shared" si="8"/>
        <v>42735</v>
      </c>
      <c r="D72">
        <v>3456.0861</v>
      </c>
      <c r="E72" s="2">
        <v>3456.0861</v>
      </c>
      <c r="F72" s="2">
        <v>25638.7428</v>
      </c>
      <c r="G72" s="2">
        <v>102977.4368</v>
      </c>
      <c r="H72" s="2">
        <v>18793.932000000001</v>
      </c>
      <c r="I72" s="2">
        <v>30923.903200000001</v>
      </c>
      <c r="J72" s="2">
        <v>31561.941999999999</v>
      </c>
      <c r="K72" s="12">
        <f t="shared" si="9"/>
        <v>3.3561585988125898E-2</v>
      </c>
      <c r="L72" s="10">
        <f t="shared" si="10"/>
        <v>0.30029785320894686</v>
      </c>
      <c r="M72" s="10">
        <f t="shared" si="11"/>
        <v>1.364203233256351</v>
      </c>
      <c r="N72" s="17">
        <f t="shared" si="12"/>
        <v>-2.7766151162577772</v>
      </c>
      <c r="O72" s="15" t="str">
        <f t="shared" si="13"/>
        <v>2017-04-30</v>
      </c>
      <c r="P72" s="2" cm="1">
        <f t="array" ref="P72">INDEX(stock_price!B:B,MATCH(1,(A72=stock_price!H:H)*(O72=stock_price!M:M),0))</f>
        <v>64.330001999999993</v>
      </c>
      <c r="Q72" s="2">
        <v>308</v>
      </c>
      <c r="R72" s="16">
        <f t="shared" si="14"/>
        <v>19813.640615999997</v>
      </c>
    </row>
    <row r="73" spans="1:18" x14ac:dyDescent="0.25">
      <c r="A73" t="s">
        <v>11</v>
      </c>
      <c r="B73">
        <v>2017</v>
      </c>
      <c r="C73" s="1">
        <f t="shared" si="8"/>
        <v>43100</v>
      </c>
      <c r="D73">
        <v>5444.0419000000002</v>
      </c>
      <c r="E73" s="2">
        <v>5444.0419000000002</v>
      </c>
      <c r="F73" s="2">
        <v>25908.654399999999</v>
      </c>
      <c r="G73" s="2">
        <v>110447.2678</v>
      </c>
      <c r="H73" s="2">
        <v>21338.819</v>
      </c>
      <c r="I73" s="2">
        <v>33234.559000000001</v>
      </c>
      <c r="J73" s="2">
        <v>34295.8194</v>
      </c>
      <c r="K73" s="12">
        <f t="shared" si="9"/>
        <v>4.9290869828108146E-2</v>
      </c>
      <c r="L73" s="10">
        <f t="shared" si="10"/>
        <v>0.30090883787348882</v>
      </c>
      <c r="M73" s="10">
        <f t="shared" si="11"/>
        <v>1.21415596617601</v>
      </c>
      <c r="N73" s="17">
        <f t="shared" si="12"/>
        <v>-2.8447317813860047</v>
      </c>
      <c r="O73" s="15" t="str">
        <f t="shared" si="13"/>
        <v>2018-04-30</v>
      </c>
      <c r="P73" s="2" cm="1">
        <f t="array" ref="P73">INDEX(stock_price!B:B,MATCH(1,(A73=stock_price!H:H)*(O73=stock_price!M:M),0))</f>
        <v>60.5</v>
      </c>
      <c r="Q73" s="2">
        <v>309</v>
      </c>
      <c r="R73" s="16">
        <f t="shared" si="14"/>
        <v>18694.5</v>
      </c>
    </row>
    <row r="74" spans="1:18" x14ac:dyDescent="0.25">
      <c r="A74" t="s">
        <v>11</v>
      </c>
      <c r="B74">
        <v>2018</v>
      </c>
      <c r="C74" s="1">
        <f t="shared" si="8"/>
        <v>43465</v>
      </c>
      <c r="D74">
        <v>2323.2204999999999</v>
      </c>
      <c r="E74" s="2">
        <v>2323.2204999999999</v>
      </c>
      <c r="F74" s="2">
        <v>26025.121999999999</v>
      </c>
      <c r="G74" s="2">
        <v>122874.45</v>
      </c>
      <c r="H74" s="2">
        <v>25838.391</v>
      </c>
      <c r="I74" s="2">
        <v>42732.775999999998</v>
      </c>
      <c r="J74" s="2">
        <v>35532.046999999999</v>
      </c>
      <c r="K74" s="12">
        <f t="shared" si="9"/>
        <v>1.8907270795515258E-2</v>
      </c>
      <c r="L74" s="10">
        <f t="shared" si="10"/>
        <v>0.34777592900721022</v>
      </c>
      <c r="M74" s="10">
        <f t="shared" si="11"/>
        <v>1.0072268818905945</v>
      </c>
      <c r="N74" s="17">
        <f t="shared" si="12"/>
        <v>-2.442280104740651</v>
      </c>
      <c r="O74" s="15" t="str">
        <f t="shared" si="13"/>
        <v>2019-04-30</v>
      </c>
      <c r="P74" s="2" cm="1">
        <f t="array" ref="P74">INDEX(stock_price!B:B,MATCH(1,(A74=stock_price!H:H)*(O74=stock_price!M:M),0))</f>
        <v>65.800003000000004</v>
      </c>
      <c r="Q74" s="2">
        <v>381</v>
      </c>
      <c r="R74" s="16">
        <f t="shared" si="14"/>
        <v>25069.801143000001</v>
      </c>
    </row>
    <row r="75" spans="1:18" x14ac:dyDescent="0.25">
      <c r="A75" t="s">
        <v>11</v>
      </c>
      <c r="B75">
        <v>2019</v>
      </c>
      <c r="C75" s="1">
        <f t="shared" si="8"/>
        <v>43830</v>
      </c>
      <c r="D75">
        <v>3871.3541</v>
      </c>
      <c r="E75" s="2">
        <v>3871.3541</v>
      </c>
      <c r="F75" s="2">
        <v>29481.6996</v>
      </c>
      <c r="G75" s="2">
        <v>130463.84880000001</v>
      </c>
      <c r="H75" s="2">
        <v>24341.293799999999</v>
      </c>
      <c r="I75" s="2">
        <v>42969.3822</v>
      </c>
      <c r="J75" s="2">
        <v>40809.954599999997</v>
      </c>
      <c r="K75" s="12">
        <f t="shared" si="9"/>
        <v>2.9673768906931096E-2</v>
      </c>
      <c r="L75" s="10">
        <f t="shared" si="10"/>
        <v>0.32935853568042212</v>
      </c>
      <c r="M75" s="10">
        <f t="shared" si="11"/>
        <v>1.2111804673258577</v>
      </c>
      <c r="N75" s="17">
        <f t="shared" si="12"/>
        <v>-2.5946458730785595</v>
      </c>
      <c r="O75" s="15" t="str">
        <f t="shared" si="13"/>
        <v>2020-04-30</v>
      </c>
      <c r="P75" s="2" cm="1">
        <f t="array" ref="P75">INDEX(stock_price!B:B,MATCH(1,(A75=stock_price!H:H)*(O75=stock_price!M:M),0))</f>
        <v>43.959999000000003</v>
      </c>
      <c r="Q75" s="2">
        <v>371</v>
      </c>
      <c r="R75" s="16">
        <f t="shared" si="14"/>
        <v>16309.159629000002</v>
      </c>
    </row>
    <row r="76" spans="1:18" x14ac:dyDescent="0.25">
      <c r="A76" t="s">
        <v>11</v>
      </c>
      <c r="B76">
        <v>2020</v>
      </c>
      <c r="C76" s="1">
        <f t="shared" si="8"/>
        <v>44196</v>
      </c>
      <c r="D76">
        <v>-543.39980000000003</v>
      </c>
      <c r="E76" s="2">
        <v>-543.39980000000003</v>
      </c>
      <c r="F76" s="2">
        <v>28299.6034</v>
      </c>
      <c r="G76" s="2">
        <v>123575.9038</v>
      </c>
      <c r="H76" s="2">
        <v>21044.345099999999</v>
      </c>
      <c r="I76" s="2">
        <v>40541.447899999999</v>
      </c>
      <c r="J76" s="2">
        <v>38829.043100000003</v>
      </c>
      <c r="K76" s="12">
        <f t="shared" si="9"/>
        <v>-4.3972957776579093E-3</v>
      </c>
      <c r="L76" s="10">
        <f t="shared" si="10"/>
        <v>0.32806920000855377</v>
      </c>
      <c r="M76" s="10">
        <f t="shared" si="11"/>
        <v>1.3447604696427451</v>
      </c>
      <c r="N76" s="17">
        <f t="shared" si="12"/>
        <v>-2.4476709754282822</v>
      </c>
      <c r="O76" s="15" t="str">
        <f t="shared" si="13"/>
        <v>2021-04-30</v>
      </c>
      <c r="P76" s="2" cm="1">
        <f t="array" ref="P76">INDEX(stock_price!B:B,MATCH(1,(A76=stock_price!H:H)*(O76=stock_price!M:M),0))</f>
        <v>67.309997999999993</v>
      </c>
      <c r="Q76" s="2">
        <v>361</v>
      </c>
      <c r="R76" s="16">
        <f t="shared" si="14"/>
        <v>24298.909277999999</v>
      </c>
    </row>
    <row r="77" spans="1:18" x14ac:dyDescent="0.25">
      <c r="A77" t="s">
        <v>11</v>
      </c>
      <c r="B77">
        <v>2021</v>
      </c>
      <c r="C77" s="1">
        <f t="shared" si="8"/>
        <v>44561</v>
      </c>
      <c r="D77">
        <v>2527.7156</v>
      </c>
      <c r="E77" s="2">
        <v>2527.7156</v>
      </c>
      <c r="F77" s="2">
        <v>27829.2876</v>
      </c>
      <c r="G77" s="2">
        <v>123290.57640000001</v>
      </c>
      <c r="H77" s="2">
        <v>21624.9372</v>
      </c>
      <c r="I77" s="2">
        <v>44633.859600000003</v>
      </c>
      <c r="J77" s="2">
        <v>40132.875599999999</v>
      </c>
      <c r="K77" s="12">
        <f t="shared" si="9"/>
        <v>2.0502098974695036E-2</v>
      </c>
      <c r="L77" s="10">
        <f t="shared" si="10"/>
        <v>0.36202166380657785</v>
      </c>
      <c r="M77" s="10">
        <f t="shared" si="11"/>
        <v>1.2869072100704182</v>
      </c>
      <c r="N77" s="17">
        <f t="shared" si="12"/>
        <v>-2.3674573150749616</v>
      </c>
      <c r="O77" s="15" t="str">
        <f t="shared" si="13"/>
        <v>2022-04-30</v>
      </c>
      <c r="P77" s="2" cm="1">
        <f t="array" ref="P77">INDEX(stock_price!B:B,MATCH(1,(A77=stock_price!H:H)*(O77=stock_price!M:M),0))</f>
        <v>53.41</v>
      </c>
      <c r="Q77" s="2">
        <v>403</v>
      </c>
      <c r="R77" s="16">
        <f t="shared" si="14"/>
        <v>21524.23</v>
      </c>
    </row>
    <row r="78" spans="1:18" x14ac:dyDescent="0.25">
      <c r="A78" t="s">
        <v>12</v>
      </c>
      <c r="B78">
        <v>2015</v>
      </c>
      <c r="C78" s="1">
        <f t="shared" si="8"/>
        <v>42369</v>
      </c>
      <c r="D78">
        <v>1524.6</v>
      </c>
      <c r="E78" s="2">
        <v>1524.6</v>
      </c>
      <c r="F78" s="2">
        <v>16509.452000000001</v>
      </c>
      <c r="G78" s="2">
        <v>28920.600999999999</v>
      </c>
      <c r="H78" s="2">
        <v>8782.1710000000003</v>
      </c>
      <c r="I78" s="2">
        <v>16994.741999999998</v>
      </c>
      <c r="J78" s="2">
        <v>11095.661</v>
      </c>
      <c r="K78" s="12">
        <f t="shared" si="9"/>
        <v>5.2716746792364377E-2</v>
      </c>
      <c r="L78" s="10">
        <f t="shared" si="10"/>
        <v>0.5876344685921292</v>
      </c>
      <c r="M78" s="10">
        <f t="shared" si="11"/>
        <v>1.8798827761381554</v>
      </c>
      <c r="N78" s="17">
        <f t="shared" si="12"/>
        <v>-1.2292150000346864</v>
      </c>
      <c r="O78" s="15" t="str">
        <f t="shared" si="13"/>
        <v>2016-04-30</v>
      </c>
      <c r="P78" s="2" cm="1">
        <f t="array" ref="P78">INDEX(stock_price!B:B,MATCH(1,(A78=stock_price!H:H)*(O78=stock_price!M:M),0))</f>
        <v>5.35</v>
      </c>
      <c r="Q78" s="2">
        <v>1811.1472000000001</v>
      </c>
      <c r="R78" s="16">
        <f t="shared" si="14"/>
        <v>9689.6375200000002</v>
      </c>
    </row>
    <row r="79" spans="1:18" x14ac:dyDescent="0.25">
      <c r="A79" t="s">
        <v>12</v>
      </c>
      <c r="B79">
        <v>2016</v>
      </c>
      <c r="C79" s="1">
        <f t="shared" si="8"/>
        <v>42735</v>
      </c>
      <c r="D79">
        <v>783.9</v>
      </c>
      <c r="E79" s="2">
        <v>783.9</v>
      </c>
      <c r="F79" s="2">
        <v>16390.519</v>
      </c>
      <c r="G79" s="2">
        <v>29234.153999999999</v>
      </c>
      <c r="H79" s="2">
        <v>9170.5190000000002</v>
      </c>
      <c r="I79" s="2">
        <v>16900.513999999999</v>
      </c>
      <c r="J79" s="2">
        <v>11658.949000000001</v>
      </c>
      <c r="K79" s="12">
        <f t="shared" si="9"/>
        <v>2.6814526597896418E-2</v>
      </c>
      <c r="L79" s="10">
        <f t="shared" si="10"/>
        <v>0.57810853702145781</v>
      </c>
      <c r="M79" s="10">
        <f t="shared" si="11"/>
        <v>1.7873054949234608</v>
      </c>
      <c r="N79" s="17">
        <f t="shared" si="12"/>
        <v>-1.1667863548117543</v>
      </c>
      <c r="O79" s="15" t="str">
        <f t="shared" si="13"/>
        <v>2017-04-30</v>
      </c>
      <c r="P79" s="2" cm="1">
        <f t="array" ref="P79">INDEX(stock_price!B:B,MATCH(1,(A79=stock_price!H:H)*(O79=stock_price!M:M),0))</f>
        <v>6.51</v>
      </c>
      <c r="Q79" s="2">
        <v>1815.6777</v>
      </c>
      <c r="R79" s="16">
        <f t="shared" si="14"/>
        <v>11820.061827</v>
      </c>
    </row>
    <row r="80" spans="1:18" x14ac:dyDescent="0.25">
      <c r="A80" t="s">
        <v>12</v>
      </c>
      <c r="B80">
        <v>2017</v>
      </c>
      <c r="C80" s="1">
        <f t="shared" si="8"/>
        <v>43100</v>
      </c>
      <c r="D80">
        <v>196</v>
      </c>
      <c r="E80" s="2">
        <v>196</v>
      </c>
      <c r="F80" s="2">
        <v>15512.704</v>
      </c>
      <c r="G80" s="2">
        <v>28685.599999999999</v>
      </c>
      <c r="H80" s="2">
        <v>10012.433000000001</v>
      </c>
      <c r="I80" s="2">
        <v>16712.641</v>
      </c>
      <c r="J80" s="2">
        <v>11442.734</v>
      </c>
      <c r="K80" s="12">
        <f t="shared" si="9"/>
        <v>6.8326965446077479E-3</v>
      </c>
      <c r="L80" s="10">
        <f t="shared" si="10"/>
        <v>0.58261430822433558</v>
      </c>
      <c r="M80" s="10">
        <f t="shared" si="11"/>
        <v>1.5493441004798731</v>
      </c>
      <c r="N80" s="17">
        <f t="shared" si="12"/>
        <v>-1.0519719266978937</v>
      </c>
      <c r="O80" s="15" t="str">
        <f t="shared" si="13"/>
        <v>2018-04-30</v>
      </c>
      <c r="P80" s="2" cm="1">
        <f t="array" ref="P80">INDEX(stock_price!B:B,MATCH(1,(A80=stock_price!H:H)*(O80=stock_price!M:M),0))</f>
        <v>8.18</v>
      </c>
      <c r="Q80" s="2">
        <v>1818.3234</v>
      </c>
      <c r="R80" s="16">
        <f t="shared" si="14"/>
        <v>14873.885412</v>
      </c>
    </row>
    <row r="81" spans="1:18" x14ac:dyDescent="0.25">
      <c r="A81" t="s">
        <v>12</v>
      </c>
      <c r="B81">
        <v>2018</v>
      </c>
      <c r="C81" s="1">
        <f t="shared" si="8"/>
        <v>43465</v>
      </c>
      <c r="D81">
        <v>948.4</v>
      </c>
      <c r="E81" s="2">
        <v>948.4</v>
      </c>
      <c r="F81" s="2">
        <v>13866.614</v>
      </c>
      <c r="G81" s="2">
        <v>26587.593000000001</v>
      </c>
      <c r="H81" s="2">
        <v>8393.0920000000006</v>
      </c>
      <c r="I81" s="2">
        <v>15010.901</v>
      </c>
      <c r="J81" s="2">
        <v>11267.762000000001</v>
      </c>
      <c r="K81" s="12">
        <f t="shared" si="9"/>
        <v>3.5670773206134154E-2</v>
      </c>
      <c r="L81" s="10">
        <f t="shared" si="10"/>
        <v>0.56458292407289368</v>
      </c>
      <c r="M81" s="10">
        <f t="shared" si="11"/>
        <v>1.6521460744145302</v>
      </c>
      <c r="N81" s="17">
        <f t="shared" si="12"/>
        <v>-1.2841071893716625</v>
      </c>
      <c r="O81" s="15" t="str">
        <f t="shared" si="13"/>
        <v>2019-04-30</v>
      </c>
      <c r="P81" s="2" cm="1">
        <f t="array" ref="P81">INDEX(stock_price!B:B,MATCH(1,(A81=stock_price!H:H)*(O81=stock_price!M:M),0))</f>
        <v>6.75</v>
      </c>
      <c r="Q81" s="2">
        <v>1812.4581000000001</v>
      </c>
      <c r="R81" s="16">
        <f t="shared" si="14"/>
        <v>12234.092175</v>
      </c>
    </row>
    <row r="82" spans="1:18" x14ac:dyDescent="0.25">
      <c r="A82" t="s">
        <v>12</v>
      </c>
      <c r="B82">
        <v>2019</v>
      </c>
      <c r="C82" s="1">
        <f t="shared" si="8"/>
        <v>43830</v>
      </c>
      <c r="D82">
        <v>707</v>
      </c>
      <c r="E82" s="2">
        <v>707</v>
      </c>
      <c r="F82" s="2">
        <v>14298.438</v>
      </c>
      <c r="G82" s="2">
        <v>31321.56</v>
      </c>
      <c r="H82" s="2">
        <v>11946.772999999999</v>
      </c>
      <c r="I82" s="2">
        <v>19675.528999999999</v>
      </c>
      <c r="J82" s="2">
        <v>11210.852999999999</v>
      </c>
      <c r="K82" s="12">
        <f t="shared" si="9"/>
        <v>2.2572311213106881E-2</v>
      </c>
      <c r="L82" s="10">
        <f t="shared" si="10"/>
        <v>0.62817844960468117</v>
      </c>
      <c r="M82" s="10">
        <f t="shared" si="11"/>
        <v>1.1968452066512021</v>
      </c>
      <c r="N82" s="17">
        <f t="shared" si="12"/>
        <v>-0.86565604437316246</v>
      </c>
      <c r="O82" s="15" t="str">
        <f t="shared" si="13"/>
        <v>2020-04-30</v>
      </c>
      <c r="P82" s="2" cm="1">
        <f t="array" ref="P82">INDEX(stock_price!B:B,MATCH(1,(A82=stock_price!H:H)*(O82=stock_price!M:M),0))</f>
        <v>5.78</v>
      </c>
      <c r="Q82" s="2">
        <v>1816.3794</v>
      </c>
      <c r="R82" s="16">
        <f t="shared" si="14"/>
        <v>10498.672932000001</v>
      </c>
    </row>
    <row r="83" spans="1:18" x14ac:dyDescent="0.25">
      <c r="A83" t="s">
        <v>12</v>
      </c>
      <c r="B83">
        <v>2020</v>
      </c>
      <c r="C83" s="1">
        <f t="shared" si="8"/>
        <v>44196</v>
      </c>
      <c r="D83">
        <v>-505.9</v>
      </c>
      <c r="E83" s="2">
        <v>-505.9</v>
      </c>
      <c r="F83" s="2">
        <v>14388.59</v>
      </c>
      <c r="G83" s="2">
        <v>32105.879000000001</v>
      </c>
      <c r="H83" s="2">
        <v>12086.481</v>
      </c>
      <c r="I83" s="2">
        <v>20949.974999999999</v>
      </c>
      <c r="J83" s="2">
        <v>10728.458000000001</v>
      </c>
      <c r="K83" s="12">
        <f t="shared" si="9"/>
        <v>-1.5757238728769891E-2</v>
      </c>
      <c r="L83" s="10">
        <f t="shared" si="10"/>
        <v>0.65252768815331297</v>
      </c>
      <c r="M83" s="10">
        <f t="shared" si="11"/>
        <v>1.19046974880447</v>
      </c>
      <c r="N83" s="17">
        <f t="shared" si="12"/>
        <v>-0.55442096159917964</v>
      </c>
      <c r="O83" s="15" t="str">
        <f t="shared" si="13"/>
        <v>2021-04-30</v>
      </c>
      <c r="P83" s="2" cm="1">
        <f t="array" ref="P83">INDEX(stock_price!B:B,MATCH(1,(A83=stock_price!H:H)*(O83=stock_price!M:M),0))</f>
        <v>5.47</v>
      </c>
      <c r="Q83" s="2">
        <v>1820.5578</v>
      </c>
      <c r="R83" s="16">
        <f t="shared" si="14"/>
        <v>9958.4511659999989</v>
      </c>
    </row>
    <row r="84" spans="1:18" x14ac:dyDescent="0.25">
      <c r="A84" t="s">
        <v>12</v>
      </c>
      <c r="B84">
        <v>2021</v>
      </c>
      <c r="C84" s="1">
        <f t="shared" si="8"/>
        <v>44561</v>
      </c>
      <c r="D84">
        <v>1026.0999999999999</v>
      </c>
      <c r="E84" s="2">
        <v>1026.0999999999999</v>
      </c>
      <c r="F84" s="2">
        <v>14845.682000000001</v>
      </c>
      <c r="G84" s="2">
        <v>32322.927</v>
      </c>
      <c r="H84" s="2">
        <v>11958.313</v>
      </c>
      <c r="I84" s="2">
        <v>19881.565999999999</v>
      </c>
      <c r="J84" s="2">
        <v>12056.661</v>
      </c>
      <c r="K84" s="12">
        <f t="shared" si="9"/>
        <v>3.1745268613823242E-2</v>
      </c>
      <c r="L84" s="10">
        <f t="shared" si="10"/>
        <v>0.61509175824330509</v>
      </c>
      <c r="M84" s="10">
        <f t="shared" si="11"/>
        <v>1.2414528704843233</v>
      </c>
      <c r="N84" s="17">
        <f t="shared" si="12"/>
        <v>-0.98119449070851705</v>
      </c>
      <c r="O84" s="15" t="str">
        <f t="shared" si="13"/>
        <v>2022-04-30</v>
      </c>
      <c r="P84" s="2" cm="1">
        <f t="array" ref="P84">INDEX(stock_price!B:B,MATCH(1,(A84=stock_price!H:H)*(O84=stock_price!M:M),0))</f>
        <v>6.89</v>
      </c>
      <c r="Q84" s="2">
        <v>1820.5578</v>
      </c>
      <c r="R84" s="16">
        <f t="shared" si="14"/>
        <v>12543.643242</v>
      </c>
    </row>
    <row r="85" spans="1:18" x14ac:dyDescent="0.25">
      <c r="A85" t="s">
        <v>13</v>
      </c>
      <c r="B85">
        <v>2015</v>
      </c>
      <c r="C85" s="1">
        <f t="shared" si="8"/>
        <v>42369</v>
      </c>
      <c r="D85">
        <v>104.4</v>
      </c>
      <c r="E85" s="2">
        <v>104.4</v>
      </c>
      <c r="F85" s="2">
        <v>91.23</v>
      </c>
      <c r="G85" s="2">
        <v>1211.171</v>
      </c>
      <c r="H85" s="2">
        <v>51.567</v>
      </c>
      <c r="I85" s="2">
        <v>397.68299999999999</v>
      </c>
      <c r="J85" s="2">
        <v>813.48800000000006</v>
      </c>
      <c r="K85" s="12">
        <f t="shared" si="9"/>
        <v>8.6197572431968739E-2</v>
      </c>
      <c r="L85" s="10">
        <f t="shared" si="10"/>
        <v>0.32834587353891398</v>
      </c>
      <c r="M85" s="10">
        <f t="shared" si="11"/>
        <v>1.7691546919541568</v>
      </c>
      <c r="N85" s="17">
        <f t="shared" si="12"/>
        <v>-2.8532568097901656</v>
      </c>
      <c r="O85" s="15" t="str">
        <f t="shared" si="13"/>
        <v>2016-04-30</v>
      </c>
      <c r="P85" s="2" cm="1">
        <f t="array" ref="P85">INDEX(stock_price!B:B,MATCH(1,(A85=stock_price!H:H)*(O85=stock_price!M:M),0))</f>
        <v>1.057698</v>
      </c>
      <c r="Q85" s="2">
        <v>913.49789999999996</v>
      </c>
      <c r="R85" s="16">
        <f t="shared" si="14"/>
        <v>966.20490183419997</v>
      </c>
    </row>
    <row r="86" spans="1:18" x14ac:dyDescent="0.25">
      <c r="A86" t="s">
        <v>13</v>
      </c>
      <c r="B86">
        <v>2016</v>
      </c>
      <c r="C86" s="1">
        <f t="shared" si="8"/>
        <v>42735</v>
      </c>
      <c r="D86">
        <v>50.9</v>
      </c>
      <c r="E86" s="2">
        <v>50.9</v>
      </c>
      <c r="F86" s="2">
        <v>338.31200000000001</v>
      </c>
      <c r="G86" s="2">
        <v>1582.999</v>
      </c>
      <c r="H86" s="2">
        <v>35.143999999999998</v>
      </c>
      <c r="I86" s="2">
        <v>509.13099999999997</v>
      </c>
      <c r="J86" s="2">
        <v>1073.8679999999999</v>
      </c>
      <c r="K86" s="12">
        <f t="shared" si="9"/>
        <v>3.21541580253683E-2</v>
      </c>
      <c r="L86" s="10">
        <f t="shared" si="10"/>
        <v>0.32162433457001549</v>
      </c>
      <c r="M86" s="10">
        <f t="shared" si="11"/>
        <v>9.6264511723195998</v>
      </c>
      <c r="N86" s="17">
        <f t="shared" si="12"/>
        <v>-2.616101314456091</v>
      </c>
      <c r="O86" s="15" t="str">
        <f t="shared" si="13"/>
        <v>2017-04-30</v>
      </c>
      <c r="P86" s="2" cm="1">
        <f t="array" ref="P86">INDEX(stock_price!B:B,MATCH(1,(A86=stock_price!H:H)*(O86=stock_price!M:M),0))</f>
        <v>1.2176629999999999</v>
      </c>
      <c r="Q86" s="2">
        <v>1145.0771</v>
      </c>
      <c r="R86" s="16">
        <f t="shared" si="14"/>
        <v>1394.3180168172998</v>
      </c>
    </row>
    <row r="87" spans="1:18" x14ac:dyDescent="0.25">
      <c r="A87" t="s">
        <v>13</v>
      </c>
      <c r="B87">
        <v>2017</v>
      </c>
      <c r="C87" s="1">
        <f t="shared" si="8"/>
        <v>43100</v>
      </c>
      <c r="D87">
        <v>65.2</v>
      </c>
      <c r="E87" s="2">
        <v>65.2</v>
      </c>
      <c r="F87" s="2">
        <v>178.078</v>
      </c>
      <c r="G87" s="2">
        <v>1763.2819999999999</v>
      </c>
      <c r="H87" s="2">
        <v>53.223999999999997</v>
      </c>
      <c r="I87" s="2">
        <v>646.78</v>
      </c>
      <c r="J87" s="2">
        <v>1116.502</v>
      </c>
      <c r="K87" s="12">
        <f t="shared" si="9"/>
        <v>3.6976501773397563E-2</v>
      </c>
      <c r="L87" s="10">
        <f t="shared" si="10"/>
        <v>0.36680462909506251</v>
      </c>
      <c r="M87" s="10">
        <f t="shared" si="11"/>
        <v>3.3458214339395762</v>
      </c>
      <c r="N87" s="17">
        <f t="shared" si="12"/>
        <v>-2.4064081781367248</v>
      </c>
      <c r="O87" s="15" t="str">
        <f t="shared" si="13"/>
        <v>2018-04-30</v>
      </c>
      <c r="P87" s="2" cm="1">
        <f t="array" ref="P87">INDEX(stock_price!B:B,MATCH(1,(A87=stock_price!H:H)*(O87=stock_price!M:M),0))</f>
        <v>1.39442</v>
      </c>
      <c r="Q87" s="2">
        <v>1147.0731000000001</v>
      </c>
      <c r="R87" s="16">
        <f t="shared" si="14"/>
        <v>1599.5016721020002</v>
      </c>
    </row>
    <row r="88" spans="1:18" x14ac:dyDescent="0.25">
      <c r="A88" t="s">
        <v>13</v>
      </c>
      <c r="B88">
        <v>2018</v>
      </c>
      <c r="C88" s="1">
        <f t="shared" si="8"/>
        <v>43465</v>
      </c>
      <c r="D88">
        <v>141.9</v>
      </c>
      <c r="E88" s="2">
        <v>141.9</v>
      </c>
      <c r="F88" s="2">
        <v>226.45699999999999</v>
      </c>
      <c r="G88" s="2">
        <v>2259.1439999999998</v>
      </c>
      <c r="H88" s="2">
        <v>192.99199999999999</v>
      </c>
      <c r="I88" s="2">
        <v>783.15</v>
      </c>
      <c r="J88" s="2">
        <v>1475.9939999999999</v>
      </c>
      <c r="K88" s="12">
        <f t="shared" si="9"/>
        <v>6.2811401132464334E-2</v>
      </c>
      <c r="L88" s="10">
        <f t="shared" si="10"/>
        <v>0.34665784916764936</v>
      </c>
      <c r="M88" s="10">
        <f t="shared" si="11"/>
        <v>1.1734009699883934</v>
      </c>
      <c r="N88" s="17">
        <f t="shared" si="12"/>
        <v>-2.6461043240077773</v>
      </c>
      <c r="O88" s="15" t="str">
        <f t="shared" si="13"/>
        <v>2019-04-30</v>
      </c>
      <c r="P88" s="2" cm="1">
        <f t="array" ref="P88">INDEX(stock_price!B:B,MATCH(1,(A88=stock_price!H:H)*(O88=stock_price!M:M),0))</f>
        <v>1.482799</v>
      </c>
      <c r="Q88" s="2">
        <v>1375.4423999999999</v>
      </c>
      <c r="R88" s="16">
        <f t="shared" si="14"/>
        <v>2039.5046152775999</v>
      </c>
    </row>
    <row r="89" spans="1:18" x14ac:dyDescent="0.25">
      <c r="A89" t="s">
        <v>13</v>
      </c>
      <c r="B89">
        <v>2019</v>
      </c>
      <c r="C89" s="1">
        <f t="shared" si="8"/>
        <v>43830</v>
      </c>
      <c r="D89">
        <v>106.5</v>
      </c>
      <c r="E89" s="2">
        <v>106.5</v>
      </c>
      <c r="F89" s="2">
        <v>279.952</v>
      </c>
      <c r="G89" s="2">
        <v>2927.9940000000001</v>
      </c>
      <c r="H89" s="2">
        <v>108.157</v>
      </c>
      <c r="I89" s="2">
        <v>1025.4459999999999</v>
      </c>
      <c r="J89" s="2">
        <v>1902.548</v>
      </c>
      <c r="K89" s="12">
        <f t="shared" si="9"/>
        <v>3.6373025354560148E-2</v>
      </c>
      <c r="L89" s="10">
        <f t="shared" si="10"/>
        <v>0.35022134608199329</v>
      </c>
      <c r="M89" s="10">
        <f t="shared" si="11"/>
        <v>2.5883854027016282</v>
      </c>
      <c r="N89" s="17">
        <f t="shared" si="12"/>
        <v>-2.5008908974146835</v>
      </c>
      <c r="O89" s="15" t="str">
        <f t="shared" si="13"/>
        <v>2020-04-30</v>
      </c>
      <c r="P89" s="2" cm="1">
        <f t="array" ref="P89">INDEX(stock_price!B:B,MATCH(1,(A89=stock_price!H:H)*(O89=stock_price!M:M),0))</f>
        <v>2.34</v>
      </c>
      <c r="Q89" s="2">
        <v>1632.3954000000001</v>
      </c>
      <c r="R89" s="16">
        <f t="shared" si="14"/>
        <v>3819.8052360000001</v>
      </c>
    </row>
    <row r="90" spans="1:18" x14ac:dyDescent="0.25">
      <c r="A90" t="s">
        <v>13</v>
      </c>
      <c r="B90">
        <v>2020</v>
      </c>
      <c r="C90" s="1">
        <f t="shared" si="8"/>
        <v>44196</v>
      </c>
      <c r="D90">
        <v>168.2</v>
      </c>
      <c r="E90" s="2">
        <v>168.2</v>
      </c>
      <c r="F90" s="2">
        <v>304.56099999999998</v>
      </c>
      <c r="G90" s="2">
        <v>3349.828</v>
      </c>
      <c r="H90" s="2">
        <v>233.61799999999999</v>
      </c>
      <c r="I90" s="2">
        <v>1367.586</v>
      </c>
      <c r="J90" s="2">
        <v>1982.242</v>
      </c>
      <c r="K90" s="12">
        <f t="shared" si="9"/>
        <v>5.021153324887128E-2</v>
      </c>
      <c r="L90" s="10">
        <f t="shared" si="10"/>
        <v>0.4082555880481028</v>
      </c>
      <c r="M90" s="10">
        <f t="shared" si="11"/>
        <v>1.3036709500124133</v>
      </c>
      <c r="N90" s="17">
        <f t="shared" si="12"/>
        <v>-2.2389064812269308</v>
      </c>
      <c r="O90" s="15" t="str">
        <f t="shared" si="13"/>
        <v>2021-04-30</v>
      </c>
      <c r="P90" s="2" cm="1">
        <f t="array" ref="P90">INDEX(stock_price!B:B,MATCH(1,(A90=stock_price!H:H)*(O90=stock_price!M:M),0))</f>
        <v>2.7</v>
      </c>
      <c r="Q90" s="2">
        <v>1633.1206</v>
      </c>
      <c r="R90" s="16">
        <f t="shared" si="14"/>
        <v>4409.42562</v>
      </c>
    </row>
    <row r="91" spans="1:18" x14ac:dyDescent="0.25">
      <c r="A91" t="s">
        <v>13</v>
      </c>
      <c r="B91">
        <v>2021</v>
      </c>
      <c r="C91" s="1">
        <f t="shared" si="8"/>
        <v>44561</v>
      </c>
      <c r="D91">
        <v>313.7</v>
      </c>
      <c r="E91" s="2">
        <v>313.7</v>
      </c>
      <c r="F91" s="2">
        <v>262.18799999999999</v>
      </c>
      <c r="G91" s="2">
        <v>3780.15</v>
      </c>
      <c r="H91" s="2">
        <v>220.60900000000001</v>
      </c>
      <c r="I91" s="2">
        <v>1444.4739999999999</v>
      </c>
      <c r="J91" s="2">
        <v>2335.6759999999999</v>
      </c>
      <c r="K91" s="12">
        <f t="shared" si="9"/>
        <v>8.2986124889223967E-2</v>
      </c>
      <c r="L91" s="10">
        <f t="shared" si="10"/>
        <v>0.38212081531156167</v>
      </c>
      <c r="M91" s="10">
        <f t="shared" si="11"/>
        <v>1.1884737250066859</v>
      </c>
      <c r="N91" s="17">
        <f t="shared" si="12"/>
        <v>-2.5356983765706822</v>
      </c>
      <c r="O91" s="15" t="str">
        <f t="shared" si="13"/>
        <v>2022-04-30</v>
      </c>
      <c r="P91" s="2" cm="1">
        <f t="array" ref="P91">INDEX(stock_price!B:B,MATCH(1,(A91=stock_price!H:H)*(O91=stock_price!M:M),0))</f>
        <v>2.0699999999999998</v>
      </c>
      <c r="Q91" s="2">
        <v>1715.5119</v>
      </c>
      <c r="R91" s="16">
        <f t="shared" si="14"/>
        <v>3551.1096329999996</v>
      </c>
    </row>
    <row r="92" spans="1:18" x14ac:dyDescent="0.25">
      <c r="A92" t="s">
        <v>14</v>
      </c>
      <c r="B92">
        <v>2015</v>
      </c>
      <c r="C92" s="5">
        <f>DATE(B92,3,31)</f>
        <v>42094</v>
      </c>
      <c r="D92">
        <v>312.05099999999999</v>
      </c>
      <c r="E92" s="2">
        <v>312.05099999999999</v>
      </c>
      <c r="F92" s="2">
        <v>58.723999999999997</v>
      </c>
      <c r="G92" s="2">
        <v>4262.7539999999999</v>
      </c>
      <c r="H92" s="2">
        <v>255.46799999999999</v>
      </c>
      <c r="I92" s="2">
        <v>1645.7270000000001</v>
      </c>
      <c r="J92" s="2">
        <v>2617.027</v>
      </c>
      <c r="K92" s="12">
        <f t="shared" si="9"/>
        <v>7.3204083557249611E-2</v>
      </c>
      <c r="L92" s="10">
        <f t="shared" si="10"/>
        <v>0.38607130507648346</v>
      </c>
      <c r="M92" s="10">
        <f t="shared" si="11"/>
        <v>0.22986832010271344</v>
      </c>
      <c r="N92" s="17">
        <f t="shared" si="12"/>
        <v>-2.4729516142841068</v>
      </c>
      <c r="O92" s="15" t="str">
        <f t="shared" si="13"/>
        <v>2015-07-31</v>
      </c>
      <c r="P92" s="2" cm="1">
        <f t="array" ref="P92">INDEX(stock_price!B:B,MATCH(1,(A92=stock_price!H:H)*(O92=stock_price!M:M),0))</f>
        <v>1.33911</v>
      </c>
      <c r="Q92" s="2">
        <v>2146.0693000000001</v>
      </c>
      <c r="R92" s="16">
        <f t="shared" si="14"/>
        <v>2873.822860323</v>
      </c>
    </row>
    <row r="93" spans="1:18" x14ac:dyDescent="0.25">
      <c r="A93" t="s">
        <v>14</v>
      </c>
      <c r="B93">
        <v>2016</v>
      </c>
      <c r="C93" s="5">
        <f t="shared" ref="C93:C112" si="15">DATE(B93,3,31)</f>
        <v>42460</v>
      </c>
      <c r="D93">
        <v>298.70999999999998</v>
      </c>
      <c r="E93" s="2">
        <v>298.70999999999998</v>
      </c>
      <c r="F93" s="2">
        <v>69.704999999999998</v>
      </c>
      <c r="G93" s="2">
        <v>4415.1790000000001</v>
      </c>
      <c r="H93" s="2">
        <v>411.70699999999999</v>
      </c>
      <c r="I93" s="2">
        <v>1651.203</v>
      </c>
      <c r="J93" s="2">
        <v>2763.9760000000001</v>
      </c>
      <c r="K93" s="12">
        <f t="shared" si="9"/>
        <v>6.7655241157833002E-2</v>
      </c>
      <c r="L93" s="10">
        <f t="shared" si="10"/>
        <v>0.37398325186815756</v>
      </c>
      <c r="M93" s="10">
        <f t="shared" si="11"/>
        <v>0.16930729863713759</v>
      </c>
      <c r="N93" s="17">
        <f t="shared" si="12"/>
        <v>-2.5167999867914852</v>
      </c>
      <c r="O93" s="15" t="str">
        <f t="shared" si="13"/>
        <v>2016-07-31</v>
      </c>
      <c r="P93" s="2" cm="1">
        <f t="array" ref="P93">INDEX(stock_price!B:B,MATCH(1,(A93=stock_price!H:H)*(O93=stock_price!M:M),0))</f>
        <v>1.5290140000000001</v>
      </c>
      <c r="Q93" s="2">
        <v>2164.4169999999999</v>
      </c>
      <c r="R93" s="16">
        <f t="shared" si="14"/>
        <v>3309.4238948380003</v>
      </c>
    </row>
    <row r="94" spans="1:18" x14ac:dyDescent="0.25">
      <c r="A94" t="s">
        <v>14</v>
      </c>
      <c r="B94">
        <v>2017</v>
      </c>
      <c r="C94" s="5">
        <f t="shared" si="15"/>
        <v>42825</v>
      </c>
      <c r="D94">
        <v>345.84</v>
      </c>
      <c r="E94" s="2">
        <v>345.84</v>
      </c>
      <c r="F94" s="2">
        <v>57.298000000000002</v>
      </c>
      <c r="G94" s="2">
        <v>6405.6530000000002</v>
      </c>
      <c r="H94" s="2">
        <v>71.846000000000004</v>
      </c>
      <c r="I94" s="2">
        <v>2448.1999999999998</v>
      </c>
      <c r="J94" s="2">
        <v>3957.453</v>
      </c>
      <c r="K94" s="12">
        <f t="shared" si="9"/>
        <v>5.3989811811535837E-2</v>
      </c>
      <c r="L94" s="10">
        <f t="shared" si="10"/>
        <v>0.38219366550139383</v>
      </c>
      <c r="M94" s="10">
        <f t="shared" si="11"/>
        <v>0.79751134370737409</v>
      </c>
      <c r="N94" s="17">
        <f t="shared" si="12"/>
        <v>-2.4059881489482158</v>
      </c>
      <c r="O94" s="15" t="str">
        <f t="shared" si="13"/>
        <v>2017-07-31</v>
      </c>
      <c r="P94" s="2" cm="1">
        <f t="array" ref="P94">INDEX(stock_price!B:B,MATCH(1,(A94=stock_price!H:H)*(O94=stock_price!M:M),0))</f>
        <v>1.598741</v>
      </c>
      <c r="Q94" s="2">
        <v>2880.1579000000002</v>
      </c>
      <c r="R94" s="16">
        <f t="shared" si="14"/>
        <v>4604.6265212038998</v>
      </c>
    </row>
    <row r="95" spans="1:18" x14ac:dyDescent="0.25">
      <c r="A95" t="s">
        <v>14</v>
      </c>
      <c r="B95">
        <v>2018</v>
      </c>
      <c r="C95" s="5">
        <f t="shared" si="15"/>
        <v>43190</v>
      </c>
      <c r="D95">
        <v>567.57299999999998</v>
      </c>
      <c r="E95" s="2">
        <v>567.57299999999998</v>
      </c>
      <c r="F95" s="2">
        <v>48.456000000000003</v>
      </c>
      <c r="G95" s="2">
        <v>6740.8130000000001</v>
      </c>
      <c r="H95" s="2">
        <v>227.26599999999999</v>
      </c>
      <c r="I95" s="2">
        <v>2457.44</v>
      </c>
      <c r="J95" s="2">
        <v>4283.3729999999996</v>
      </c>
      <c r="K95" s="12">
        <f t="shared" si="9"/>
        <v>8.4199487509889384E-2</v>
      </c>
      <c r="L95" s="10">
        <f t="shared" si="10"/>
        <v>0.36456136670754702</v>
      </c>
      <c r="M95" s="10">
        <f t="shared" si="11"/>
        <v>0.21321271109624848</v>
      </c>
      <c r="N95" s="17">
        <f t="shared" si="12"/>
        <v>-2.6447954347555869</v>
      </c>
      <c r="O95" s="15" t="str">
        <f t="shared" si="13"/>
        <v>2018-07-31</v>
      </c>
      <c r="P95" s="2" cm="1">
        <f t="array" ref="P95">INDEX(stock_price!B:B,MATCH(1,(A95=stock_price!H:H)*(O95=stock_price!M:M),0))</f>
        <v>1.603721</v>
      </c>
      <c r="Q95" s="2">
        <v>2889.1992</v>
      </c>
      <c r="R95" s="16">
        <f t="shared" si="14"/>
        <v>4633.4694302232001</v>
      </c>
    </row>
    <row r="96" spans="1:18" x14ac:dyDescent="0.25">
      <c r="A96" t="s">
        <v>14</v>
      </c>
      <c r="B96">
        <v>2019</v>
      </c>
      <c r="C96" s="5">
        <f t="shared" si="15"/>
        <v>43555</v>
      </c>
      <c r="D96">
        <v>582.30200000000002</v>
      </c>
      <c r="E96" s="2">
        <v>582.30200000000002</v>
      </c>
      <c r="F96" s="2">
        <v>54.198</v>
      </c>
      <c r="G96" s="2">
        <v>7100.7650000000003</v>
      </c>
      <c r="H96" s="2">
        <v>130.958</v>
      </c>
      <c r="I96" s="2">
        <v>2484.7860000000001</v>
      </c>
      <c r="J96" s="2">
        <v>4615.9790000000003</v>
      </c>
      <c r="K96" s="12">
        <f t="shared" si="9"/>
        <v>8.2005530390035442E-2</v>
      </c>
      <c r="L96" s="10">
        <f t="shared" si="10"/>
        <v>0.34993215519736254</v>
      </c>
      <c r="M96" s="10">
        <f t="shared" si="11"/>
        <v>0.41385787809832159</v>
      </c>
      <c r="N96" s="17">
        <f t="shared" si="12"/>
        <v>-2.7171708177720149</v>
      </c>
      <c r="O96" s="15" t="str">
        <f t="shared" si="13"/>
        <v>2019-07-31</v>
      </c>
      <c r="P96" s="2" cm="1">
        <f t="array" ref="P96">INDEX(stock_price!B:B,MATCH(1,(A96=stock_price!H:H)*(O96=stock_price!M:M),0))</f>
        <v>2.0220829999999999</v>
      </c>
      <c r="Q96" s="2">
        <v>2898.7631000000001</v>
      </c>
      <c r="R96" s="16">
        <f t="shared" si="14"/>
        <v>5861.5395855372999</v>
      </c>
    </row>
    <row r="97" spans="1:18" x14ac:dyDescent="0.25">
      <c r="A97" t="s">
        <v>14</v>
      </c>
      <c r="B97">
        <v>2020</v>
      </c>
      <c r="C97" s="5">
        <f t="shared" si="15"/>
        <v>43921</v>
      </c>
      <c r="D97">
        <v>543.09500000000003</v>
      </c>
      <c r="E97" s="2">
        <v>543.09500000000003</v>
      </c>
      <c r="F97" s="2">
        <v>73.262</v>
      </c>
      <c r="G97" s="2">
        <v>9007.0730000000003</v>
      </c>
      <c r="H97" s="2">
        <v>264.79700000000003</v>
      </c>
      <c r="I97" s="2">
        <v>3220.125</v>
      </c>
      <c r="J97" s="2">
        <v>5786.9480000000003</v>
      </c>
      <c r="K97" s="12">
        <f t="shared" si="9"/>
        <v>6.0296502537505806E-2</v>
      </c>
      <c r="L97" s="10">
        <f t="shared" si="10"/>
        <v>0.35751070297753773</v>
      </c>
      <c r="M97" s="10">
        <f t="shared" si="11"/>
        <v>0.27667231879515247</v>
      </c>
      <c r="N97" s="17">
        <f t="shared" si="12"/>
        <v>-2.5767081444671467</v>
      </c>
      <c r="O97" s="15" t="str">
        <f t="shared" si="13"/>
        <v>2020-07-31</v>
      </c>
      <c r="P97" s="2" cm="1">
        <f t="array" ref="P97">INDEX(stock_price!B:B,MATCH(1,(A97=stock_price!H:H)*(O97=stock_price!M:M),0))</f>
        <v>1.86</v>
      </c>
      <c r="Q97" s="2">
        <v>3307.51</v>
      </c>
      <c r="R97" s="16">
        <f t="shared" si="14"/>
        <v>6151.9686000000011</v>
      </c>
    </row>
    <row r="98" spans="1:18" x14ac:dyDescent="0.25">
      <c r="A98" t="s">
        <v>14</v>
      </c>
      <c r="B98">
        <v>2021</v>
      </c>
      <c r="C98" s="5">
        <f t="shared" si="15"/>
        <v>44286</v>
      </c>
      <c r="D98">
        <v>68.605999999999995</v>
      </c>
      <c r="E98" s="2">
        <v>68.605999999999995</v>
      </c>
      <c r="F98" s="2">
        <v>206.55099999999999</v>
      </c>
      <c r="G98" s="2">
        <v>8950.5840000000007</v>
      </c>
      <c r="H98" s="2">
        <v>186.43700000000001</v>
      </c>
      <c r="I98" s="2">
        <v>3241.616</v>
      </c>
      <c r="J98" s="2">
        <v>5708.9679999999998</v>
      </c>
      <c r="K98" s="12">
        <f t="shared" si="9"/>
        <v>7.6649747100300926E-3</v>
      </c>
      <c r="L98" s="10">
        <f t="shared" si="10"/>
        <v>0.36216809986923754</v>
      </c>
      <c r="M98" s="10">
        <f t="shared" si="11"/>
        <v>1.1078863101208449</v>
      </c>
      <c r="N98" s="17">
        <f t="shared" si="12"/>
        <v>-2.3094078464684822</v>
      </c>
      <c r="O98" s="15" t="str">
        <f t="shared" si="13"/>
        <v>2021-07-31</v>
      </c>
      <c r="P98" s="2" cm="1">
        <f t="array" ref="P98">INDEX(stock_price!B:B,MATCH(1,(A98=stock_price!H:H)*(O98=stock_price!M:M),0))</f>
        <v>2.16</v>
      </c>
      <c r="Q98" s="2">
        <v>3316.2040000000002</v>
      </c>
      <c r="R98" s="16">
        <f t="shared" si="14"/>
        <v>7163.0006400000011</v>
      </c>
    </row>
    <row r="99" spans="1:18" x14ac:dyDescent="0.25">
      <c r="A99" t="s">
        <v>15</v>
      </c>
      <c r="B99">
        <v>2015</v>
      </c>
      <c r="C99" s="5">
        <f t="shared" si="15"/>
        <v>42094</v>
      </c>
      <c r="D99">
        <v>374.34</v>
      </c>
      <c r="E99" s="2">
        <v>374.34</v>
      </c>
      <c r="F99" s="2">
        <v>88.197999999999993</v>
      </c>
      <c r="G99" s="2">
        <v>3515.9540000000002</v>
      </c>
      <c r="H99" s="2">
        <v>195.71799999999999</v>
      </c>
      <c r="I99" s="2">
        <v>1203.771</v>
      </c>
      <c r="J99" s="2">
        <v>2312.183</v>
      </c>
      <c r="K99" s="12">
        <f t="shared" si="9"/>
        <v>0.10646896973054823</v>
      </c>
      <c r="L99" s="10">
        <f t="shared" si="10"/>
        <v>0.34237393321983162</v>
      </c>
      <c r="M99" s="10">
        <f t="shared" si="11"/>
        <v>0.45063816307135773</v>
      </c>
      <c r="N99" s="17">
        <f t="shared" si="12"/>
        <v>-2.8703503409862554</v>
      </c>
      <c r="O99" s="15" t="str">
        <f t="shared" si="13"/>
        <v>2015-07-31</v>
      </c>
      <c r="P99" s="2" cm="1">
        <f t="array" ref="P99">INDEX(stock_price!B:B,MATCH(1,(A99=stock_price!H:H)*(O99=stock_price!M:M),0))</f>
        <v>1.5280499999999999</v>
      </c>
      <c r="Q99" s="2">
        <v>1752.2753</v>
      </c>
      <c r="R99" s="16">
        <f t="shared" si="14"/>
        <v>2677.5642721649997</v>
      </c>
    </row>
    <row r="100" spans="1:18" x14ac:dyDescent="0.25">
      <c r="A100" t="s">
        <v>15</v>
      </c>
      <c r="B100">
        <v>2016</v>
      </c>
      <c r="C100" s="5">
        <f t="shared" si="15"/>
        <v>42460</v>
      </c>
      <c r="D100">
        <v>272.58</v>
      </c>
      <c r="E100" s="2">
        <v>272.58</v>
      </c>
      <c r="F100" s="2">
        <v>65.75</v>
      </c>
      <c r="G100" s="2">
        <v>3623.9409999999998</v>
      </c>
      <c r="H100" s="2">
        <v>127.054</v>
      </c>
      <c r="I100" s="2">
        <v>1158.7170000000001</v>
      </c>
      <c r="J100" s="2">
        <v>2465.2240000000002</v>
      </c>
      <c r="K100" s="12">
        <f t="shared" si="9"/>
        <v>7.5216456338555185E-2</v>
      </c>
      <c r="L100" s="10">
        <f t="shared" si="10"/>
        <v>0.3197394769947966</v>
      </c>
      <c r="M100" s="10">
        <f t="shared" si="11"/>
        <v>0.51749649755222193</v>
      </c>
      <c r="N100" s="17">
        <f t="shared" si="12"/>
        <v>-2.8575813916122415</v>
      </c>
      <c r="O100" s="15" t="str">
        <f t="shared" si="13"/>
        <v>2016-07-31</v>
      </c>
      <c r="P100" s="2" cm="1">
        <f t="array" ref="P100">INDEX(stock_price!B:B,MATCH(1,(A100=stock_price!H:H)*(O100=stock_price!M:M),0))</f>
        <v>1.7719400000000001</v>
      </c>
      <c r="Q100" s="2">
        <v>1806.3619000000001</v>
      </c>
      <c r="R100" s="16">
        <f t="shared" si="14"/>
        <v>3200.7649050860005</v>
      </c>
    </row>
    <row r="101" spans="1:18" x14ac:dyDescent="0.25">
      <c r="A101" t="s">
        <v>15</v>
      </c>
      <c r="B101">
        <v>2017</v>
      </c>
      <c r="C101" s="5">
        <f t="shared" si="15"/>
        <v>42825</v>
      </c>
      <c r="D101">
        <v>270.57100000000003</v>
      </c>
      <c r="E101" s="2">
        <v>270.57100000000003</v>
      </c>
      <c r="F101" s="2">
        <v>49.408000000000001</v>
      </c>
      <c r="G101" s="2">
        <v>3798.0610000000001</v>
      </c>
      <c r="H101" s="2">
        <v>223.73099999999999</v>
      </c>
      <c r="I101" s="2">
        <v>1265.2719999999999</v>
      </c>
      <c r="J101" s="2">
        <v>2532.7890000000002</v>
      </c>
      <c r="K101" s="12">
        <f t="shared" si="9"/>
        <v>7.1239245499216577E-2</v>
      </c>
      <c r="L101" s="10">
        <f t="shared" si="10"/>
        <v>0.33313630297143726</v>
      </c>
      <c r="M101" s="10">
        <f t="shared" si="11"/>
        <v>0.22083662970263399</v>
      </c>
      <c r="N101" s="17">
        <f t="shared" si="12"/>
        <v>-2.764738303844362</v>
      </c>
      <c r="O101" s="15" t="str">
        <f t="shared" si="13"/>
        <v>2017-07-31</v>
      </c>
      <c r="P101" s="2" cm="1">
        <f t="array" ref="P101">INDEX(stock_price!B:B,MATCH(1,(A101=stock_price!H:H)*(O101=stock_price!M:M),0))</f>
        <v>1.8615330000000001</v>
      </c>
      <c r="Q101" s="2">
        <v>1807.5935999999999</v>
      </c>
      <c r="R101" s="16">
        <f t="shared" si="14"/>
        <v>3364.8951369888</v>
      </c>
    </row>
    <row r="102" spans="1:18" x14ac:dyDescent="0.25">
      <c r="A102" t="s">
        <v>15</v>
      </c>
      <c r="B102">
        <v>2018</v>
      </c>
      <c r="C102" s="5">
        <f t="shared" si="15"/>
        <v>43190</v>
      </c>
      <c r="D102">
        <v>300.52999999999997</v>
      </c>
      <c r="E102" s="2">
        <v>300.52999999999997</v>
      </c>
      <c r="F102" s="2">
        <v>63.402999999999999</v>
      </c>
      <c r="G102" s="2">
        <v>4154.32</v>
      </c>
      <c r="H102" s="2">
        <v>288.30900000000003</v>
      </c>
      <c r="I102" s="2">
        <v>1374.248</v>
      </c>
      <c r="J102" s="2">
        <v>2780.0720000000001</v>
      </c>
      <c r="K102" s="12">
        <f t="shared" si="9"/>
        <v>7.2341562518053501E-2</v>
      </c>
      <c r="L102" s="10">
        <f t="shared" si="10"/>
        <v>0.33079974580677468</v>
      </c>
      <c r="M102" s="10">
        <f t="shared" si="11"/>
        <v>0.21991335684976879</v>
      </c>
      <c r="N102" s="17">
        <f t="shared" si="12"/>
        <v>-2.7829860617799027</v>
      </c>
      <c r="O102" s="15" t="str">
        <f t="shared" si="13"/>
        <v>2018-07-31</v>
      </c>
      <c r="P102" s="2" cm="1">
        <f t="array" ref="P102">INDEX(stock_price!B:B,MATCH(1,(A102=stock_price!H:H)*(O102=stock_price!M:M),0))</f>
        <v>1.990944</v>
      </c>
      <c r="Q102" s="2">
        <v>1890.9021</v>
      </c>
      <c r="R102" s="16">
        <f t="shared" si="14"/>
        <v>3764.6801905824</v>
      </c>
    </row>
    <row r="103" spans="1:18" x14ac:dyDescent="0.25">
      <c r="A103" t="s">
        <v>15</v>
      </c>
      <c r="B103">
        <v>2019</v>
      </c>
      <c r="C103" s="5">
        <f t="shared" si="15"/>
        <v>43555</v>
      </c>
      <c r="D103">
        <v>271.12599999999998</v>
      </c>
      <c r="E103" s="2">
        <v>271.12599999999998</v>
      </c>
      <c r="F103" s="2">
        <v>75.337999999999994</v>
      </c>
      <c r="G103" s="2">
        <v>4607.0640000000003</v>
      </c>
      <c r="H103" s="2">
        <v>180.11</v>
      </c>
      <c r="I103" s="2">
        <v>1559.538</v>
      </c>
      <c r="J103" s="2">
        <v>3047.5259999999998</v>
      </c>
      <c r="K103" s="12">
        <f t="shared" si="9"/>
        <v>5.8850061557642774E-2</v>
      </c>
      <c r="L103" s="10">
        <f t="shared" si="10"/>
        <v>0.33851016612749463</v>
      </c>
      <c r="M103" s="10">
        <f t="shared" si="11"/>
        <v>0.41828882349675189</v>
      </c>
      <c r="N103" s="17">
        <f t="shared" si="12"/>
        <v>-2.6775179390776138</v>
      </c>
      <c r="O103" s="15" t="str">
        <f t="shared" si="13"/>
        <v>2019-07-31</v>
      </c>
      <c r="P103" s="2" cm="1">
        <f t="array" ref="P103">INDEX(stock_price!B:B,MATCH(1,(A103=stock_price!H:H)*(O103=stock_price!M:M),0))</f>
        <v>2.2398120000000001</v>
      </c>
      <c r="Q103" s="2">
        <v>2027.2052000000001</v>
      </c>
      <c r="R103" s="16">
        <f t="shared" si="14"/>
        <v>4540.5585334224006</v>
      </c>
    </row>
    <row r="104" spans="1:18" x14ac:dyDescent="0.25">
      <c r="A104" t="s">
        <v>15</v>
      </c>
      <c r="B104">
        <v>2020</v>
      </c>
      <c r="C104" s="5">
        <f t="shared" si="15"/>
        <v>43921</v>
      </c>
      <c r="D104">
        <v>367.14299999999997</v>
      </c>
      <c r="E104" s="2">
        <v>367.14299999999997</v>
      </c>
      <c r="F104" s="2">
        <v>69.555999999999997</v>
      </c>
      <c r="G104" s="2">
        <v>5187.8829999999998</v>
      </c>
      <c r="H104" s="2">
        <v>101.02800000000001</v>
      </c>
      <c r="I104" s="2">
        <v>1627.7619999999999</v>
      </c>
      <c r="J104" s="2">
        <v>3560.1210000000001</v>
      </c>
      <c r="K104" s="12">
        <f t="shared" si="9"/>
        <v>7.0769329223500224E-2</v>
      </c>
      <c r="L104" s="10">
        <f t="shared" si="10"/>
        <v>0.31376228029814857</v>
      </c>
      <c r="M104" s="10">
        <f t="shared" si="11"/>
        <v>0.68848240091855717</v>
      </c>
      <c r="N104" s="17">
        <f t="shared" si="12"/>
        <v>-2.8707720633687965</v>
      </c>
      <c r="O104" s="15" t="str">
        <f t="shared" si="13"/>
        <v>2020-07-31</v>
      </c>
      <c r="P104" s="2" cm="1">
        <f t="array" ref="P104">INDEX(stock_price!B:B,MATCH(1,(A104=stock_price!H:H)*(O104=stock_price!M:M),0))</f>
        <v>3.2850579999999998</v>
      </c>
      <c r="Q104" s="2">
        <v>2207.6383000000001</v>
      </c>
      <c r="R104" s="16">
        <f t="shared" si="14"/>
        <v>7252.2198585214001</v>
      </c>
    </row>
    <row r="105" spans="1:18" x14ac:dyDescent="0.25">
      <c r="A105" t="s">
        <v>15</v>
      </c>
      <c r="B105">
        <v>2021</v>
      </c>
      <c r="C105" s="5">
        <f t="shared" si="15"/>
        <v>44286</v>
      </c>
      <c r="D105">
        <v>164.49700000000001</v>
      </c>
      <c r="E105" s="2">
        <v>164.49700000000001</v>
      </c>
      <c r="F105" s="2">
        <v>249.06899999999999</v>
      </c>
      <c r="G105" s="2">
        <v>6391.6189999999997</v>
      </c>
      <c r="H105" s="2">
        <v>477.86900000000003</v>
      </c>
      <c r="I105" s="2">
        <v>2496.6190000000001</v>
      </c>
      <c r="J105" s="2">
        <v>3895</v>
      </c>
      <c r="K105" s="12">
        <f t="shared" si="9"/>
        <v>2.5736358816130941E-2</v>
      </c>
      <c r="L105" s="10">
        <f t="shared" si="10"/>
        <v>0.39060823243688342</v>
      </c>
      <c r="M105" s="10">
        <f t="shared" si="11"/>
        <v>0.52120769499590891</v>
      </c>
      <c r="N105" s="17">
        <f t="shared" si="12"/>
        <v>-2.2317992045481549</v>
      </c>
      <c r="O105" s="15" t="str">
        <f t="shared" si="13"/>
        <v>2021-07-31</v>
      </c>
      <c r="P105" s="2" cm="1">
        <f t="array" ref="P105">INDEX(stock_price!B:B,MATCH(1,(A105=stock_price!H:H)*(O105=stock_price!M:M),0))</f>
        <v>3.01</v>
      </c>
      <c r="Q105" s="2">
        <v>2358.2469999999998</v>
      </c>
      <c r="R105" s="16">
        <f t="shared" si="14"/>
        <v>7098.3234699999994</v>
      </c>
    </row>
    <row r="106" spans="1:18" x14ac:dyDescent="0.25">
      <c r="A106" t="s">
        <v>16</v>
      </c>
      <c r="B106">
        <v>2015</v>
      </c>
      <c r="C106" s="5">
        <f t="shared" si="15"/>
        <v>42094</v>
      </c>
      <c r="D106">
        <v>259.79199999999997</v>
      </c>
      <c r="E106" s="2">
        <v>259.79199999999997</v>
      </c>
      <c r="F106" s="2">
        <v>144.06200000000001</v>
      </c>
      <c r="G106" s="2">
        <v>4787.701</v>
      </c>
      <c r="H106" s="2">
        <v>229.60300000000001</v>
      </c>
      <c r="I106" s="2">
        <v>1899.376</v>
      </c>
      <c r="J106" s="2">
        <v>2888.3249999999998</v>
      </c>
      <c r="K106" s="12">
        <f t="shared" si="9"/>
        <v>5.4262369350132761E-2</v>
      </c>
      <c r="L106" s="10">
        <f t="shared" si="10"/>
        <v>0.39671984528691329</v>
      </c>
      <c r="M106" s="10">
        <f t="shared" si="11"/>
        <v>0.62743953693984833</v>
      </c>
      <c r="N106" s="17">
        <f t="shared" si="12"/>
        <v>-2.3254043133450089</v>
      </c>
      <c r="O106" s="15" t="str">
        <f t="shared" si="13"/>
        <v>2015-07-31</v>
      </c>
      <c r="P106" s="2" cm="1">
        <f t="array" ref="P106">INDEX(stock_price!B:B,MATCH(1,(A106=stock_price!H:H)*(O106=stock_price!M:M),0))</f>
        <v>1.101278</v>
      </c>
      <c r="Q106" s="2">
        <v>2492.8157999999999</v>
      </c>
      <c r="R106" s="16">
        <f t="shared" si="14"/>
        <v>2745.2831985923999</v>
      </c>
    </row>
    <row r="107" spans="1:18" x14ac:dyDescent="0.25">
      <c r="A107" t="s">
        <v>16</v>
      </c>
      <c r="B107">
        <v>2016</v>
      </c>
      <c r="C107" s="5">
        <f t="shared" si="15"/>
        <v>42460</v>
      </c>
      <c r="D107">
        <v>209.05699999999999</v>
      </c>
      <c r="E107" s="2">
        <v>209.05699999999999</v>
      </c>
      <c r="F107" s="2">
        <v>123.03700000000001</v>
      </c>
      <c r="G107" s="2">
        <v>5207.3620000000001</v>
      </c>
      <c r="H107" s="2">
        <v>394.32400000000001</v>
      </c>
      <c r="I107" s="2">
        <v>2328.902</v>
      </c>
      <c r="J107" s="2">
        <v>2878.46</v>
      </c>
      <c r="K107" s="12">
        <f t="shared" si="9"/>
        <v>4.0146431148823526E-2</v>
      </c>
      <c r="L107" s="10">
        <f t="shared" si="10"/>
        <v>0.4472325910893078</v>
      </c>
      <c r="M107" s="10">
        <f t="shared" si="11"/>
        <v>0.31202006471835342</v>
      </c>
      <c r="N107" s="17">
        <f t="shared" si="12"/>
        <v>-1.9760988787195883</v>
      </c>
      <c r="O107" s="15" t="str">
        <f t="shared" si="13"/>
        <v>2016-07-31</v>
      </c>
      <c r="P107" s="2" cm="1">
        <f t="array" ref="P107">INDEX(stock_price!B:B,MATCH(1,(A107=stock_price!H:H)*(O107=stock_price!M:M),0))</f>
        <v>1.041749</v>
      </c>
      <c r="Q107" s="2">
        <v>2506.8463000000002</v>
      </c>
      <c r="R107" s="16">
        <f t="shared" si="14"/>
        <v>2611.5046261787002</v>
      </c>
    </row>
    <row r="108" spans="1:18" x14ac:dyDescent="0.25">
      <c r="A108" t="s">
        <v>16</v>
      </c>
      <c r="B108">
        <v>2017</v>
      </c>
      <c r="C108" s="5">
        <f t="shared" si="15"/>
        <v>42825</v>
      </c>
      <c r="D108">
        <v>211.98699999999999</v>
      </c>
      <c r="E108" s="2">
        <v>211.98699999999999</v>
      </c>
      <c r="F108" s="2">
        <v>129.351</v>
      </c>
      <c r="G108" s="2">
        <v>5686.7049999999999</v>
      </c>
      <c r="H108" s="2">
        <v>402.33199999999999</v>
      </c>
      <c r="I108" s="2">
        <v>2497.0279999999998</v>
      </c>
      <c r="J108" s="2">
        <v>3189.6770000000001</v>
      </c>
      <c r="K108" s="12">
        <f t="shared" si="9"/>
        <v>3.7277650238582802E-2</v>
      </c>
      <c r="L108" s="10">
        <f t="shared" si="10"/>
        <v>0.43909926750200684</v>
      </c>
      <c r="M108" s="10">
        <f t="shared" si="11"/>
        <v>0.32150313671296343</v>
      </c>
      <c r="N108" s="17">
        <f t="shared" si="12"/>
        <v>-2.0093032828359751</v>
      </c>
      <c r="O108" s="15" t="str">
        <f t="shared" si="13"/>
        <v>2017-07-31</v>
      </c>
      <c r="P108" s="2" cm="1">
        <f t="array" ref="P108">INDEX(stock_price!B:B,MATCH(1,(A108=stock_price!H:H)*(O108=stock_price!M:M),0))</f>
        <v>1.1856100000000001</v>
      </c>
      <c r="Q108" s="2">
        <v>2517.2710999999999</v>
      </c>
      <c r="R108" s="16">
        <f t="shared" si="14"/>
        <v>2984.5017888709999</v>
      </c>
    </row>
    <row r="109" spans="1:18" x14ac:dyDescent="0.25">
      <c r="A109" t="s">
        <v>16</v>
      </c>
      <c r="B109">
        <v>2018</v>
      </c>
      <c r="C109" s="5">
        <f t="shared" si="15"/>
        <v>43190</v>
      </c>
      <c r="D109">
        <v>471.74599999999998</v>
      </c>
      <c r="E109" s="2">
        <v>471.74599999999998</v>
      </c>
      <c r="F109" s="2">
        <v>148.952</v>
      </c>
      <c r="G109" s="2">
        <v>6678.3270000000002</v>
      </c>
      <c r="H109" s="2">
        <v>243.268</v>
      </c>
      <c r="I109" s="2">
        <v>2866.5459999999998</v>
      </c>
      <c r="J109" s="2">
        <v>3811.7809999999999</v>
      </c>
      <c r="K109" s="12">
        <f t="shared" si="9"/>
        <v>7.0638349993943084E-2</v>
      </c>
      <c r="L109" s="10">
        <f t="shared" si="10"/>
        <v>0.42923115325140559</v>
      </c>
      <c r="M109" s="10">
        <f t="shared" si="11"/>
        <v>0.61229590410575985</v>
      </c>
      <c r="N109" s="17">
        <f t="shared" si="12"/>
        <v>-2.2147379705915098</v>
      </c>
      <c r="O109" s="15" t="str">
        <f t="shared" si="13"/>
        <v>2018-07-31</v>
      </c>
      <c r="P109" s="2" cm="1">
        <f t="array" ref="P109">INDEX(stock_price!B:B,MATCH(1,(A109=stock_price!H:H)*(O109=stock_price!M:M),0))</f>
        <v>1.2679879999999999</v>
      </c>
      <c r="Q109" s="2">
        <v>3063.0218</v>
      </c>
      <c r="R109" s="16">
        <f t="shared" si="14"/>
        <v>3883.8748861383997</v>
      </c>
    </row>
    <row r="110" spans="1:18" x14ac:dyDescent="0.25">
      <c r="A110" t="s">
        <v>16</v>
      </c>
      <c r="B110">
        <v>2019</v>
      </c>
      <c r="C110" s="5">
        <f t="shared" si="15"/>
        <v>43555</v>
      </c>
      <c r="D110">
        <v>456.00700000000001</v>
      </c>
      <c r="E110" s="2">
        <v>456.00700000000001</v>
      </c>
      <c r="F110" s="2">
        <v>170.715</v>
      </c>
      <c r="G110" s="2">
        <v>8078.3360000000002</v>
      </c>
      <c r="H110" s="2">
        <v>251.80199999999999</v>
      </c>
      <c r="I110" s="2">
        <v>3411.1480000000001</v>
      </c>
      <c r="J110" s="2">
        <v>4667.1880000000001</v>
      </c>
      <c r="K110" s="12">
        <f t="shared" si="9"/>
        <v>5.6448134863417418E-2</v>
      </c>
      <c r="L110" s="10">
        <f t="shared" si="10"/>
        <v>0.42225874239447331</v>
      </c>
      <c r="M110" s="10">
        <f t="shared" si="11"/>
        <v>0.67797316939500085</v>
      </c>
      <c r="N110" s="17">
        <f t="shared" si="12"/>
        <v>-2.1900311419028089</v>
      </c>
      <c r="O110" s="15" t="str">
        <f t="shared" si="13"/>
        <v>2019-07-31</v>
      </c>
      <c r="P110" s="2" cm="1">
        <f t="array" ref="P110">INDEX(stock_price!B:B,MATCH(1,(A110=stock_price!H:H)*(O110=stock_price!M:M),0))</f>
        <v>1.53756</v>
      </c>
      <c r="Q110" s="2">
        <v>3628.0841999999998</v>
      </c>
      <c r="R110" s="16">
        <f t="shared" si="14"/>
        <v>5578.3971425519994</v>
      </c>
    </row>
    <row r="111" spans="1:18" x14ac:dyDescent="0.25">
      <c r="A111" t="s">
        <v>16</v>
      </c>
      <c r="B111">
        <v>2020</v>
      </c>
      <c r="C111" s="5">
        <f t="shared" si="15"/>
        <v>43921</v>
      </c>
      <c r="D111">
        <v>394.23599999999999</v>
      </c>
      <c r="E111" s="2">
        <v>394.23599999999999</v>
      </c>
      <c r="F111" s="2">
        <v>223.41399999999999</v>
      </c>
      <c r="G111" s="2">
        <v>9051.3729999999996</v>
      </c>
      <c r="H111" s="2">
        <v>428.536</v>
      </c>
      <c r="I111" s="2">
        <v>4033.8820000000001</v>
      </c>
      <c r="J111" s="2">
        <v>5017.491</v>
      </c>
      <c r="K111" s="12">
        <f t="shared" si="9"/>
        <v>4.3555381045505472E-2</v>
      </c>
      <c r="L111" s="10">
        <f t="shared" si="10"/>
        <v>0.44566520460487047</v>
      </c>
      <c r="M111" s="10">
        <f t="shared" si="11"/>
        <v>0.52134243097429389</v>
      </c>
      <c r="N111" s="17">
        <f t="shared" si="12"/>
        <v>-1.9995473679834095</v>
      </c>
      <c r="O111" s="15" t="str">
        <f t="shared" si="13"/>
        <v>2020-07-31</v>
      </c>
      <c r="P111" s="2" cm="1">
        <f t="array" ref="P111">INDEX(stock_price!B:B,MATCH(1,(A111=stock_price!H:H)*(O111=stock_price!M:M),0))</f>
        <v>2.156577</v>
      </c>
      <c r="Q111" s="2">
        <v>3806.3051</v>
      </c>
      <c r="R111" s="16">
        <f t="shared" si="14"/>
        <v>8208.5900336427003</v>
      </c>
    </row>
    <row r="112" spans="1:18" x14ac:dyDescent="0.25">
      <c r="A112" t="s">
        <v>16</v>
      </c>
      <c r="B112">
        <v>2021</v>
      </c>
      <c r="C112" s="5">
        <f t="shared" si="15"/>
        <v>44286</v>
      </c>
      <c r="D112">
        <v>462.73200000000003</v>
      </c>
      <c r="E112" s="2">
        <v>462.73200000000003</v>
      </c>
      <c r="F112" s="2">
        <v>362.86799999999999</v>
      </c>
      <c r="G112" s="2">
        <v>11204.673000000001</v>
      </c>
      <c r="H112" s="2">
        <v>474.88600000000002</v>
      </c>
      <c r="I112" s="2">
        <v>5085.4870000000001</v>
      </c>
      <c r="J112" s="2">
        <v>6119.1859999999997</v>
      </c>
      <c r="K112" s="12">
        <f t="shared" si="9"/>
        <v>4.1298126237151234E-2</v>
      </c>
      <c r="L112" s="10">
        <f t="shared" si="10"/>
        <v>0.45387196931137569</v>
      </c>
      <c r="M112" s="10">
        <f t="shared" si="11"/>
        <v>0.76411601942360896</v>
      </c>
      <c r="N112" s="17">
        <f t="shared" si="12"/>
        <v>-1.9417830659112667</v>
      </c>
      <c r="O112" s="15" t="str">
        <f t="shared" si="13"/>
        <v>2021-07-31</v>
      </c>
      <c r="P112" s="2" cm="1">
        <f t="array" ref="P112">INDEX(stock_price!B:B,MATCH(1,(A112=stock_price!H:H)*(O112=stock_price!M:M),0))</f>
        <v>2.1172270000000002</v>
      </c>
      <c r="Q112" s="2">
        <v>4288.8154999999997</v>
      </c>
      <c r="R112" s="16">
        <f t="shared" si="14"/>
        <v>9080.395974618501</v>
      </c>
    </row>
    <row r="113" spans="1:18" x14ac:dyDescent="0.25">
      <c r="A113" t="s">
        <v>17</v>
      </c>
      <c r="B113">
        <v>2015</v>
      </c>
      <c r="C113" s="1">
        <f t="shared" ref="C113:C119" si="16">DATE(B113,12,31)</f>
        <v>42369</v>
      </c>
      <c r="D113">
        <v>3903.1</v>
      </c>
      <c r="E113" s="2">
        <v>3903.1</v>
      </c>
      <c r="F113" s="3"/>
      <c r="G113" s="2">
        <v>390189.641</v>
      </c>
      <c r="H113" s="3"/>
      <c r="I113" s="2">
        <v>353078.83</v>
      </c>
      <c r="J113" s="2">
        <v>34552.949000000001</v>
      </c>
      <c r="K113" s="12">
        <f t="shared" si="9"/>
        <v>1.0003084628276945E-2</v>
      </c>
      <c r="L113" s="10">
        <f t="shared" si="10"/>
        <v>0.90489032229330768</v>
      </c>
      <c r="M113" s="10">
        <f t="shared" si="11"/>
        <v>0</v>
      </c>
      <c r="N113" s="17">
        <f t="shared" si="12"/>
        <v>0.75772821937628088</v>
      </c>
      <c r="O113" s="15" t="str">
        <f t="shared" si="13"/>
        <v>2016-04-30</v>
      </c>
      <c r="P113" s="2" cm="1">
        <f t="array" ref="P113">INDEX(stock_price!B:B,MATCH(1,(A113=stock_price!H:H)*(O113=stock_price!M:M),0))</f>
        <v>8.73</v>
      </c>
      <c r="Q113" s="2">
        <v>4115.4750000000004</v>
      </c>
      <c r="R113" s="16">
        <f t="shared" si="14"/>
        <v>35928.096750000004</v>
      </c>
    </row>
    <row r="114" spans="1:18" x14ac:dyDescent="0.25">
      <c r="A114" t="s">
        <v>17</v>
      </c>
      <c r="B114">
        <v>2016</v>
      </c>
      <c r="C114" s="1">
        <f t="shared" si="16"/>
        <v>42735</v>
      </c>
      <c r="D114">
        <v>3473.1</v>
      </c>
      <c r="E114" s="2">
        <v>3473.1</v>
      </c>
      <c r="F114" s="3"/>
      <c r="G114" s="2">
        <v>409883.56</v>
      </c>
      <c r="H114" s="3"/>
      <c r="I114" s="2">
        <v>370241.53499999997</v>
      </c>
      <c r="J114" s="2">
        <v>37007.084999999999</v>
      </c>
      <c r="K114" s="12">
        <f t="shared" si="9"/>
        <v>8.4733820502583702E-3</v>
      </c>
      <c r="L114" s="10">
        <f t="shared" si="10"/>
        <v>0.90328466699176702</v>
      </c>
      <c r="M114" s="10">
        <f t="shared" si="11"/>
        <v>0</v>
      </c>
      <c r="N114" s="17">
        <f t="shared" si="12"/>
        <v>0.75551325065342834</v>
      </c>
      <c r="O114" s="15" t="str">
        <f t="shared" si="13"/>
        <v>2017-04-30</v>
      </c>
      <c r="P114" s="2" cm="1">
        <f t="array" ref="P114">INDEX(stock_price!B:B,MATCH(1,(A114=stock_price!H:H)*(O114=stock_price!M:M),0))</f>
        <v>9.8800000000000008</v>
      </c>
      <c r="Q114" s="2">
        <v>4182.7070000000003</v>
      </c>
      <c r="R114" s="16">
        <f t="shared" si="14"/>
        <v>41325.145160000007</v>
      </c>
    </row>
    <row r="115" spans="1:18" x14ac:dyDescent="0.25">
      <c r="A115" t="s">
        <v>17</v>
      </c>
      <c r="B115">
        <v>2017</v>
      </c>
      <c r="C115" s="1">
        <f t="shared" si="16"/>
        <v>43100</v>
      </c>
      <c r="D115">
        <v>4044.7</v>
      </c>
      <c r="E115" s="2">
        <v>4044.7</v>
      </c>
      <c r="F115" s="3"/>
      <c r="G115" s="2">
        <v>452693.48499999999</v>
      </c>
      <c r="H115" s="3"/>
      <c r="I115" s="2">
        <v>410899.51799999998</v>
      </c>
      <c r="J115" s="2">
        <v>39028.466999999997</v>
      </c>
      <c r="K115" s="12">
        <f t="shared" si="9"/>
        <v>8.9347431187351851E-3</v>
      </c>
      <c r="L115" s="10">
        <f t="shared" si="10"/>
        <v>0.90767711843699272</v>
      </c>
      <c r="M115" s="10">
        <f t="shared" si="11"/>
        <v>0</v>
      </c>
      <c r="N115" s="17">
        <f t="shared" si="12"/>
        <v>0.77837585990882996</v>
      </c>
      <c r="O115" s="15" t="str">
        <f t="shared" si="13"/>
        <v>2018-04-30</v>
      </c>
      <c r="P115" s="2" cm="1">
        <f t="array" ref="P115">INDEX(stock_price!B:B,MATCH(1,(A115=stock_price!H:H)*(O115=stock_price!M:M),0))</f>
        <v>13.9</v>
      </c>
      <c r="Q115" s="2">
        <v>4193.7839999999997</v>
      </c>
      <c r="R115" s="16">
        <f t="shared" si="14"/>
        <v>58293.597599999994</v>
      </c>
    </row>
    <row r="116" spans="1:18" x14ac:dyDescent="0.25">
      <c r="A116" t="s">
        <v>17</v>
      </c>
      <c r="B116">
        <v>2018</v>
      </c>
      <c r="C116" s="1">
        <f t="shared" si="16"/>
        <v>43465</v>
      </c>
      <c r="D116">
        <v>4492</v>
      </c>
      <c r="E116" s="2">
        <v>4492</v>
      </c>
      <c r="F116" s="3"/>
      <c r="G116" s="2">
        <v>467542.99</v>
      </c>
      <c r="H116" s="3"/>
      <c r="I116" s="2">
        <v>424151.27399999998</v>
      </c>
      <c r="J116" s="2">
        <v>42136.874000000003</v>
      </c>
      <c r="K116" s="12">
        <f t="shared" si="9"/>
        <v>9.607672654871802E-3</v>
      </c>
      <c r="L116" s="10">
        <f t="shared" si="10"/>
        <v>0.90719202955005263</v>
      </c>
      <c r="M116" s="10">
        <f t="shared" si="11"/>
        <v>0</v>
      </c>
      <c r="N116" s="17">
        <f t="shared" si="12"/>
        <v>0.77258410912331232</v>
      </c>
      <c r="O116" s="15" t="str">
        <f t="shared" si="13"/>
        <v>2019-04-30</v>
      </c>
      <c r="P116" s="2" cm="1">
        <f t="array" ref="P116">INDEX(stock_price!B:B,MATCH(1,(A116=stock_price!H:H)*(O116=stock_price!M:M),0))</f>
        <v>12.12</v>
      </c>
      <c r="Q116" s="2">
        <v>4256.7700000000004</v>
      </c>
      <c r="R116" s="16">
        <f t="shared" si="14"/>
        <v>51592.0524</v>
      </c>
    </row>
    <row r="117" spans="1:18" x14ac:dyDescent="0.25">
      <c r="A117" t="s">
        <v>17</v>
      </c>
      <c r="B117">
        <v>2019</v>
      </c>
      <c r="C117" s="1">
        <f t="shared" si="16"/>
        <v>43830</v>
      </c>
      <c r="D117">
        <v>4869.3999999999996</v>
      </c>
      <c r="E117" s="2">
        <v>4869.3999999999996</v>
      </c>
      <c r="F117" s="3"/>
      <c r="G117" s="2">
        <v>491690.527</v>
      </c>
      <c r="H117" s="3"/>
      <c r="I117" s="2">
        <v>443087.734</v>
      </c>
      <c r="J117" s="2">
        <v>47161.9</v>
      </c>
      <c r="K117" s="12">
        <f t="shared" si="9"/>
        <v>9.9033838005994357E-3</v>
      </c>
      <c r="L117" s="10">
        <f t="shared" si="10"/>
        <v>0.90115165875465397</v>
      </c>
      <c r="M117" s="10">
        <f t="shared" si="11"/>
        <v>0</v>
      </c>
      <c r="N117" s="17">
        <f t="shared" si="12"/>
        <v>0.73694629897557462</v>
      </c>
      <c r="O117" s="15" t="str">
        <f t="shared" si="13"/>
        <v>2020-04-30</v>
      </c>
      <c r="P117" s="2" cm="1">
        <f t="array" ref="P117">INDEX(stock_price!B:B,MATCH(1,(A117=stock_price!H:H)*(O117=stock_price!M:M),0))</f>
        <v>8.7799999999999994</v>
      </c>
      <c r="Q117" s="2">
        <v>4401.01</v>
      </c>
      <c r="R117" s="16">
        <f t="shared" si="14"/>
        <v>38640.8678</v>
      </c>
    </row>
    <row r="118" spans="1:18" x14ac:dyDescent="0.25">
      <c r="A118" t="s">
        <v>17</v>
      </c>
      <c r="B118">
        <v>2020</v>
      </c>
      <c r="C118" s="1">
        <f t="shared" si="16"/>
        <v>44196</v>
      </c>
      <c r="D118">
        <v>3586</v>
      </c>
      <c r="E118" s="2">
        <v>3586</v>
      </c>
      <c r="F118" s="3"/>
      <c r="G118" s="2">
        <v>521395</v>
      </c>
      <c r="H118" s="3"/>
      <c r="I118" s="2">
        <v>470219</v>
      </c>
      <c r="J118" s="2">
        <v>49622</v>
      </c>
      <c r="K118" s="12">
        <f t="shared" si="9"/>
        <v>6.8777030849931434E-3</v>
      </c>
      <c r="L118" s="10">
        <f t="shared" si="10"/>
        <v>0.90184792719531259</v>
      </c>
      <c r="M118" s="10">
        <f t="shared" si="11"/>
        <v>0</v>
      </c>
      <c r="N118" s="17">
        <f t="shared" si="12"/>
        <v>0.75455530451960673</v>
      </c>
      <c r="O118" s="15" t="str">
        <f t="shared" si="13"/>
        <v>2021-04-30</v>
      </c>
      <c r="P118" s="2" cm="1">
        <f t="array" ref="P118">INDEX(stock_price!B:B,MATCH(1,(A118=stock_price!H:H)*(O118=stock_price!M:M),0))</f>
        <v>12.2</v>
      </c>
      <c r="Q118" s="2">
        <v>4474</v>
      </c>
      <c r="R118" s="16">
        <f t="shared" si="14"/>
        <v>54582.799999999996</v>
      </c>
    </row>
    <row r="119" spans="1:18" x14ac:dyDescent="0.25">
      <c r="A119" t="s">
        <v>17</v>
      </c>
      <c r="B119">
        <v>2021</v>
      </c>
      <c r="C119" s="1">
        <f t="shared" si="16"/>
        <v>44561</v>
      </c>
      <c r="D119">
        <v>4858</v>
      </c>
      <c r="E119" s="2">
        <v>4858</v>
      </c>
      <c r="F119" s="3"/>
      <c r="G119" s="2">
        <v>542187</v>
      </c>
      <c r="H119" s="3"/>
      <c r="I119" s="2">
        <v>487849</v>
      </c>
      <c r="J119" s="2">
        <v>52663</v>
      </c>
      <c r="K119" s="12">
        <f t="shared" si="9"/>
        <v>8.9600082628318277E-3</v>
      </c>
      <c r="L119" s="10">
        <f t="shared" si="10"/>
        <v>0.89977996521495351</v>
      </c>
      <c r="M119" s="10">
        <f t="shared" si="11"/>
        <v>0</v>
      </c>
      <c r="N119" s="17">
        <f t="shared" si="12"/>
        <v>0.73341390516556082</v>
      </c>
      <c r="O119" s="15" t="str">
        <f t="shared" si="13"/>
        <v>2022-04-30</v>
      </c>
      <c r="P119" s="2" cm="1">
        <f t="array" ref="P119">INDEX(stock_price!B:B,MATCH(1,(A119=stock_price!H:H)*(O119=stock_price!M:M),0))</f>
        <v>12.41</v>
      </c>
      <c r="Q119" s="2">
        <v>4492</v>
      </c>
      <c r="R119" s="16">
        <f t="shared" si="14"/>
        <v>55745.72</v>
      </c>
    </row>
    <row r="120" spans="1:18" x14ac:dyDescent="0.25">
      <c r="A120" t="s">
        <v>18</v>
      </c>
      <c r="B120">
        <v>2015</v>
      </c>
      <c r="C120" s="5">
        <f t="shared" ref="C120:C126" si="17">DATE(B120,3,31)</f>
        <v>42094</v>
      </c>
      <c r="D120">
        <v>195.69499999999999</v>
      </c>
      <c r="E120" s="2">
        <v>195.69499999999999</v>
      </c>
      <c r="F120" s="2">
        <v>792.69899999999996</v>
      </c>
      <c r="G120" s="2">
        <v>2019.6489999999999</v>
      </c>
      <c r="H120" s="2">
        <v>345.76400000000001</v>
      </c>
      <c r="I120" s="2">
        <v>502.10399999999998</v>
      </c>
      <c r="J120" s="2">
        <v>1441.1020000000001</v>
      </c>
      <c r="K120" s="12">
        <f t="shared" si="9"/>
        <v>9.6895549672245035E-2</v>
      </c>
      <c r="L120" s="10">
        <f t="shared" si="10"/>
        <v>0.24860953561732757</v>
      </c>
      <c r="M120" s="10">
        <f t="shared" si="11"/>
        <v>2.2926013118774655</v>
      </c>
      <c r="N120" s="17">
        <f t="shared" si="12"/>
        <v>-3.3522656576525294</v>
      </c>
      <c r="O120" s="15" t="str">
        <f t="shared" si="13"/>
        <v>2015-07-31</v>
      </c>
      <c r="P120" s="2" cm="1">
        <f t="array" ref="P120">INDEX(stock_price!B:B,MATCH(1,(A120=stock_price!H:H)*(O120=stock_price!M:M),0))</f>
        <v>3.75</v>
      </c>
      <c r="Q120" s="2">
        <v>1105.1614</v>
      </c>
      <c r="R120" s="16">
        <f t="shared" si="14"/>
        <v>4144.3552499999996</v>
      </c>
    </row>
    <row r="121" spans="1:18" x14ac:dyDescent="0.25">
      <c r="A121" t="s">
        <v>18</v>
      </c>
      <c r="B121">
        <v>2016</v>
      </c>
      <c r="C121" s="5">
        <f t="shared" si="17"/>
        <v>42460</v>
      </c>
      <c r="D121">
        <v>220.59100000000001</v>
      </c>
      <c r="E121" s="2">
        <v>220.59100000000001</v>
      </c>
      <c r="F121" s="2">
        <v>829.63699999999994</v>
      </c>
      <c r="G121" s="2">
        <v>2105.7060000000001</v>
      </c>
      <c r="H121" s="2">
        <v>470.34800000000001</v>
      </c>
      <c r="I121" s="2">
        <v>540.596</v>
      </c>
      <c r="J121" s="2">
        <v>1490.761</v>
      </c>
      <c r="K121" s="12">
        <f t="shared" si="9"/>
        <v>0.10475868900976679</v>
      </c>
      <c r="L121" s="10">
        <f t="shared" si="10"/>
        <v>0.2567290970344388</v>
      </c>
      <c r="M121" s="10">
        <f t="shared" si="11"/>
        <v>1.7638790852730317</v>
      </c>
      <c r="N121" s="17">
        <f t="shared" si="12"/>
        <v>-3.3437559051014079</v>
      </c>
      <c r="O121" s="15" t="str">
        <f t="shared" si="13"/>
        <v>2016-07-31</v>
      </c>
      <c r="P121" s="2" cm="1">
        <f t="array" ref="P121">INDEX(stock_price!B:B,MATCH(1,(A121=stock_price!H:H)*(O121=stock_price!M:M),0))</f>
        <v>4.37</v>
      </c>
      <c r="Q121" s="2">
        <v>1109.4679000000001</v>
      </c>
      <c r="R121" s="16">
        <f t="shared" si="14"/>
        <v>4848.3747230000008</v>
      </c>
    </row>
    <row r="122" spans="1:18" x14ac:dyDescent="0.25">
      <c r="A122" t="s">
        <v>18</v>
      </c>
      <c r="B122">
        <v>2017</v>
      </c>
      <c r="C122" s="5">
        <f t="shared" si="17"/>
        <v>42825</v>
      </c>
      <c r="D122">
        <v>257.935</v>
      </c>
      <c r="E122" s="2">
        <v>257.935</v>
      </c>
      <c r="F122" s="2">
        <v>856.51199999999994</v>
      </c>
      <c r="G122" s="2">
        <v>2279.402</v>
      </c>
      <c r="H122" s="2">
        <v>395.1</v>
      </c>
      <c r="I122" s="2">
        <v>588.226</v>
      </c>
      <c r="J122" s="2">
        <v>1603.479</v>
      </c>
      <c r="K122" s="12">
        <f t="shared" si="9"/>
        <v>0.11315906540399631</v>
      </c>
      <c r="L122" s="10">
        <f t="shared" si="10"/>
        <v>0.25806154421203453</v>
      </c>
      <c r="M122" s="10">
        <f t="shared" si="11"/>
        <v>2.1678359908883826</v>
      </c>
      <c r="N122" s="17">
        <f t="shared" si="12"/>
        <v>-3.3724840086245376</v>
      </c>
      <c r="O122" s="15" t="str">
        <f t="shared" si="13"/>
        <v>2017-07-31</v>
      </c>
      <c r="P122" s="2" cm="1">
        <f t="array" ref="P122">INDEX(stock_price!B:B,MATCH(1,(A122=stock_price!H:H)*(O122=stock_price!M:M),0))</f>
        <v>4.84</v>
      </c>
      <c r="Q122" s="2">
        <v>1114.5089</v>
      </c>
      <c r="R122" s="16">
        <f t="shared" si="14"/>
        <v>5394.2230760000002</v>
      </c>
    </row>
    <row r="123" spans="1:18" x14ac:dyDescent="0.25">
      <c r="A123" t="s">
        <v>18</v>
      </c>
      <c r="B123">
        <v>2018</v>
      </c>
      <c r="C123" s="5">
        <f t="shared" si="17"/>
        <v>43190</v>
      </c>
      <c r="D123">
        <v>261.46499999999997</v>
      </c>
      <c r="E123" s="2">
        <v>261.46499999999997</v>
      </c>
      <c r="F123" s="2">
        <v>735.02099999999996</v>
      </c>
      <c r="G123" s="2">
        <v>2348.3629999999998</v>
      </c>
      <c r="H123" s="2">
        <v>402.553</v>
      </c>
      <c r="I123" s="2">
        <v>581.74699999999996</v>
      </c>
      <c r="J123" s="2">
        <v>1634.0809999999999</v>
      </c>
      <c r="K123" s="12">
        <f t="shared" si="9"/>
        <v>0.11133926058279746</v>
      </c>
      <c r="L123" s="10">
        <f t="shared" si="10"/>
        <v>0.24772447871134062</v>
      </c>
      <c r="M123" s="10">
        <f t="shared" si="11"/>
        <v>1.8258987015374373</v>
      </c>
      <c r="N123" s="17">
        <f t="shared" si="12"/>
        <v>-3.424343173602312</v>
      </c>
      <c r="O123" s="15" t="str">
        <f t="shared" si="13"/>
        <v>2018-07-31</v>
      </c>
      <c r="P123" s="2" cm="1">
        <f t="array" ref="P123">INDEX(stock_price!B:B,MATCH(1,(A123=stock_price!H:H)*(O123=stock_price!M:M),0))</f>
        <v>5.23</v>
      </c>
      <c r="Q123" s="2">
        <v>1115.8458000000001</v>
      </c>
      <c r="R123" s="16">
        <f t="shared" si="14"/>
        <v>5835.8735340000012</v>
      </c>
    </row>
    <row r="124" spans="1:18" x14ac:dyDescent="0.25">
      <c r="A124" t="s">
        <v>18</v>
      </c>
      <c r="B124">
        <v>2019</v>
      </c>
      <c r="C124" s="5">
        <f t="shared" si="17"/>
        <v>43555</v>
      </c>
      <c r="D124">
        <v>248.40799999999999</v>
      </c>
      <c r="E124" s="2">
        <v>248.40799999999999</v>
      </c>
      <c r="F124" s="2">
        <v>710.245</v>
      </c>
      <c r="G124" s="2">
        <v>2408.4290000000001</v>
      </c>
      <c r="H124" s="2">
        <v>389.30799999999999</v>
      </c>
      <c r="I124" s="2">
        <v>591.30999999999995</v>
      </c>
      <c r="J124" s="2">
        <v>1649.231</v>
      </c>
      <c r="K124" s="12">
        <f t="shared" si="9"/>
        <v>0.10314109321885759</v>
      </c>
      <c r="L124" s="10">
        <f t="shared" si="10"/>
        <v>0.24551689088613363</v>
      </c>
      <c r="M124" s="10">
        <f t="shared" si="11"/>
        <v>1.8243781273439026</v>
      </c>
      <c r="N124" s="17">
        <f t="shared" si="12"/>
        <v>-3.3998878178449763</v>
      </c>
      <c r="O124" s="15" t="str">
        <f t="shared" si="13"/>
        <v>2019-07-31</v>
      </c>
      <c r="P124" s="2" cm="1">
        <f t="array" ref="P124">INDEX(stock_price!B:B,MATCH(1,(A124=stock_price!H:H)*(O124=stock_price!M:M),0))</f>
        <v>4.84</v>
      </c>
      <c r="Q124" s="2">
        <v>1114.3588999999999</v>
      </c>
      <c r="R124" s="16">
        <f t="shared" si="14"/>
        <v>5393.4970759999997</v>
      </c>
    </row>
    <row r="125" spans="1:18" x14ac:dyDescent="0.25">
      <c r="A125" t="s">
        <v>18</v>
      </c>
      <c r="B125">
        <v>2020</v>
      </c>
      <c r="C125" s="5">
        <f t="shared" si="17"/>
        <v>43921</v>
      </c>
      <c r="D125">
        <v>168.36199999999999</v>
      </c>
      <c r="E125" s="2">
        <v>168.36199999999999</v>
      </c>
      <c r="F125" s="2">
        <v>1028.45</v>
      </c>
      <c r="G125" s="2">
        <v>3010.5279999999998</v>
      </c>
      <c r="H125" s="2">
        <v>561.255</v>
      </c>
      <c r="I125" s="2">
        <v>1205.0050000000001</v>
      </c>
      <c r="J125" s="2">
        <v>1617.491</v>
      </c>
      <c r="K125" s="12">
        <f t="shared" si="9"/>
        <v>5.5924409273057751E-2</v>
      </c>
      <c r="L125" s="10">
        <f t="shared" si="10"/>
        <v>0.4002636746776646</v>
      </c>
      <c r="M125" s="10">
        <f t="shared" si="11"/>
        <v>1.8324112925497325</v>
      </c>
      <c r="N125" s="17">
        <f t="shared" si="12"/>
        <v>-2.3079598053846535</v>
      </c>
      <c r="O125" s="15" t="str">
        <f t="shared" si="13"/>
        <v>2020-07-31</v>
      </c>
      <c r="P125" s="2" cm="1">
        <f t="array" ref="P125">INDEX(stock_price!B:B,MATCH(1,(A125=stock_price!H:H)*(O125=stock_price!M:M),0))</f>
        <v>2.71</v>
      </c>
      <c r="Q125" s="2">
        <v>1137.5835999999999</v>
      </c>
      <c r="R125" s="16">
        <f t="shared" si="14"/>
        <v>3082.8515559999996</v>
      </c>
    </row>
    <row r="126" spans="1:18" x14ac:dyDescent="0.25">
      <c r="A126" t="s">
        <v>18</v>
      </c>
      <c r="B126">
        <v>2021</v>
      </c>
      <c r="C126" s="5">
        <f t="shared" si="17"/>
        <v>44286</v>
      </c>
      <c r="D126">
        <v>-78.929000000000002</v>
      </c>
      <c r="E126" s="2">
        <v>-78.929000000000002</v>
      </c>
      <c r="F126" s="2">
        <v>1322.76</v>
      </c>
      <c r="G126" s="2">
        <v>3091.8180000000002</v>
      </c>
      <c r="H126" s="2">
        <v>565.28899999999999</v>
      </c>
      <c r="I126" s="2">
        <v>1393.018</v>
      </c>
      <c r="J126" s="2">
        <v>1546.3420000000001</v>
      </c>
      <c r="K126" s="12">
        <f t="shared" si="9"/>
        <v>-2.5528346105753962E-2</v>
      </c>
      <c r="L126" s="10">
        <f t="shared" si="10"/>
        <v>0.45054980597176159</v>
      </c>
      <c r="M126" s="10">
        <f t="shared" si="11"/>
        <v>2.3399712359518761</v>
      </c>
      <c r="N126" s="17">
        <f t="shared" si="12"/>
        <v>-1.6527583409672912</v>
      </c>
      <c r="O126" s="15" t="str">
        <f t="shared" si="13"/>
        <v>2021-07-31</v>
      </c>
      <c r="P126" s="2" cm="1">
        <f t="array" ref="P126">INDEX(stock_price!B:B,MATCH(1,(A126=stock_price!H:H)*(O126=stock_price!M:M),0))</f>
        <v>4</v>
      </c>
      <c r="Q126" s="2">
        <v>1120.2283</v>
      </c>
      <c r="R126" s="16">
        <f t="shared" si="14"/>
        <v>4480.9132</v>
      </c>
    </row>
    <row r="127" spans="1:18" x14ac:dyDescent="0.25">
      <c r="A127" t="s">
        <v>19</v>
      </c>
      <c r="B127">
        <v>2015</v>
      </c>
      <c r="C127" s="1">
        <f t="shared" ref="C127:C133" si="18">DATE(B127,12,31)</f>
        <v>42369</v>
      </c>
      <c r="D127">
        <v>548.85500000000002</v>
      </c>
      <c r="E127" s="2">
        <v>548.85500000000002</v>
      </c>
      <c r="F127" s="2">
        <v>7607.6890000000003</v>
      </c>
      <c r="G127" s="2">
        <v>19915.491999999998</v>
      </c>
      <c r="H127" s="2">
        <v>5946.0290000000005</v>
      </c>
      <c r="I127" s="2">
        <v>11871.998</v>
      </c>
      <c r="J127" s="2">
        <v>6433.0640000000003</v>
      </c>
      <c r="K127" s="12">
        <f t="shared" si="9"/>
        <v>2.7559198637924689E-2</v>
      </c>
      <c r="L127" s="10">
        <f t="shared" si="10"/>
        <v>0.59611874012452215</v>
      </c>
      <c r="M127" s="10">
        <f t="shared" si="11"/>
        <v>1.2794570964924659</v>
      </c>
      <c r="N127" s="17">
        <f t="shared" si="12"/>
        <v>-1.0698985098998235</v>
      </c>
      <c r="O127" s="15" t="str">
        <f t="shared" si="13"/>
        <v>2016-04-30</v>
      </c>
      <c r="P127" s="2" cm="1">
        <f t="array" ref="P127">INDEX(stock_price!B:B,MATCH(1,(A127=stock_price!H:H)*(O127=stock_price!M:M),0))</f>
        <v>1.43</v>
      </c>
      <c r="Q127" s="2">
        <v>1785.1765</v>
      </c>
      <c r="R127" s="16">
        <f t="shared" si="14"/>
        <v>2552.8023950000002</v>
      </c>
    </row>
    <row r="128" spans="1:18" x14ac:dyDescent="0.25">
      <c r="A128" t="s">
        <v>19</v>
      </c>
      <c r="B128">
        <v>2016</v>
      </c>
      <c r="C128" s="1">
        <f t="shared" si="18"/>
        <v>42735</v>
      </c>
      <c r="D128">
        <v>394.88900000000001</v>
      </c>
      <c r="E128" s="2">
        <v>394.88900000000001</v>
      </c>
      <c r="F128" s="2">
        <v>7624.2309999999998</v>
      </c>
      <c r="G128" s="2">
        <v>22290.235000000001</v>
      </c>
      <c r="H128" s="2">
        <v>6015.5410000000002</v>
      </c>
      <c r="I128" s="2">
        <v>14127.521000000001</v>
      </c>
      <c r="J128" s="2">
        <v>6701.4179999999997</v>
      </c>
      <c r="K128" s="12">
        <f t="shared" si="9"/>
        <v>1.7715784512814692E-2</v>
      </c>
      <c r="L128" s="10">
        <f t="shared" si="10"/>
        <v>0.63379865667634283</v>
      </c>
      <c r="M128" s="10">
        <f t="shared" si="11"/>
        <v>1.2674223315907911</v>
      </c>
      <c r="N128" s="17">
        <f t="shared" si="12"/>
        <v>-0.81153907491501853</v>
      </c>
      <c r="O128" s="15" t="str">
        <f t="shared" si="13"/>
        <v>2017-04-30</v>
      </c>
      <c r="P128" s="2" cm="1">
        <f t="array" ref="P128">INDEX(stock_price!B:B,MATCH(1,(A128=stock_price!H:H)*(O128=stock_price!M:M),0))</f>
        <v>1.5249999999999999</v>
      </c>
      <c r="Q128" s="2">
        <v>1785.5577000000001</v>
      </c>
      <c r="R128" s="16">
        <f t="shared" si="14"/>
        <v>2722.9754924999997</v>
      </c>
    </row>
    <row r="129" spans="1:18" x14ac:dyDescent="0.25">
      <c r="A129" t="s">
        <v>19</v>
      </c>
      <c r="B129">
        <v>2017</v>
      </c>
      <c r="C129" s="1">
        <f t="shared" si="18"/>
        <v>43100</v>
      </c>
      <c r="D129">
        <v>383</v>
      </c>
      <c r="E129" s="2">
        <v>383</v>
      </c>
      <c r="F129" s="2">
        <v>8492</v>
      </c>
      <c r="G129" s="2">
        <v>23745</v>
      </c>
      <c r="H129" s="2">
        <v>6333</v>
      </c>
      <c r="I129" s="2">
        <v>15571</v>
      </c>
      <c r="J129" s="2">
        <v>6944</v>
      </c>
      <c r="K129" s="12">
        <f t="shared" si="9"/>
        <v>1.6129711518214362E-2</v>
      </c>
      <c r="L129" s="10">
        <f t="shared" si="10"/>
        <v>0.65575910718045904</v>
      </c>
      <c r="M129" s="10">
        <f t="shared" si="11"/>
        <v>1.3409126796147166</v>
      </c>
      <c r="N129" s="17">
        <f t="shared" si="12"/>
        <v>-0.67937376768541591</v>
      </c>
      <c r="O129" s="15" t="str">
        <f t="shared" si="13"/>
        <v>2018-04-30</v>
      </c>
      <c r="P129" s="2" cm="1">
        <f t="array" ref="P129">INDEX(stock_price!B:B,MATCH(1,(A129=stock_price!H:H)*(O129=stock_price!M:M),0))</f>
        <v>1.54</v>
      </c>
      <c r="Q129" s="2">
        <v>1787.5477000000001</v>
      </c>
      <c r="R129" s="16">
        <f t="shared" si="14"/>
        <v>2752.8234580000003</v>
      </c>
    </row>
    <row r="130" spans="1:18" x14ac:dyDescent="0.25">
      <c r="A130" t="s">
        <v>19</v>
      </c>
      <c r="B130">
        <v>2018</v>
      </c>
      <c r="C130" s="1">
        <f t="shared" si="18"/>
        <v>43465</v>
      </c>
      <c r="D130">
        <v>347</v>
      </c>
      <c r="E130" s="2">
        <v>347</v>
      </c>
      <c r="F130" s="2">
        <v>6324</v>
      </c>
      <c r="G130" s="2">
        <v>23321</v>
      </c>
      <c r="H130" s="2">
        <v>5576</v>
      </c>
      <c r="I130" s="2">
        <v>15383</v>
      </c>
      <c r="J130" s="2">
        <v>6788</v>
      </c>
      <c r="K130" s="12">
        <f t="shared" si="9"/>
        <v>1.4879293340765834E-2</v>
      </c>
      <c r="L130" s="10">
        <f t="shared" si="10"/>
        <v>0.65962008490201962</v>
      </c>
      <c r="M130" s="10">
        <f t="shared" si="11"/>
        <v>1.1341463414634145</v>
      </c>
      <c r="N130" s="17">
        <f t="shared" si="12"/>
        <v>-0.65263120332245328</v>
      </c>
      <c r="O130" s="15" t="str">
        <f t="shared" si="13"/>
        <v>2019-04-30</v>
      </c>
      <c r="P130" s="2" cm="1">
        <f t="array" ref="P130">INDEX(stock_price!B:B,MATCH(1,(A130=stock_price!H:H)*(O130=stock_price!M:M),0))</f>
        <v>1.325</v>
      </c>
      <c r="Q130" s="2">
        <v>1784.4476</v>
      </c>
      <c r="R130" s="16">
        <f t="shared" si="14"/>
        <v>2364.3930700000001</v>
      </c>
    </row>
    <row r="131" spans="1:18" x14ac:dyDescent="0.25">
      <c r="A131" t="s">
        <v>19</v>
      </c>
      <c r="B131">
        <v>2019</v>
      </c>
      <c r="C131" s="1">
        <f t="shared" si="18"/>
        <v>43830</v>
      </c>
      <c r="D131">
        <v>247</v>
      </c>
      <c r="E131" s="2">
        <v>247</v>
      </c>
      <c r="F131" s="2">
        <v>6095</v>
      </c>
      <c r="G131" s="2">
        <v>23252</v>
      </c>
      <c r="H131" s="2">
        <v>6012</v>
      </c>
      <c r="I131" s="2">
        <v>15373</v>
      </c>
      <c r="J131" s="2">
        <v>6871</v>
      </c>
      <c r="K131" s="12">
        <f t="shared" ref="K131:K194" si="19">D131/G131</f>
        <v>1.0622742129709272E-2</v>
      </c>
      <c r="L131" s="10">
        <f t="shared" ref="L131:L194" si="20">I131/G131</f>
        <v>0.66114742817822125</v>
      </c>
      <c r="M131" s="10">
        <f t="shared" ref="M131:M194" si="21">IFERROR(F131/H131,0)</f>
        <v>1.0138057218895542</v>
      </c>
      <c r="N131" s="17">
        <f t="shared" ref="N131:N194" si="22">-4.336-4.513*K131+5.679*L131+0.004*M131</f>
        <v>-0.62522896771970127</v>
      </c>
      <c r="O131" s="15" t="str">
        <f t="shared" ref="O131:O194" si="23">TEXT(DATE(YEAR(C131),MONTH(C131)+5,1)-1,"yyyy-mm-dd")</f>
        <v>2020-04-30</v>
      </c>
      <c r="P131" s="2" cm="1">
        <f t="array" ref="P131">INDEX(stock_price!B:B,MATCH(1,(A131=stock_price!H:H)*(O131=stock_price!M:M),0))</f>
        <v>0.79</v>
      </c>
      <c r="Q131" s="2">
        <v>1787.5477000000001</v>
      </c>
      <c r="R131" s="16">
        <f t="shared" ref="R131:R194" si="24">PRODUCT(P131:Q131)</f>
        <v>1412.162683</v>
      </c>
    </row>
    <row r="132" spans="1:18" x14ac:dyDescent="0.25">
      <c r="A132" t="s">
        <v>19</v>
      </c>
      <c r="B132">
        <v>2020</v>
      </c>
      <c r="C132" s="1">
        <f t="shared" si="18"/>
        <v>44196</v>
      </c>
      <c r="D132">
        <v>-997</v>
      </c>
      <c r="E132" s="2">
        <v>-997</v>
      </c>
      <c r="F132" s="2">
        <v>3004</v>
      </c>
      <c r="G132" s="2">
        <v>13562</v>
      </c>
      <c r="H132" s="2">
        <v>2127</v>
      </c>
      <c r="I132" s="2">
        <v>10086</v>
      </c>
      <c r="J132" s="2">
        <v>3339</v>
      </c>
      <c r="K132" s="12">
        <f t="shared" si="19"/>
        <v>-7.3514230939389469E-2</v>
      </c>
      <c r="L132" s="10">
        <f t="shared" si="20"/>
        <v>0.74369562011502732</v>
      </c>
      <c r="M132" s="10">
        <f t="shared" si="21"/>
        <v>1.4123178185237424</v>
      </c>
      <c r="N132" s="17">
        <f t="shared" si="22"/>
        <v>0.22486642213679908</v>
      </c>
      <c r="O132" s="15" t="str">
        <f t="shared" si="23"/>
        <v>2021-04-30</v>
      </c>
      <c r="P132" s="2" cm="1">
        <f t="array" ref="P132">INDEX(stock_price!B:B,MATCH(1,(A132=stock_price!H:H)*(O132=stock_price!M:M),0))</f>
        <v>2.11</v>
      </c>
      <c r="Q132" s="2">
        <v>1781.309</v>
      </c>
      <c r="R132" s="16">
        <f t="shared" si="24"/>
        <v>3758.5619899999997</v>
      </c>
    </row>
    <row r="133" spans="1:18" x14ac:dyDescent="0.25">
      <c r="A133" t="s">
        <v>19</v>
      </c>
      <c r="B133">
        <v>2021</v>
      </c>
      <c r="C133" s="1">
        <f t="shared" si="18"/>
        <v>44561</v>
      </c>
      <c r="D133">
        <v>279</v>
      </c>
      <c r="E133" s="2">
        <v>279</v>
      </c>
      <c r="F133" s="2">
        <v>3933</v>
      </c>
      <c r="G133" s="2">
        <v>14395</v>
      </c>
      <c r="H133" s="2">
        <v>2905</v>
      </c>
      <c r="I133" s="2">
        <v>10477</v>
      </c>
      <c r="J133" s="2">
        <v>3767</v>
      </c>
      <c r="K133" s="12">
        <f t="shared" si="19"/>
        <v>1.9381729767280306E-2</v>
      </c>
      <c r="L133" s="10">
        <f t="shared" si="20"/>
        <v>0.72782216047238624</v>
      </c>
      <c r="M133" s="10">
        <f t="shared" si="21"/>
        <v>1.3538726333907056</v>
      </c>
      <c r="N133" s="17">
        <f t="shared" si="22"/>
        <v>-0.28475220658349221</v>
      </c>
      <c r="O133" s="15" t="str">
        <f t="shared" si="23"/>
        <v>2022-04-30</v>
      </c>
      <c r="P133" s="2" cm="1">
        <f t="array" ref="P133">INDEX(stock_price!B:B,MATCH(1,(A133=stock_price!H:H)*(O133=stock_price!M:M),0))</f>
        <v>2.98</v>
      </c>
      <c r="Q133" s="2">
        <v>1780.0322000000001</v>
      </c>
      <c r="R133" s="16">
        <f t="shared" si="24"/>
        <v>5304.4959560000007</v>
      </c>
    </row>
    <row r="134" spans="1:18" x14ac:dyDescent="0.25">
      <c r="A134" t="s">
        <v>20</v>
      </c>
      <c r="B134">
        <v>2015</v>
      </c>
      <c r="C134" s="5">
        <f t="shared" ref="C134:C140" si="25">DATE(B134,3,31)</f>
        <v>42094</v>
      </c>
      <c r="D134">
        <v>367.9</v>
      </c>
      <c r="E134" s="2">
        <v>367.9</v>
      </c>
      <c r="F134" s="2">
        <v>7252.9</v>
      </c>
      <c r="G134" s="2">
        <v>23921.599999999999</v>
      </c>
      <c r="H134" s="2">
        <v>6640.4</v>
      </c>
      <c r="I134" s="2">
        <v>10991.5</v>
      </c>
      <c r="J134" s="2">
        <v>12463.6</v>
      </c>
      <c r="K134" s="12">
        <f t="shared" si="19"/>
        <v>1.5379406059795332E-2</v>
      </c>
      <c r="L134" s="10">
        <f t="shared" si="20"/>
        <v>0.45948013510801955</v>
      </c>
      <c r="M134" s="10">
        <f t="shared" si="21"/>
        <v>1.0922384193723269</v>
      </c>
      <c r="N134" s="17">
        <f t="shared" si="22"/>
        <v>-1.7916506185919241</v>
      </c>
      <c r="O134" s="15" t="str">
        <f t="shared" si="23"/>
        <v>2015-07-31</v>
      </c>
      <c r="P134" s="2" cm="1">
        <f t="array" ref="P134">INDEX(stock_price!B:B,MATCH(1,(A134=stock_price!H:H)*(O134=stock_price!M:M),0))</f>
        <v>7.4613750000000003</v>
      </c>
      <c r="Q134" s="2">
        <v>1659.7219</v>
      </c>
      <c r="R134" s="16">
        <f t="shared" si="24"/>
        <v>12383.807491612501</v>
      </c>
    </row>
    <row r="135" spans="1:18" x14ac:dyDescent="0.25">
      <c r="A135" t="s">
        <v>20</v>
      </c>
      <c r="B135">
        <v>2016</v>
      </c>
      <c r="C135" s="5">
        <f t="shared" si="25"/>
        <v>42460</v>
      </c>
      <c r="D135">
        <v>804.4</v>
      </c>
      <c r="E135" s="2">
        <v>804.4</v>
      </c>
      <c r="F135" s="2">
        <v>6794</v>
      </c>
      <c r="G135" s="2">
        <v>23846.6</v>
      </c>
      <c r="H135" s="2">
        <v>6487.2</v>
      </c>
      <c r="I135" s="2">
        <v>10713.7</v>
      </c>
      <c r="J135" s="2">
        <v>12754.7</v>
      </c>
      <c r="K135" s="12">
        <f t="shared" si="19"/>
        <v>3.3732272105876732E-2</v>
      </c>
      <c r="L135" s="10">
        <f t="shared" si="20"/>
        <v>0.44927578774332616</v>
      </c>
      <c r="M135" s="10">
        <f t="shared" si="21"/>
        <v>1.0472931310889135</v>
      </c>
      <c r="N135" s="17">
        <f t="shared" si="22"/>
        <v>-1.9326073728951172</v>
      </c>
      <c r="O135" s="15" t="str">
        <f t="shared" si="23"/>
        <v>2016-07-31</v>
      </c>
      <c r="P135" s="2" cm="1">
        <f t="array" ref="P135">INDEX(stock_price!B:B,MATCH(1,(A135=stock_price!H:H)*(O135=stock_price!M:M),0))</f>
        <v>7.7925219999999999</v>
      </c>
      <c r="Q135" s="2">
        <v>1651.7625</v>
      </c>
      <c r="R135" s="16">
        <f t="shared" si="24"/>
        <v>12871.395620025</v>
      </c>
    </row>
    <row r="136" spans="1:18" x14ac:dyDescent="0.25">
      <c r="A136" t="s">
        <v>20</v>
      </c>
      <c r="B136">
        <v>2017</v>
      </c>
      <c r="C136" s="5">
        <f t="shared" si="25"/>
        <v>42825</v>
      </c>
      <c r="D136">
        <v>360.4</v>
      </c>
      <c r="E136" s="2">
        <v>360.4</v>
      </c>
      <c r="F136" s="2">
        <v>5700</v>
      </c>
      <c r="G136" s="2">
        <v>24720</v>
      </c>
      <c r="H136" s="2">
        <v>6288.6</v>
      </c>
      <c r="I136" s="2">
        <v>11249.8</v>
      </c>
      <c r="J136" s="2">
        <v>13083</v>
      </c>
      <c r="K136" s="12">
        <f t="shared" si="19"/>
        <v>1.4579288025889967E-2</v>
      </c>
      <c r="L136" s="10">
        <f t="shared" si="20"/>
        <v>0.45508899676375403</v>
      </c>
      <c r="M136" s="10">
        <f t="shared" si="21"/>
        <v>0.90640206087205411</v>
      </c>
      <c r="N136" s="17">
        <f t="shared" si="22"/>
        <v>-1.8137203059959941</v>
      </c>
      <c r="O136" s="15" t="str">
        <f t="shared" si="23"/>
        <v>2017-07-31</v>
      </c>
      <c r="P136" s="2" cm="1">
        <f t="array" ref="P136">INDEX(stock_price!B:B,MATCH(1,(A136=stock_price!H:H)*(O136=stock_price!M:M),0))</f>
        <v>7.278187</v>
      </c>
      <c r="Q136" s="2">
        <v>1676.8748000000001</v>
      </c>
      <c r="R136" s="16">
        <f t="shared" si="24"/>
        <v>12204.6083699876</v>
      </c>
    </row>
    <row r="137" spans="1:18" x14ac:dyDescent="0.25">
      <c r="A137" t="s">
        <v>20</v>
      </c>
      <c r="B137">
        <v>2018</v>
      </c>
      <c r="C137" s="5">
        <f t="shared" si="25"/>
        <v>43190</v>
      </c>
      <c r="D137">
        <v>1301.5999999999999</v>
      </c>
      <c r="E137" s="2">
        <v>1301.5999999999999</v>
      </c>
      <c r="F137" s="2">
        <v>4967</v>
      </c>
      <c r="G137" s="2">
        <v>25892.5</v>
      </c>
      <c r="H137" s="2">
        <v>6565.7</v>
      </c>
      <c r="I137" s="2">
        <v>12664.1</v>
      </c>
      <c r="J137" s="2">
        <v>12860.3</v>
      </c>
      <c r="K137" s="12">
        <f t="shared" si="19"/>
        <v>5.0269383025972766E-2</v>
      </c>
      <c r="L137" s="10">
        <f t="shared" si="20"/>
        <v>0.48910302211064982</v>
      </c>
      <c r="M137" s="10">
        <f t="shared" si="21"/>
        <v>0.75650730310553327</v>
      </c>
      <c r="N137" s="17">
        <f t="shared" si="22"/>
        <v>-1.7822236338174127</v>
      </c>
      <c r="O137" s="15" t="str">
        <f t="shared" si="23"/>
        <v>2018-07-31</v>
      </c>
      <c r="P137" s="2" cm="1">
        <f t="array" ref="P137">INDEX(stock_price!B:B,MATCH(1,(A137=stock_price!H:H)*(O137=stock_price!M:M),0))</f>
        <v>6.9470400000000003</v>
      </c>
      <c r="Q137" s="2">
        <v>1702.9574</v>
      </c>
      <c r="R137" s="16">
        <f t="shared" si="24"/>
        <v>11830.513176096001</v>
      </c>
    </row>
    <row r="138" spans="1:18" x14ac:dyDescent="0.25">
      <c r="A138" t="s">
        <v>20</v>
      </c>
      <c r="B138">
        <v>2019</v>
      </c>
      <c r="C138" s="5">
        <f t="shared" si="25"/>
        <v>43555</v>
      </c>
      <c r="D138">
        <v>682.7</v>
      </c>
      <c r="E138" s="2">
        <v>682.7</v>
      </c>
      <c r="F138" s="2">
        <v>5499.7</v>
      </c>
      <c r="G138" s="2">
        <v>30505.200000000001</v>
      </c>
      <c r="H138" s="2">
        <v>7378.4</v>
      </c>
      <c r="I138" s="2">
        <v>16822</v>
      </c>
      <c r="J138" s="2">
        <v>13286.8</v>
      </c>
      <c r="K138" s="12">
        <f t="shared" si="19"/>
        <v>2.2379790986454769E-2</v>
      </c>
      <c r="L138" s="10">
        <f t="shared" si="20"/>
        <v>0.55144696641884006</v>
      </c>
      <c r="M138" s="10">
        <f t="shared" si="21"/>
        <v>0.74537840182153314</v>
      </c>
      <c r="N138" s="17">
        <f t="shared" si="22"/>
        <v>-1.3023511608219915</v>
      </c>
      <c r="O138" s="15" t="str">
        <f t="shared" si="23"/>
        <v>2019-07-31</v>
      </c>
      <c r="P138" s="2" cm="1">
        <f t="array" ref="P138">INDEX(stock_price!B:B,MATCH(1,(A138=stock_price!H:H)*(O138=stock_price!M:M),0))</f>
        <v>6.6018020000000002</v>
      </c>
      <c r="Q138" s="2">
        <v>1702.9574</v>
      </c>
      <c r="R138" s="16">
        <f t="shared" si="24"/>
        <v>11242.5875692348</v>
      </c>
    </row>
    <row r="139" spans="1:18" x14ac:dyDescent="0.25">
      <c r="A139" t="s">
        <v>20</v>
      </c>
      <c r="B139">
        <v>2020</v>
      </c>
      <c r="C139" s="5">
        <f t="shared" si="25"/>
        <v>43921</v>
      </c>
      <c r="D139">
        <v>-212</v>
      </c>
      <c r="E139" s="2">
        <v>-212</v>
      </c>
      <c r="F139" s="2">
        <v>4842.8999999999996</v>
      </c>
      <c r="G139" s="2">
        <v>33712.800000000003</v>
      </c>
      <c r="H139" s="2">
        <v>11002.1</v>
      </c>
      <c r="I139" s="2">
        <v>23980.1</v>
      </c>
      <c r="J139" s="2">
        <v>9314.1</v>
      </c>
      <c r="K139" s="12">
        <f t="shared" si="19"/>
        <v>-6.2884127097126308E-3</v>
      </c>
      <c r="L139" s="10">
        <f t="shared" si="20"/>
        <v>0.7113054982083955</v>
      </c>
      <c r="M139" s="10">
        <f t="shared" si="21"/>
        <v>0.44017960207596729</v>
      </c>
      <c r="N139" s="17">
        <f t="shared" si="22"/>
        <v>-0.26635575070728518</v>
      </c>
      <c r="O139" s="15" t="str">
        <f t="shared" si="23"/>
        <v>2020-07-31</v>
      </c>
      <c r="P139" s="2" cm="1">
        <f t="array" ref="P139">INDEX(stock_price!B:B,MATCH(1,(A139=stock_price!H:H)*(O139=stock_price!M:M),0))</f>
        <v>3.43</v>
      </c>
      <c r="Q139" s="2">
        <v>1682.0614</v>
      </c>
      <c r="R139" s="16">
        <f t="shared" si="24"/>
        <v>5769.4706020000003</v>
      </c>
    </row>
    <row r="140" spans="1:18" x14ac:dyDescent="0.25">
      <c r="A140" t="s">
        <v>20</v>
      </c>
      <c r="B140">
        <v>2021</v>
      </c>
      <c r="C140" s="5">
        <f t="shared" si="25"/>
        <v>44286</v>
      </c>
      <c r="D140">
        <v>-4270.7</v>
      </c>
      <c r="E140" s="2">
        <v>-4270.7</v>
      </c>
      <c r="F140" s="2">
        <v>9672</v>
      </c>
      <c r="G140" s="2">
        <v>37581.300000000003</v>
      </c>
      <c r="H140" s="2">
        <v>5713.2</v>
      </c>
      <c r="I140" s="2">
        <v>21303.200000000001</v>
      </c>
      <c r="J140" s="2">
        <v>15905.9</v>
      </c>
      <c r="K140" s="12">
        <f t="shared" si="19"/>
        <v>-0.11363896405925286</v>
      </c>
      <c r="L140" s="10">
        <f t="shared" si="20"/>
        <v>0.5668563886826693</v>
      </c>
      <c r="M140" s="10">
        <f t="shared" si="21"/>
        <v>1.6929216551144719</v>
      </c>
      <c r="N140" s="17">
        <f t="shared" si="22"/>
        <v>-0.5971982372512552</v>
      </c>
      <c r="O140" s="15" t="str">
        <f t="shared" si="23"/>
        <v>2021-07-31</v>
      </c>
      <c r="P140" s="2" cm="1">
        <f t="array" ref="P140">INDEX(stock_price!B:B,MATCH(1,(A140=stock_price!H:H)*(O140=stock_price!M:M),0))</f>
        <v>5.0999999999999996</v>
      </c>
      <c r="Q140" s="2">
        <v>2964.973</v>
      </c>
      <c r="R140" s="16">
        <f t="shared" si="24"/>
        <v>15121.362299999999</v>
      </c>
    </row>
    <row r="141" spans="1:18" x14ac:dyDescent="0.25">
      <c r="A141" t="s">
        <v>21</v>
      </c>
      <c r="B141">
        <v>2015</v>
      </c>
      <c r="C141" s="5">
        <f>DATE(B141,6,30)</f>
        <v>42185</v>
      </c>
      <c r="D141">
        <v>348.61200000000002</v>
      </c>
      <c r="E141" s="2">
        <v>348.61200000000002</v>
      </c>
      <c r="F141" s="2">
        <v>1503.721</v>
      </c>
      <c r="G141" s="2">
        <v>1801.6120000000001</v>
      </c>
      <c r="H141" s="2">
        <v>804.64499999999998</v>
      </c>
      <c r="I141" s="2">
        <v>825.21600000000001</v>
      </c>
      <c r="J141" s="2">
        <v>976.39599999999996</v>
      </c>
      <c r="K141" s="12">
        <f t="shared" si="19"/>
        <v>0.19350004329456066</v>
      </c>
      <c r="L141" s="10">
        <f t="shared" si="20"/>
        <v>0.45804313026334192</v>
      </c>
      <c r="M141" s="10">
        <f t="shared" si="21"/>
        <v>1.868800526940452</v>
      </c>
      <c r="N141" s="17">
        <f t="shared" si="22"/>
        <v>-2.6005635565150715</v>
      </c>
      <c r="O141" s="15" t="str">
        <f t="shared" si="23"/>
        <v>2015-10-31</v>
      </c>
      <c r="P141" s="2" cm="1">
        <f t="array" ref="P141">INDEX(stock_price!B:B,MATCH(1,(A141=stock_price!H:H)*(O141=stock_price!M:M),0))</f>
        <v>7.36</v>
      </c>
      <c r="Q141" s="2">
        <v>1068.6679999999999</v>
      </c>
      <c r="R141" s="16">
        <f t="shared" si="24"/>
        <v>7865.3964799999994</v>
      </c>
    </row>
    <row r="142" spans="1:18" x14ac:dyDescent="0.25">
      <c r="A142" t="s">
        <v>21</v>
      </c>
      <c r="B142">
        <v>2016</v>
      </c>
      <c r="C142" s="5">
        <f t="shared" ref="C142:C147" si="26">DATE(B142,6,30)</f>
        <v>42551</v>
      </c>
      <c r="D142">
        <v>349.017</v>
      </c>
      <c r="E142" s="2">
        <v>349.017</v>
      </c>
      <c r="F142" s="2">
        <v>1798.952</v>
      </c>
      <c r="G142" s="2">
        <v>2105.4839999999999</v>
      </c>
      <c r="H142" s="2">
        <v>1097.7550000000001</v>
      </c>
      <c r="I142" s="2">
        <v>1115.903</v>
      </c>
      <c r="J142" s="2">
        <v>989.58100000000002</v>
      </c>
      <c r="K142" s="12">
        <f t="shared" si="19"/>
        <v>0.16576568617951978</v>
      </c>
      <c r="L142" s="10">
        <f t="shared" si="20"/>
        <v>0.5299983281753744</v>
      </c>
      <c r="M142" s="10">
        <f t="shared" si="21"/>
        <v>1.6387554600070142</v>
      </c>
      <c r="N142" s="17">
        <f t="shared" si="22"/>
        <v>-2.0676850141801935</v>
      </c>
      <c r="O142" s="15" t="str">
        <f t="shared" si="23"/>
        <v>2016-10-31</v>
      </c>
      <c r="P142" s="2" cm="1">
        <f t="array" ref="P142">INDEX(stock_price!B:B,MATCH(1,(A142=stock_price!H:H)*(O142=stock_price!M:M),0))</f>
        <v>7.11</v>
      </c>
      <c r="Q142" s="2">
        <v>1069.8579999999999</v>
      </c>
      <c r="R142" s="16">
        <f t="shared" si="24"/>
        <v>7606.69038</v>
      </c>
    </row>
    <row r="143" spans="1:18" x14ac:dyDescent="0.25">
      <c r="A143" t="s">
        <v>21</v>
      </c>
      <c r="B143">
        <v>2017</v>
      </c>
      <c r="C143" s="5">
        <f t="shared" si="26"/>
        <v>42916</v>
      </c>
      <c r="D143">
        <v>339.69200000000001</v>
      </c>
      <c r="E143" s="2">
        <v>339.69200000000001</v>
      </c>
      <c r="F143" s="2">
        <v>1612.5429999999999</v>
      </c>
      <c r="G143" s="2">
        <v>2041.211</v>
      </c>
      <c r="H143" s="2">
        <v>973.39599999999996</v>
      </c>
      <c r="I143" s="2">
        <v>1008.678</v>
      </c>
      <c r="J143" s="2">
        <v>1032.5329999999999</v>
      </c>
      <c r="K143" s="12">
        <f t="shared" si="19"/>
        <v>0.1664168966363595</v>
      </c>
      <c r="L143" s="10">
        <f t="shared" si="20"/>
        <v>0.49415665504448092</v>
      </c>
      <c r="M143" s="10">
        <f t="shared" si="21"/>
        <v>1.6566156014612758</v>
      </c>
      <c r="N143" s="17">
        <f t="shared" si="22"/>
        <v>-2.2740973481164386</v>
      </c>
      <c r="O143" s="15" t="str">
        <f t="shared" si="23"/>
        <v>2017-10-31</v>
      </c>
      <c r="P143" s="2" cm="1">
        <f t="array" ref="P143">INDEX(stock_price!B:B,MATCH(1,(A143=stock_price!H:H)*(O143=stock_price!M:M),0))</f>
        <v>7.7</v>
      </c>
      <c r="Q143" s="2">
        <v>1069.9480000000001</v>
      </c>
      <c r="R143" s="16">
        <f t="shared" si="24"/>
        <v>8238.5996000000014</v>
      </c>
    </row>
    <row r="144" spans="1:18" x14ac:dyDescent="0.25">
      <c r="A144" t="s">
        <v>21</v>
      </c>
      <c r="B144">
        <v>2018</v>
      </c>
      <c r="C144" s="5">
        <f t="shared" si="26"/>
        <v>43281</v>
      </c>
      <c r="D144">
        <v>363.2</v>
      </c>
      <c r="E144" s="2">
        <v>363.2</v>
      </c>
      <c r="F144" s="2">
        <v>1680.4159999999999</v>
      </c>
      <c r="G144" s="2">
        <v>2114.9380000000001</v>
      </c>
      <c r="H144" s="2">
        <v>986.03200000000004</v>
      </c>
      <c r="I144" s="2">
        <v>1018.706</v>
      </c>
      <c r="J144" s="2">
        <v>1096.232</v>
      </c>
      <c r="K144" s="12">
        <f t="shared" si="19"/>
        <v>0.17173080251052275</v>
      </c>
      <c r="L144" s="10">
        <f t="shared" si="20"/>
        <v>0.4816718031450567</v>
      </c>
      <c r="M144" s="10">
        <f t="shared" si="21"/>
        <v>1.7042205526798317</v>
      </c>
      <c r="N144" s="17">
        <f t="shared" si="22"/>
        <v>-2.3687900594584934</v>
      </c>
      <c r="O144" s="15" t="str">
        <f t="shared" si="23"/>
        <v>2018-10-31</v>
      </c>
      <c r="P144" s="2" cm="1">
        <f t="array" ref="P144">INDEX(stock_price!B:B,MATCH(1,(A144=stock_price!H:H)*(O144=stock_price!M:M),0))</f>
        <v>6.9</v>
      </c>
      <c r="Q144" s="2">
        <v>1070.106</v>
      </c>
      <c r="R144" s="16">
        <f t="shared" si="24"/>
        <v>7383.7314000000006</v>
      </c>
    </row>
    <row r="145" spans="1:18" x14ac:dyDescent="0.25">
      <c r="A145" t="s">
        <v>21</v>
      </c>
      <c r="B145">
        <v>2019</v>
      </c>
      <c r="C145" s="5">
        <f t="shared" si="26"/>
        <v>43646</v>
      </c>
      <c r="D145">
        <v>391.09800000000001</v>
      </c>
      <c r="E145" s="2">
        <v>391.09800000000001</v>
      </c>
      <c r="F145" s="2">
        <v>1577.1569999999999</v>
      </c>
      <c r="G145" s="2">
        <v>2132.288</v>
      </c>
      <c r="H145" s="2">
        <v>1001.473</v>
      </c>
      <c r="I145" s="2">
        <v>1041.4390000000001</v>
      </c>
      <c r="J145" s="2">
        <v>1090.8489999999999</v>
      </c>
      <c r="K145" s="12">
        <f t="shared" si="19"/>
        <v>0.18341706186031156</v>
      </c>
      <c r="L145" s="10">
        <f t="shared" si="20"/>
        <v>0.48841385403847887</v>
      </c>
      <c r="M145" s="10">
        <f t="shared" si="21"/>
        <v>1.5748372647090836</v>
      </c>
      <c r="N145" s="17">
        <f t="shared" si="22"/>
        <v>-2.3837595740322284</v>
      </c>
      <c r="O145" s="15" t="str">
        <f t="shared" si="23"/>
        <v>2019-10-31</v>
      </c>
      <c r="P145" s="2" cm="1">
        <f t="array" ref="P145">INDEX(stock_price!B:B,MATCH(1,(A145=stock_price!H:H)*(O145=stock_price!M:M),0))</f>
        <v>8.89</v>
      </c>
      <c r="Q145" s="2">
        <v>1069.8030000000001</v>
      </c>
      <c r="R145" s="16">
        <f t="shared" si="24"/>
        <v>9510.5486700000019</v>
      </c>
    </row>
    <row r="146" spans="1:18" x14ac:dyDescent="0.25">
      <c r="A146" t="s">
        <v>21</v>
      </c>
      <c r="B146">
        <v>2020</v>
      </c>
      <c r="C146" s="5">
        <f t="shared" si="26"/>
        <v>44012</v>
      </c>
      <c r="D146">
        <v>471.815</v>
      </c>
      <c r="E146" s="2">
        <v>471.815</v>
      </c>
      <c r="F146" s="2">
        <v>1716.2929999999999</v>
      </c>
      <c r="G146" s="2">
        <v>2679.4879999999998</v>
      </c>
      <c r="H146" s="2">
        <v>1257.7950000000001</v>
      </c>
      <c r="I146" s="2">
        <v>1430.2049999999999</v>
      </c>
      <c r="J146" s="2">
        <v>1244.848</v>
      </c>
      <c r="K146" s="12">
        <f t="shared" si="19"/>
        <v>0.17608401306518262</v>
      </c>
      <c r="L146" s="10">
        <f t="shared" si="20"/>
        <v>0.53376055425514124</v>
      </c>
      <c r="M146" s="10">
        <f t="shared" si="21"/>
        <v>1.3645252207235676</v>
      </c>
      <c r="N146" s="17">
        <f t="shared" si="22"/>
        <v>-2.0939828624653281</v>
      </c>
      <c r="O146" s="15" t="str">
        <f t="shared" si="23"/>
        <v>2020-10-31</v>
      </c>
      <c r="P146" s="2" cm="1">
        <f t="array" ref="P146">INDEX(stock_price!B:B,MATCH(1,(A146=stock_price!H:H)*(O146=stock_price!M:M),0))</f>
        <v>8.58</v>
      </c>
      <c r="Q146" s="2">
        <v>1068.9789000000001</v>
      </c>
      <c r="R146" s="16">
        <f t="shared" si="24"/>
        <v>9171.8389619999998</v>
      </c>
    </row>
    <row r="147" spans="1:18" x14ac:dyDescent="0.25">
      <c r="A147" t="s">
        <v>21</v>
      </c>
      <c r="B147">
        <v>2021</v>
      </c>
      <c r="C147" s="5">
        <f t="shared" si="26"/>
        <v>44377</v>
      </c>
      <c r="D147">
        <v>445.40600000000001</v>
      </c>
      <c r="E147" s="2">
        <v>445.40600000000001</v>
      </c>
      <c r="F147" s="2">
        <v>1850.028</v>
      </c>
      <c r="G147" s="2">
        <v>3022.55</v>
      </c>
      <c r="H147" s="2">
        <v>1006.119</v>
      </c>
      <c r="I147" s="2">
        <v>1632.7819999999999</v>
      </c>
      <c r="J147" s="2">
        <v>1384.9090000000001</v>
      </c>
      <c r="K147" s="12">
        <f t="shared" si="19"/>
        <v>0.14736100312649913</v>
      </c>
      <c r="L147" s="10">
        <f t="shared" si="20"/>
        <v>0.54020016211477062</v>
      </c>
      <c r="M147" s="10">
        <f t="shared" si="21"/>
        <v>1.8387765264347458</v>
      </c>
      <c r="N147" s="17">
        <f t="shared" si="22"/>
        <v>-1.9258883803543692</v>
      </c>
      <c r="O147" s="15" t="str">
        <f t="shared" si="23"/>
        <v>2021-10-31</v>
      </c>
      <c r="P147" s="2" cm="1">
        <f t="array" ref="P147">INDEX(stock_price!B:B,MATCH(1,(A147=stock_price!H:H)*(O147=stock_price!M:M),0))</f>
        <v>9.74</v>
      </c>
      <c r="Q147" s="2">
        <v>1068.8900000000001</v>
      </c>
      <c r="R147" s="16">
        <f t="shared" si="24"/>
        <v>10410.988600000001</v>
      </c>
    </row>
    <row r="148" spans="1:18" x14ac:dyDescent="0.25">
      <c r="A148" t="s">
        <v>22</v>
      </c>
      <c r="B148">
        <v>2015</v>
      </c>
      <c r="C148" s="1">
        <f t="shared" ref="C148:C154" si="27">DATE(B148,12,31)</f>
        <v>42369</v>
      </c>
      <c r="D148">
        <v>529.03899999999999</v>
      </c>
      <c r="E148" s="2">
        <v>529.03899999999999</v>
      </c>
      <c r="F148" s="2">
        <v>4791.1009999999997</v>
      </c>
      <c r="G148" s="2">
        <v>8169.1040000000003</v>
      </c>
      <c r="H148" s="2">
        <v>3719.8609999999999</v>
      </c>
      <c r="I148" s="2">
        <v>5908.1769999999997</v>
      </c>
      <c r="J148" s="2">
        <v>2132.0520000000001</v>
      </c>
      <c r="K148" s="12">
        <f t="shared" si="19"/>
        <v>6.4760957872491282E-2</v>
      </c>
      <c r="L148" s="10">
        <f t="shared" si="20"/>
        <v>0.72323439633036857</v>
      </c>
      <c r="M148" s="10">
        <f t="shared" si="21"/>
        <v>1.2879785024225368</v>
      </c>
      <c r="N148" s="17">
        <f t="shared" si="22"/>
        <v>-0.51586615210869946</v>
      </c>
      <c r="O148" s="15" t="str">
        <f t="shared" si="23"/>
        <v>2016-04-30</v>
      </c>
      <c r="P148" s="2" cm="1">
        <f t="array" ref="P148">INDEX(stock_price!B:B,MATCH(1,(A148=stock_price!H:H)*(O148=stock_price!M:M),0))</f>
        <v>3.22</v>
      </c>
      <c r="Q148" s="2">
        <v>3101.5282000000002</v>
      </c>
      <c r="R148" s="16">
        <f t="shared" si="24"/>
        <v>9986.9208040000012</v>
      </c>
    </row>
    <row r="149" spans="1:18" x14ac:dyDescent="0.25">
      <c r="A149" t="s">
        <v>22</v>
      </c>
      <c r="B149">
        <v>2016</v>
      </c>
      <c r="C149" s="1">
        <f t="shared" si="27"/>
        <v>42735</v>
      </c>
      <c r="D149">
        <v>484.51400000000001</v>
      </c>
      <c r="E149" s="2">
        <v>484.51400000000001</v>
      </c>
      <c r="F149" s="2">
        <v>4812.875</v>
      </c>
      <c r="G149" s="2">
        <v>8365.0529999999999</v>
      </c>
      <c r="H149" s="2">
        <v>3801.0149999999999</v>
      </c>
      <c r="I149" s="2">
        <v>5920.857</v>
      </c>
      <c r="J149" s="2">
        <v>2182.2620000000002</v>
      </c>
      <c r="K149" s="12">
        <f t="shared" si="19"/>
        <v>5.7921211019224865E-2</v>
      </c>
      <c r="L149" s="10">
        <f t="shared" si="20"/>
        <v>0.70780866540833631</v>
      </c>
      <c r="M149" s="10">
        <f t="shared" si="21"/>
        <v>1.2662078418527682</v>
      </c>
      <c r="N149" s="17">
        <f t="shared" si="22"/>
        <v>-0.57268818310840897</v>
      </c>
      <c r="O149" s="15" t="str">
        <f t="shared" si="23"/>
        <v>2017-04-30</v>
      </c>
      <c r="P149" s="2" cm="1">
        <f t="array" ref="P149">INDEX(stock_price!B:B,MATCH(1,(A149=stock_price!H:H)*(O149=stock_price!M:M),0))</f>
        <v>3.79</v>
      </c>
      <c r="Q149" s="2">
        <v>3108.6064000000001</v>
      </c>
      <c r="R149" s="16">
        <f t="shared" si="24"/>
        <v>11781.618256</v>
      </c>
    </row>
    <row r="150" spans="1:18" x14ac:dyDescent="0.25">
      <c r="A150" t="s">
        <v>22</v>
      </c>
      <c r="B150">
        <v>2017</v>
      </c>
      <c r="C150" s="1">
        <f t="shared" si="27"/>
        <v>43100</v>
      </c>
      <c r="D150">
        <v>502.63200000000001</v>
      </c>
      <c r="E150" s="2">
        <v>502.63200000000001</v>
      </c>
      <c r="F150" s="2">
        <v>4276.3090000000002</v>
      </c>
      <c r="G150" s="2">
        <v>8024.415</v>
      </c>
      <c r="H150" s="2">
        <v>3587.4319999999998</v>
      </c>
      <c r="I150" s="2">
        <v>5528.0789999999997</v>
      </c>
      <c r="J150" s="2">
        <v>2215.011</v>
      </c>
      <c r="K150" s="12">
        <f t="shared" si="19"/>
        <v>6.2637837150745571E-2</v>
      </c>
      <c r="L150" s="10">
        <f t="shared" si="20"/>
        <v>0.68890741568076919</v>
      </c>
      <c r="M150" s="10">
        <f t="shared" si="21"/>
        <v>1.1920251031935938</v>
      </c>
      <c r="N150" s="17">
        <f t="shared" si="22"/>
        <v>-0.70161124499745187</v>
      </c>
      <c r="O150" s="15" t="str">
        <f t="shared" si="23"/>
        <v>2018-04-30</v>
      </c>
      <c r="P150" s="2" cm="1">
        <f t="array" ref="P150">INDEX(stock_price!B:B,MATCH(1,(A150=stock_price!H:H)*(O150=stock_price!M:M),0))</f>
        <v>3.5</v>
      </c>
      <c r="Q150" s="2">
        <v>3115.7224000000001</v>
      </c>
      <c r="R150" s="16">
        <f t="shared" si="24"/>
        <v>10905.028400000001</v>
      </c>
    </row>
    <row r="151" spans="1:18" x14ac:dyDescent="0.25">
      <c r="A151" t="s">
        <v>22</v>
      </c>
      <c r="B151">
        <v>2018</v>
      </c>
      <c r="C151" s="1">
        <f t="shared" si="27"/>
        <v>43465</v>
      </c>
      <c r="D151">
        <v>494.24099999999999</v>
      </c>
      <c r="E151" s="2">
        <v>494.24099999999999</v>
      </c>
      <c r="F151" s="2">
        <v>4097.277</v>
      </c>
      <c r="G151" s="2">
        <v>7573.0230000000001</v>
      </c>
      <c r="H151" s="2">
        <v>3851.26</v>
      </c>
      <c r="I151" s="2">
        <v>5038.41</v>
      </c>
      <c r="J151" s="2">
        <v>2246.377</v>
      </c>
      <c r="K151" s="12">
        <f t="shared" si="19"/>
        <v>6.5263369726990136E-2</v>
      </c>
      <c r="L151" s="10">
        <f t="shared" si="20"/>
        <v>0.66531027305740387</v>
      </c>
      <c r="M151" s="10">
        <f t="shared" si="21"/>
        <v>1.0638796134252166</v>
      </c>
      <c r="N151" s="17">
        <f t="shared" si="22"/>
        <v>-0.84798102843120937</v>
      </c>
      <c r="O151" s="15" t="str">
        <f t="shared" si="23"/>
        <v>2019-04-30</v>
      </c>
      <c r="P151" s="2" cm="1">
        <f t="array" ref="P151">INDEX(stock_price!B:B,MATCH(1,(A151=stock_price!H:H)*(O151=stock_price!M:M),0))</f>
        <v>3.92</v>
      </c>
      <c r="Q151" s="2">
        <v>3119.7939999999999</v>
      </c>
      <c r="R151" s="16">
        <f t="shared" si="24"/>
        <v>12229.592479999999</v>
      </c>
    </row>
    <row r="152" spans="1:18" x14ac:dyDescent="0.25">
      <c r="A152" t="s">
        <v>22</v>
      </c>
      <c r="B152">
        <v>2019</v>
      </c>
      <c r="C152" s="1">
        <f t="shared" si="27"/>
        <v>43830</v>
      </c>
      <c r="D152">
        <v>577.94500000000005</v>
      </c>
      <c r="E152" s="2">
        <v>577.94500000000005</v>
      </c>
      <c r="F152" s="2">
        <v>4639.1850000000004</v>
      </c>
      <c r="G152" s="2">
        <v>9521.2749999999996</v>
      </c>
      <c r="H152" s="2">
        <v>5446.4080000000004</v>
      </c>
      <c r="I152" s="2">
        <v>7030.2740000000003</v>
      </c>
      <c r="J152" s="2">
        <v>2222.279</v>
      </c>
      <c r="K152" s="12">
        <f t="shared" si="19"/>
        <v>6.0700378888331664E-2</v>
      </c>
      <c r="L152" s="10">
        <f t="shared" si="20"/>
        <v>0.73837527011876047</v>
      </c>
      <c r="M152" s="10">
        <f t="shared" si="21"/>
        <v>0.85178800413042877</v>
      </c>
      <c r="N152" s="17">
        <f t="shared" si="22"/>
        <v>-0.41330049890207882</v>
      </c>
      <c r="O152" s="15" t="str">
        <f t="shared" si="23"/>
        <v>2020-04-30</v>
      </c>
      <c r="P152" s="2" cm="1">
        <f t="array" ref="P152">INDEX(stock_price!B:B,MATCH(1,(A152=stock_price!H:H)*(O152=stock_price!M:M),0))</f>
        <v>3.32</v>
      </c>
      <c r="Q152" s="2">
        <v>3115.7415000000001</v>
      </c>
      <c r="R152" s="16">
        <f t="shared" si="24"/>
        <v>10344.261779999999</v>
      </c>
    </row>
    <row r="153" spans="1:18" x14ac:dyDescent="0.25">
      <c r="A153" t="s">
        <v>22</v>
      </c>
      <c r="B153">
        <v>2020</v>
      </c>
      <c r="C153" s="1">
        <f t="shared" si="27"/>
        <v>44196</v>
      </c>
      <c r="D153">
        <v>521.84</v>
      </c>
      <c r="E153" s="2">
        <v>521.84</v>
      </c>
      <c r="F153" s="2">
        <v>4991.1009999999997</v>
      </c>
      <c r="G153" s="2">
        <v>9963.9140000000007</v>
      </c>
      <c r="H153" s="2">
        <v>4288.8490000000002</v>
      </c>
      <c r="I153" s="2">
        <v>7389.125</v>
      </c>
      <c r="J153" s="2">
        <v>2292.614</v>
      </c>
      <c r="K153" s="12">
        <f t="shared" si="19"/>
        <v>5.2372993183200899E-2</v>
      </c>
      <c r="L153" s="10">
        <f t="shared" si="20"/>
        <v>0.74158859660972576</v>
      </c>
      <c r="M153" s="10">
        <f t="shared" si="21"/>
        <v>1.1637390358112396</v>
      </c>
      <c r="N153" s="17">
        <f t="shared" si="22"/>
        <v>-0.35622272194590821</v>
      </c>
      <c r="O153" s="15" t="str">
        <f t="shared" si="23"/>
        <v>2021-04-30</v>
      </c>
      <c r="P153" s="2" cm="1">
        <f t="array" ref="P153">INDEX(stock_price!B:B,MATCH(1,(A153=stock_price!H:H)*(O153=stock_price!M:M),0))</f>
        <v>3.87</v>
      </c>
      <c r="Q153" s="2">
        <v>3115.5311000000002</v>
      </c>
      <c r="R153" s="16">
        <f t="shared" si="24"/>
        <v>12057.105357</v>
      </c>
    </row>
    <row r="154" spans="1:18" x14ac:dyDescent="0.25">
      <c r="A154" t="s">
        <v>22</v>
      </c>
      <c r="B154">
        <v>2021</v>
      </c>
      <c r="C154" s="1">
        <f t="shared" si="27"/>
        <v>44561</v>
      </c>
      <c r="D154">
        <v>570.54</v>
      </c>
      <c r="E154" s="2">
        <v>570.54</v>
      </c>
      <c r="F154" s="2">
        <v>5356.4970000000003</v>
      </c>
      <c r="G154" s="2">
        <v>10515.659</v>
      </c>
      <c r="H154" s="2">
        <v>4679.6419999999998</v>
      </c>
      <c r="I154" s="2">
        <v>7847.4440000000004</v>
      </c>
      <c r="J154" s="2">
        <v>2412.7620000000002</v>
      </c>
      <c r="K154" s="12">
        <f t="shared" si="19"/>
        <v>5.4256228734689854E-2</v>
      </c>
      <c r="L154" s="10">
        <f t="shared" si="20"/>
        <v>0.74626269261869371</v>
      </c>
      <c r="M154" s="10">
        <f t="shared" si="21"/>
        <v>1.144638200956398</v>
      </c>
      <c r="N154" s="17">
        <f t="shared" si="22"/>
        <v>-0.33825397609426822</v>
      </c>
      <c r="O154" s="15" t="str">
        <f t="shared" si="23"/>
        <v>2022-04-30</v>
      </c>
      <c r="P154" s="2" cm="1">
        <f t="array" ref="P154">INDEX(stock_price!B:B,MATCH(1,(A154=stock_price!H:H)*(O154=stock_price!M:M),0))</f>
        <v>4.0999999999999996</v>
      </c>
      <c r="Q154" s="2">
        <v>3113.6687999999999</v>
      </c>
      <c r="R154" s="16">
        <f t="shared" si="24"/>
        <v>12766.042079999999</v>
      </c>
    </row>
    <row r="155" spans="1:18" x14ac:dyDescent="0.25">
      <c r="A155" t="s">
        <v>23</v>
      </c>
      <c r="B155">
        <v>2015</v>
      </c>
      <c r="C155" s="5">
        <f t="shared" ref="C155:C161" si="28">DATE(B155,3,31)</f>
        <v>42094</v>
      </c>
      <c r="D155">
        <v>3781.5</v>
      </c>
      <c r="E155" s="2">
        <v>3781.5</v>
      </c>
      <c r="F155" s="2">
        <v>4767.6000000000004</v>
      </c>
      <c r="G155" s="2">
        <v>42066.8</v>
      </c>
      <c r="H155" s="2">
        <v>5756.8</v>
      </c>
      <c r="I155" s="2">
        <v>17298.900000000001</v>
      </c>
      <c r="J155" s="2">
        <v>24733.3</v>
      </c>
      <c r="K155" s="12">
        <f t="shared" si="19"/>
        <v>8.9892742019835117E-2</v>
      </c>
      <c r="L155" s="10">
        <f t="shared" si="20"/>
        <v>0.41122452860688241</v>
      </c>
      <c r="M155" s="10">
        <f t="shared" si="21"/>
        <v>0.82816842690383552</v>
      </c>
      <c r="N155" s="17">
        <f t="shared" si="22"/>
        <v>-2.4030291730694153</v>
      </c>
      <c r="O155" s="15" t="str">
        <f t="shared" si="23"/>
        <v>2015-07-31</v>
      </c>
      <c r="P155" s="2" cm="1">
        <f t="array" ref="P155">INDEX(stock_price!B:B,MATCH(1,(A155=stock_price!H:H)*(O155=stock_price!M:M),0))</f>
        <v>4.12</v>
      </c>
      <c r="Q155" s="2">
        <v>15934.870999999999</v>
      </c>
      <c r="R155" s="16">
        <f t="shared" si="24"/>
        <v>65651.668519999992</v>
      </c>
    </row>
    <row r="156" spans="1:18" x14ac:dyDescent="0.25">
      <c r="A156" t="s">
        <v>23</v>
      </c>
      <c r="B156">
        <v>2016</v>
      </c>
      <c r="C156" s="5">
        <f t="shared" si="28"/>
        <v>42460</v>
      </c>
      <c r="D156">
        <v>3870.8</v>
      </c>
      <c r="E156" s="2">
        <v>3870.8</v>
      </c>
      <c r="F156" s="2">
        <v>5165.3999999999996</v>
      </c>
      <c r="G156" s="2">
        <v>43565.7</v>
      </c>
      <c r="H156" s="2">
        <v>6539.9</v>
      </c>
      <c r="I156" s="2">
        <v>18563.2</v>
      </c>
      <c r="J156" s="2">
        <v>24966.799999999999</v>
      </c>
      <c r="K156" s="12">
        <f t="shared" si="19"/>
        <v>8.8849714339491861E-2</v>
      </c>
      <c r="L156" s="10">
        <f t="shared" si="20"/>
        <v>0.42609667697293979</v>
      </c>
      <c r="M156" s="10">
        <f t="shared" si="21"/>
        <v>0.78982859065123323</v>
      </c>
      <c r="N156" s="17">
        <f t="shared" si="22"/>
        <v>-2.3140164179221969</v>
      </c>
      <c r="O156" s="15" t="str">
        <f t="shared" si="23"/>
        <v>2016-07-31</v>
      </c>
      <c r="P156" s="2" cm="1">
        <f t="array" ref="P156">INDEX(stock_price!B:B,MATCH(1,(A156=stock_price!H:H)*(O156=stock_price!M:M),0))</f>
        <v>4.16</v>
      </c>
      <c r="Q156" s="2">
        <v>15936.575999999999</v>
      </c>
      <c r="R156" s="16">
        <f t="shared" si="24"/>
        <v>66296.156159999999</v>
      </c>
    </row>
    <row r="157" spans="1:18" x14ac:dyDescent="0.25">
      <c r="A157" t="s">
        <v>23</v>
      </c>
      <c r="B157">
        <v>2017</v>
      </c>
      <c r="C157" s="5">
        <f t="shared" si="28"/>
        <v>42825</v>
      </c>
      <c r="D157">
        <v>3852.7</v>
      </c>
      <c r="E157" s="2">
        <v>3852.7</v>
      </c>
      <c r="F157" s="2">
        <v>5917.5</v>
      </c>
      <c r="G157" s="2">
        <v>48294.2</v>
      </c>
      <c r="H157" s="2">
        <v>9272.2999999999993</v>
      </c>
      <c r="I157" s="2">
        <v>20080.599999999999</v>
      </c>
      <c r="J157" s="2">
        <v>28191.200000000001</v>
      </c>
      <c r="K157" s="12">
        <f t="shared" si="19"/>
        <v>7.9775625230358929E-2</v>
      </c>
      <c r="L157" s="10">
        <f t="shared" si="20"/>
        <v>0.41579734212389891</v>
      </c>
      <c r="M157" s="10">
        <f t="shared" si="21"/>
        <v>0.63819117155398342</v>
      </c>
      <c r="N157" s="17">
        <f t="shared" si="22"/>
        <v>-2.3321615260567725</v>
      </c>
      <c r="O157" s="15" t="str">
        <f t="shared" si="23"/>
        <v>2017-07-31</v>
      </c>
      <c r="P157" s="2" cm="1">
        <f t="array" ref="P157">INDEX(stock_price!B:B,MATCH(1,(A157=stock_price!H:H)*(O157=stock_price!M:M),0))</f>
        <v>3.86</v>
      </c>
      <c r="Q157" s="2">
        <v>16321.696</v>
      </c>
      <c r="R157" s="16">
        <f t="shared" si="24"/>
        <v>63001.74656</v>
      </c>
    </row>
    <row r="158" spans="1:18" x14ac:dyDescent="0.25">
      <c r="A158" t="s">
        <v>23</v>
      </c>
      <c r="B158">
        <v>2018</v>
      </c>
      <c r="C158" s="5">
        <f t="shared" si="28"/>
        <v>43190</v>
      </c>
      <c r="D158">
        <v>5473</v>
      </c>
      <c r="E158" s="2">
        <v>5473</v>
      </c>
      <c r="F158" s="2">
        <v>6758.6</v>
      </c>
      <c r="G158" s="2">
        <v>48495.5</v>
      </c>
      <c r="H158" s="2">
        <v>8429.4</v>
      </c>
      <c r="I158" s="2">
        <v>18784</v>
      </c>
      <c r="J158" s="2">
        <v>29714.7</v>
      </c>
      <c r="K158" s="12">
        <f t="shared" si="19"/>
        <v>0.11285583198441093</v>
      </c>
      <c r="L158" s="10">
        <f t="shared" si="20"/>
        <v>0.38733490736253878</v>
      </c>
      <c r="M158" s="10">
        <f t="shared" si="21"/>
        <v>0.8017889766768691</v>
      </c>
      <c r="N158" s="17">
        <f t="shared" si="22"/>
        <v>-2.6424362749270811</v>
      </c>
      <c r="O158" s="15" t="str">
        <f t="shared" si="23"/>
        <v>2018-07-31</v>
      </c>
      <c r="P158" s="2" cm="1">
        <f t="array" ref="P158">INDEX(stock_price!B:B,MATCH(1,(A158=stock_price!H:H)*(O158=stock_price!M:M),0))</f>
        <v>3.21</v>
      </c>
      <c r="Q158" s="2">
        <v>16321.486999999999</v>
      </c>
      <c r="R158" s="16">
        <f t="shared" si="24"/>
        <v>52391.973269999995</v>
      </c>
    </row>
    <row r="159" spans="1:18" x14ac:dyDescent="0.25">
      <c r="A159" t="s">
        <v>23</v>
      </c>
      <c r="B159">
        <v>2019</v>
      </c>
      <c r="C159" s="5">
        <f t="shared" si="28"/>
        <v>43555</v>
      </c>
      <c r="D159">
        <v>3094.5</v>
      </c>
      <c r="E159" s="2">
        <v>3094.5</v>
      </c>
      <c r="F159" s="2">
        <v>7078.1</v>
      </c>
      <c r="G159" s="2">
        <v>48914.8</v>
      </c>
      <c r="H159" s="2">
        <v>8794.4</v>
      </c>
      <c r="I159" s="2">
        <v>19105.099999999999</v>
      </c>
      <c r="J159" s="2">
        <v>29837.8</v>
      </c>
      <c r="K159" s="12">
        <f t="shared" si="19"/>
        <v>6.3263061486503055E-2</v>
      </c>
      <c r="L159" s="10">
        <f t="shared" si="20"/>
        <v>0.39057912942504103</v>
      </c>
      <c r="M159" s="10">
        <f t="shared" si="21"/>
        <v>0.8048417174565633</v>
      </c>
      <c r="N159" s="17">
        <f t="shared" si="22"/>
        <v>-2.4001879536139539</v>
      </c>
      <c r="O159" s="15" t="str">
        <f t="shared" si="23"/>
        <v>2019-07-31</v>
      </c>
      <c r="P159" s="2" cm="1">
        <f t="array" ref="P159">INDEX(stock_price!B:B,MATCH(1,(A159=stock_price!H:H)*(O159=stock_price!M:M),0))</f>
        <v>3.32</v>
      </c>
      <c r="Q159" s="2">
        <v>16320.869000000001</v>
      </c>
      <c r="R159" s="16">
        <f t="shared" si="24"/>
        <v>54185.285080000001</v>
      </c>
    </row>
    <row r="160" spans="1:18" x14ac:dyDescent="0.25">
      <c r="A160" t="s">
        <v>23</v>
      </c>
      <c r="B160">
        <v>2020</v>
      </c>
      <c r="C160" s="5">
        <f t="shared" si="28"/>
        <v>43921</v>
      </c>
      <c r="D160">
        <v>1074.5999999999999</v>
      </c>
      <c r="E160" s="2">
        <v>1074.5999999999999</v>
      </c>
      <c r="F160" s="2">
        <v>7175.8</v>
      </c>
      <c r="G160" s="2">
        <v>48954.9</v>
      </c>
      <c r="H160" s="2">
        <v>10578.5</v>
      </c>
      <c r="I160" s="2">
        <v>22140.9</v>
      </c>
      <c r="J160" s="2">
        <v>26789.200000000001</v>
      </c>
      <c r="K160" s="12">
        <f t="shared" si="19"/>
        <v>2.1950815955093361E-2</v>
      </c>
      <c r="L160" s="10">
        <f t="shared" si="20"/>
        <v>0.45227137630758107</v>
      </c>
      <c r="M160" s="10">
        <f t="shared" si="21"/>
        <v>0.67833813867750625</v>
      </c>
      <c r="N160" s="17">
        <f t="shared" si="22"/>
        <v>-1.8639015337998737</v>
      </c>
      <c r="O160" s="15" t="str">
        <f t="shared" si="23"/>
        <v>2020-07-31</v>
      </c>
      <c r="P160" s="2" cm="1">
        <f t="array" ref="P160">INDEX(stock_price!B:B,MATCH(1,(A160=stock_price!H:H)*(O160=stock_price!M:M),0))</f>
        <v>2.5</v>
      </c>
      <c r="Q160" s="2">
        <v>16321.099</v>
      </c>
      <c r="R160" s="16">
        <f t="shared" si="24"/>
        <v>40802.747499999998</v>
      </c>
    </row>
    <row r="161" spans="1:19" x14ac:dyDescent="0.25">
      <c r="A161" t="s">
        <v>23</v>
      </c>
      <c r="B161">
        <v>2021</v>
      </c>
      <c r="C161" s="5">
        <f t="shared" si="28"/>
        <v>44286</v>
      </c>
      <c r="D161">
        <v>553.70000000000005</v>
      </c>
      <c r="E161" s="2">
        <v>553.70000000000005</v>
      </c>
      <c r="F161" s="2">
        <v>6532.2</v>
      </c>
      <c r="G161" s="2">
        <v>47998.400000000001</v>
      </c>
      <c r="H161" s="2">
        <v>9136.7999999999993</v>
      </c>
      <c r="I161" s="2">
        <v>21487</v>
      </c>
      <c r="J161" s="2">
        <v>26485.8</v>
      </c>
      <c r="K161" s="12">
        <f t="shared" si="19"/>
        <v>1.1535801193373113E-2</v>
      </c>
      <c r="L161" s="10">
        <f t="shared" si="20"/>
        <v>0.44766075535851196</v>
      </c>
      <c r="M161" s="10">
        <f t="shared" si="21"/>
        <v>0.71493301812450749</v>
      </c>
      <c r="N161" s="17">
        <f t="shared" si="22"/>
        <v>-1.8429359090322057</v>
      </c>
      <c r="O161" s="15" t="str">
        <f t="shared" si="23"/>
        <v>2021-07-31</v>
      </c>
      <c r="P161" s="2" cm="1">
        <f t="array" ref="P161">INDEX(stock_price!B:B,MATCH(1,(A161=stock_price!H:H)*(O161=stock_price!M:M),0))</f>
        <v>2.2799999999999998</v>
      </c>
      <c r="Q161" s="2">
        <v>16508.109</v>
      </c>
      <c r="R161" s="16">
        <f t="shared" si="24"/>
        <v>37638.488519999999</v>
      </c>
    </row>
    <row r="162" spans="1:19" x14ac:dyDescent="0.25">
      <c r="A162" t="s">
        <v>24</v>
      </c>
      <c r="B162">
        <v>2015</v>
      </c>
      <c r="C162" s="5">
        <f t="shared" ref="C162:C168" si="29">DATE(B162,9,30)</f>
        <v>42277</v>
      </c>
      <c r="D162" s="6">
        <v>1003</v>
      </c>
      <c r="E162" s="6">
        <v>1003</v>
      </c>
      <c r="F162" s="6">
        <v>1824.096</v>
      </c>
      <c r="G162" s="6">
        <v>6898.4889999999996</v>
      </c>
      <c r="H162" s="8">
        <v>1254.1310000000001</v>
      </c>
      <c r="I162" s="9">
        <v>2378.2910000000002</v>
      </c>
      <c r="J162" s="8">
        <v>4392.8329999999996</v>
      </c>
      <c r="K162" s="12">
        <f t="shared" si="19"/>
        <v>0.14539415805403183</v>
      </c>
      <c r="L162" s="10">
        <f t="shared" si="20"/>
        <v>0.34475535149798753</v>
      </c>
      <c r="M162" s="10">
        <f t="shared" si="21"/>
        <v>1.4544700673215158</v>
      </c>
      <c r="N162" s="17">
        <f t="shared" si="22"/>
        <v>-3.0284803138714884</v>
      </c>
      <c r="O162" s="15" t="str">
        <f t="shared" si="23"/>
        <v>2016-01-31</v>
      </c>
      <c r="P162" s="2" cm="1">
        <f t="array" ref="P162">INDEX(stock_price!B:B,MATCH(1,(A162=stock_price!H:H)*(O162=stock_price!M:M),0))</f>
        <v>0.68</v>
      </c>
      <c r="Q162" s="2">
        <v>25110</v>
      </c>
      <c r="R162" s="16">
        <f t="shared" si="24"/>
        <v>17074.800000000003</v>
      </c>
      <c r="S162" t="s">
        <v>47</v>
      </c>
    </row>
    <row r="163" spans="1:19" x14ac:dyDescent="0.25">
      <c r="A163" t="s">
        <v>24</v>
      </c>
      <c r="B163">
        <v>2016</v>
      </c>
      <c r="C163" s="5">
        <f t="shared" si="29"/>
        <v>42643</v>
      </c>
      <c r="D163">
        <v>972.78930000000003</v>
      </c>
      <c r="E163" s="2">
        <v>972.78930000000003</v>
      </c>
      <c r="F163" s="2">
        <v>1974.1277</v>
      </c>
      <c r="G163" s="2">
        <v>7393.6691000000001</v>
      </c>
      <c r="H163" s="2">
        <v>1293.0799</v>
      </c>
      <c r="I163" s="2">
        <v>2519.3220000000001</v>
      </c>
      <c r="J163" s="2">
        <v>4730.8320000000003</v>
      </c>
      <c r="K163" s="12">
        <f t="shared" si="19"/>
        <v>0.1315705756969838</v>
      </c>
      <c r="L163" s="10">
        <f t="shared" si="20"/>
        <v>0.34074043156732564</v>
      </c>
      <c r="M163" s="10">
        <f t="shared" si="21"/>
        <v>1.5266865566466543</v>
      </c>
      <c r="N163" s="17">
        <f t="shared" si="22"/>
        <v>-2.9886063510230589</v>
      </c>
      <c r="O163" s="15" t="str">
        <f t="shared" si="23"/>
        <v>2017-01-31</v>
      </c>
      <c r="P163" s="2" cm="1">
        <f t="array" ref="P163">INDEX(stock_price!B:B,MATCH(1,(A163=stock_price!H:H)*(O163=stock_price!M:M),0))</f>
        <v>0.86499999999999999</v>
      </c>
      <c r="Q163" s="2">
        <v>25110</v>
      </c>
      <c r="R163" s="16">
        <f t="shared" si="24"/>
        <v>21720.15</v>
      </c>
    </row>
    <row r="164" spans="1:19" x14ac:dyDescent="0.25">
      <c r="A164" t="s">
        <v>24</v>
      </c>
      <c r="B164">
        <v>2017</v>
      </c>
      <c r="C164" s="5">
        <f t="shared" si="29"/>
        <v>43008</v>
      </c>
      <c r="D164">
        <v>1393.6098</v>
      </c>
      <c r="E164" s="2">
        <v>1393.6098</v>
      </c>
      <c r="F164" s="2">
        <v>2277.7788999999998</v>
      </c>
      <c r="G164" s="2">
        <v>7911.8116</v>
      </c>
      <c r="H164" s="2">
        <v>1941.7268999999999</v>
      </c>
      <c r="I164" s="2">
        <v>2514.2831999999999</v>
      </c>
      <c r="J164" s="2">
        <v>5245.4757</v>
      </c>
      <c r="K164" s="12">
        <f t="shared" si="19"/>
        <v>0.17614294556761184</v>
      </c>
      <c r="L164" s="10">
        <f t="shared" si="20"/>
        <v>0.31778855805919343</v>
      </c>
      <c r="M164" s="10">
        <f t="shared" si="21"/>
        <v>1.1730686225750901</v>
      </c>
      <c r="N164" s="17">
        <f t="shared" si="22"/>
        <v>-3.3215196176381725</v>
      </c>
      <c r="O164" s="15" t="str">
        <f t="shared" si="23"/>
        <v>2018-01-31</v>
      </c>
      <c r="P164" s="2" cm="1">
        <f t="array" ref="P164">INDEX(stock_price!B:B,MATCH(1,(A164=stock_price!H:H)*(O164=stock_price!M:M),0))</f>
        <v>0.92</v>
      </c>
      <c r="Q164" s="2">
        <v>25110.025000000001</v>
      </c>
      <c r="R164" s="16">
        <f t="shared" si="24"/>
        <v>23101.223000000002</v>
      </c>
    </row>
    <row r="165" spans="1:19" x14ac:dyDescent="0.25">
      <c r="A165" t="s">
        <v>24</v>
      </c>
      <c r="B165">
        <v>2018</v>
      </c>
      <c r="C165" s="5">
        <f t="shared" si="29"/>
        <v>43373</v>
      </c>
      <c r="D165">
        <v>745.48429999999996</v>
      </c>
      <c r="E165" s="2">
        <v>745.48429999999996</v>
      </c>
      <c r="F165" s="2">
        <v>3182.3571999999999</v>
      </c>
      <c r="G165" s="2">
        <v>17679.2392</v>
      </c>
      <c r="H165" s="2">
        <v>1584.6334999999999</v>
      </c>
      <c r="I165" s="2">
        <v>11102.311900000001</v>
      </c>
      <c r="J165" s="2">
        <v>5116.5834999999997</v>
      </c>
      <c r="K165" s="12">
        <f t="shared" si="19"/>
        <v>4.2167216109616296E-2</v>
      </c>
      <c r="L165" s="10">
        <f t="shared" si="20"/>
        <v>0.6279858411554271</v>
      </c>
      <c r="M165" s="10">
        <f t="shared" si="21"/>
        <v>2.0082607113884694</v>
      </c>
      <c r="N165" s="17">
        <f t="shared" si="22"/>
        <v>-0.95193601153547391</v>
      </c>
      <c r="O165" s="15" t="str">
        <f t="shared" si="23"/>
        <v>2019-01-31</v>
      </c>
      <c r="P165" s="2" cm="1">
        <f t="array" ref="P165">INDEX(stock_price!B:B,MATCH(1,(A165=stock_price!H:H)*(O165=stock_price!M:M),0))</f>
        <v>0.73499999999999999</v>
      </c>
      <c r="Q165" s="2">
        <v>25155</v>
      </c>
      <c r="R165" s="16">
        <f t="shared" si="24"/>
        <v>18488.924999999999</v>
      </c>
    </row>
    <row r="166" spans="1:19" x14ac:dyDescent="0.25">
      <c r="A166" t="s">
        <v>24</v>
      </c>
      <c r="B166">
        <v>2019</v>
      </c>
      <c r="C166" s="5">
        <f t="shared" si="29"/>
        <v>43738</v>
      </c>
      <c r="D166">
        <v>1004.6192</v>
      </c>
      <c r="E166" s="2">
        <v>1004.6192</v>
      </c>
      <c r="F166" s="2">
        <v>3495.1356000000001</v>
      </c>
      <c r="G166" s="2">
        <v>18420.720799999999</v>
      </c>
      <c r="H166" s="2">
        <v>2206.3951999999999</v>
      </c>
      <c r="I166" s="2">
        <v>11625.490299999999</v>
      </c>
      <c r="J166" s="2">
        <v>5237.2237999999998</v>
      </c>
      <c r="K166" s="12">
        <f t="shared" si="19"/>
        <v>5.45374532792441E-2</v>
      </c>
      <c r="L166" s="10">
        <f t="shared" si="20"/>
        <v>0.63110941348180039</v>
      </c>
      <c r="M166" s="10">
        <f t="shared" si="21"/>
        <v>1.5840931851193296</v>
      </c>
      <c r="N166" s="17">
        <f t="shared" si="22"/>
        <v>-0.99172079474560704</v>
      </c>
      <c r="O166" s="15" t="str">
        <f t="shared" si="23"/>
        <v>2020-01-31</v>
      </c>
      <c r="P166" s="2" cm="1">
        <f t="array" ref="P166">INDEX(stock_price!B:B,MATCH(1,(A166=stock_price!H:H)*(O166=stock_price!M:M),0))</f>
        <v>0.78500000000000003</v>
      </c>
      <c r="Q166" s="2">
        <v>25155</v>
      </c>
      <c r="R166" s="16">
        <f t="shared" si="24"/>
        <v>19746.674999999999</v>
      </c>
    </row>
    <row r="167" spans="1:19" x14ac:dyDescent="0.25">
      <c r="A167" t="s">
        <v>24</v>
      </c>
      <c r="B167">
        <v>2020</v>
      </c>
      <c r="C167" s="5">
        <f t="shared" si="29"/>
        <v>44104</v>
      </c>
      <c r="D167">
        <v>1009.0131</v>
      </c>
      <c r="E167" s="2">
        <v>1009.0131</v>
      </c>
      <c r="F167" s="2">
        <v>3728.741</v>
      </c>
      <c r="G167" s="2">
        <v>18727.8177</v>
      </c>
      <c r="H167" s="2">
        <v>3920.4522000000002</v>
      </c>
      <c r="I167" s="2">
        <v>10977.632299999999</v>
      </c>
      <c r="J167" s="2">
        <v>6160.0870000000004</v>
      </c>
      <c r="K167" s="12">
        <f t="shared" si="19"/>
        <v>5.3877772421930398E-2</v>
      </c>
      <c r="L167" s="10">
        <f t="shared" si="20"/>
        <v>0.58616719127931283</v>
      </c>
      <c r="M167" s="10">
        <f t="shared" si="21"/>
        <v>0.9510997226289355</v>
      </c>
      <c r="N167" s="17">
        <f t="shared" si="22"/>
        <v>-1.2465025087744392</v>
      </c>
      <c r="O167" s="15" t="str">
        <f t="shared" si="23"/>
        <v>2021-01-31</v>
      </c>
      <c r="P167" s="2" cm="1">
        <f t="array" ref="P167">INDEX(stock_price!B:B,MATCH(1,(A167=stock_price!H:H)*(O167=stock_price!M:M),0))</f>
        <v>0.83</v>
      </c>
      <c r="Q167" s="2">
        <v>25115.71</v>
      </c>
      <c r="R167" s="16">
        <f t="shared" si="24"/>
        <v>20846.039299999997</v>
      </c>
    </row>
    <row r="168" spans="1:19" x14ac:dyDescent="0.25">
      <c r="A168" t="s">
        <v>24</v>
      </c>
      <c r="B168">
        <v>2021</v>
      </c>
      <c r="C168" s="5">
        <f t="shared" si="29"/>
        <v>44469</v>
      </c>
      <c r="D168">
        <v>1056.9591</v>
      </c>
      <c r="E168" s="2">
        <v>1056.9591</v>
      </c>
      <c r="F168" s="2">
        <v>3844.1844000000001</v>
      </c>
      <c r="G168" s="2">
        <v>19069.8102</v>
      </c>
      <c r="H168" s="2">
        <v>3851.3017</v>
      </c>
      <c r="I168" s="2">
        <v>10588.743399999999</v>
      </c>
      <c r="J168" s="2">
        <v>6898.7240000000002</v>
      </c>
      <c r="K168" s="12">
        <f t="shared" si="19"/>
        <v>5.5425779748977264E-2</v>
      </c>
      <c r="L168" s="10">
        <f t="shared" si="20"/>
        <v>0.55526212840859834</v>
      </c>
      <c r="M168" s="10">
        <f t="shared" si="21"/>
        <v>0.99815197547364309</v>
      </c>
      <c r="N168" s="17">
        <f t="shared" si="22"/>
        <v>-1.4288103088728097</v>
      </c>
      <c r="O168" s="15" t="str">
        <f t="shared" si="23"/>
        <v>2022-01-31</v>
      </c>
      <c r="P168" s="2" cm="1">
        <f t="array" ref="P168">INDEX(stock_price!B:B,MATCH(1,(A168=stock_price!H:H)*(O168=stock_price!M:M),0))</f>
        <v>0.65</v>
      </c>
      <c r="Q168" s="2">
        <v>25118.755000000001</v>
      </c>
      <c r="R168" s="16">
        <f t="shared" si="24"/>
        <v>16327.190750000002</v>
      </c>
    </row>
    <row r="169" spans="1:19" x14ac:dyDescent="0.25">
      <c r="A169" t="s">
        <v>25</v>
      </c>
      <c r="B169">
        <v>2015</v>
      </c>
      <c r="C169" s="1">
        <f t="shared" ref="C169:C201" si="30">DATE(B169,12,31)</f>
        <v>42369</v>
      </c>
      <c r="D169">
        <v>3208.8989999999999</v>
      </c>
      <c r="E169" s="2">
        <v>3208.8989999999999</v>
      </c>
      <c r="F169" s="3"/>
      <c r="G169" s="2">
        <v>316011.20500000002</v>
      </c>
      <c r="H169" s="3"/>
      <c r="I169" s="2">
        <v>285087.43199999997</v>
      </c>
      <c r="J169" s="2">
        <v>30768.405999999999</v>
      </c>
      <c r="K169" s="12">
        <f t="shared" si="19"/>
        <v>1.015438360801162E-2</v>
      </c>
      <c r="L169" s="10">
        <f t="shared" si="20"/>
        <v>0.9021434287432939</v>
      </c>
      <c r="M169" s="10">
        <f t="shared" si="21"/>
        <v>0</v>
      </c>
      <c r="N169" s="17">
        <f t="shared" si="22"/>
        <v>0.74144579861020965</v>
      </c>
      <c r="O169" s="15" t="str">
        <f t="shared" si="23"/>
        <v>2016-04-30</v>
      </c>
      <c r="P169" s="2" cm="1">
        <f t="array" ref="P169">INDEX(stock_price!B:B,MATCH(1,(A169=stock_price!H:H)*(O169=stock_price!M:M),0))</f>
        <v>18.799999</v>
      </c>
      <c r="Q169" s="2">
        <v>1602.2629999999999</v>
      </c>
      <c r="R169" s="16">
        <f t="shared" si="24"/>
        <v>30122.542797736998</v>
      </c>
    </row>
    <row r="170" spans="1:19" x14ac:dyDescent="0.25">
      <c r="A170" t="s">
        <v>25</v>
      </c>
      <c r="B170">
        <v>2016</v>
      </c>
      <c r="C170" s="1">
        <f t="shared" si="30"/>
        <v>42735</v>
      </c>
      <c r="D170">
        <v>3096.2890000000002</v>
      </c>
      <c r="E170" s="2">
        <v>3096.2890000000002</v>
      </c>
      <c r="F170" s="3"/>
      <c r="G170" s="2">
        <v>340027.63299999997</v>
      </c>
      <c r="H170" s="3"/>
      <c r="I170" s="2">
        <v>306985.84499999997</v>
      </c>
      <c r="J170" s="2">
        <v>32873.188999999998</v>
      </c>
      <c r="K170" s="12">
        <f t="shared" si="19"/>
        <v>9.1059922768100456E-3</v>
      </c>
      <c r="L170" s="10">
        <f t="shared" si="20"/>
        <v>0.90282616824850814</v>
      </c>
      <c r="M170" s="10">
        <f t="shared" si="21"/>
        <v>0</v>
      </c>
      <c r="N170" s="17">
        <f t="shared" si="22"/>
        <v>0.75005446633803352</v>
      </c>
      <c r="O170" s="15" t="str">
        <f t="shared" si="23"/>
        <v>2017-04-30</v>
      </c>
      <c r="P170" s="2" cm="1">
        <f t="array" ref="P170">INDEX(stock_price!B:B,MATCH(1,(A170=stock_price!H:H)*(O170=stock_price!M:M),0))</f>
        <v>22.040001</v>
      </c>
      <c r="Q170" s="2">
        <v>1635.692</v>
      </c>
      <c r="R170" s="16">
        <f t="shared" si="24"/>
        <v>36050.653315691998</v>
      </c>
    </row>
    <row r="171" spans="1:19" x14ac:dyDescent="0.25">
      <c r="A171" t="s">
        <v>25</v>
      </c>
      <c r="B171">
        <v>2017</v>
      </c>
      <c r="C171" s="1">
        <f t="shared" si="30"/>
        <v>43100</v>
      </c>
      <c r="D171">
        <v>3390.2910000000002</v>
      </c>
      <c r="E171" s="2">
        <v>3390.2910000000002</v>
      </c>
      <c r="F171" s="3"/>
      <c r="G171" s="2">
        <v>358592.36300000001</v>
      </c>
      <c r="H171" s="3"/>
      <c r="I171" s="2">
        <v>321555.76799999998</v>
      </c>
      <c r="J171" s="2">
        <v>36849.934000000001</v>
      </c>
      <c r="K171" s="12">
        <f t="shared" si="19"/>
        <v>9.4544428432236302E-3</v>
      </c>
      <c r="L171" s="10">
        <f t="shared" si="20"/>
        <v>0.89671672120914625</v>
      </c>
      <c r="M171" s="10">
        <f t="shared" si="21"/>
        <v>0</v>
      </c>
      <c r="N171" s="17">
        <f t="shared" si="22"/>
        <v>0.71378635919527333</v>
      </c>
      <c r="O171" s="15" t="str">
        <f t="shared" si="23"/>
        <v>2018-04-30</v>
      </c>
      <c r="P171" s="2" cm="1">
        <f t="array" ref="P171">INDEX(stock_price!B:B,MATCH(1,(A171=stock_price!H:H)*(O171=stock_price!M:M),0))</f>
        <v>30.129999000000002</v>
      </c>
      <c r="Q171" s="2">
        <v>1662.655</v>
      </c>
      <c r="R171" s="16">
        <f t="shared" si="24"/>
        <v>50095.793487344999</v>
      </c>
    </row>
    <row r="172" spans="1:19" x14ac:dyDescent="0.25">
      <c r="A172" t="s">
        <v>25</v>
      </c>
      <c r="B172">
        <v>2018</v>
      </c>
      <c r="C172" s="1">
        <f t="shared" si="30"/>
        <v>43465</v>
      </c>
      <c r="D172">
        <v>4008.0010000000002</v>
      </c>
      <c r="E172" s="2">
        <v>4008.0010000000002</v>
      </c>
      <c r="F172" s="3"/>
      <c r="G172" s="2">
        <v>388092.35499999998</v>
      </c>
      <c r="H172" s="3"/>
      <c r="I172" s="2">
        <v>350279.56300000002</v>
      </c>
      <c r="J172" s="2">
        <v>37623.095999999998</v>
      </c>
      <c r="K172" s="12">
        <f t="shared" si="19"/>
        <v>1.0327441260727746E-2</v>
      </c>
      <c r="L172" s="10">
        <f t="shared" si="20"/>
        <v>0.90256754220268021</v>
      </c>
      <c r="M172" s="10">
        <f t="shared" si="21"/>
        <v>0</v>
      </c>
      <c r="N172" s="17">
        <f t="shared" si="22"/>
        <v>0.74307332975935658</v>
      </c>
      <c r="O172" s="15" t="str">
        <f t="shared" si="23"/>
        <v>2019-04-30</v>
      </c>
      <c r="P172" s="2" cm="1">
        <f t="array" ref="P172">INDEX(stock_price!B:B,MATCH(1,(A172=stock_price!H:H)*(O172=stock_price!M:M),0))</f>
        <v>27.780000999999999</v>
      </c>
      <c r="Q172" s="2">
        <v>1665.7070000000001</v>
      </c>
      <c r="R172" s="16">
        <f t="shared" si="24"/>
        <v>46273.342125707</v>
      </c>
    </row>
    <row r="173" spans="1:19" x14ac:dyDescent="0.25">
      <c r="A173" t="s">
        <v>25</v>
      </c>
      <c r="B173">
        <v>2019</v>
      </c>
      <c r="C173" s="1">
        <f t="shared" si="30"/>
        <v>43830</v>
      </c>
      <c r="D173">
        <v>4343.3459999999995</v>
      </c>
      <c r="E173" s="2">
        <v>4343.3459999999995</v>
      </c>
      <c r="F173" s="3"/>
      <c r="G173" s="2">
        <v>404408.58</v>
      </c>
      <c r="H173" s="3"/>
      <c r="I173" s="2">
        <v>364544.65500000003</v>
      </c>
      <c r="J173" s="2">
        <v>39636.51</v>
      </c>
      <c r="K173" s="12">
        <f t="shared" si="19"/>
        <v>1.0739994685572693E-2</v>
      </c>
      <c r="L173" s="10">
        <f t="shared" si="20"/>
        <v>0.90142660919805417</v>
      </c>
      <c r="M173" s="10">
        <f t="shared" si="21"/>
        <v>0</v>
      </c>
      <c r="N173" s="17">
        <f t="shared" si="22"/>
        <v>0.73473211761976032</v>
      </c>
      <c r="O173" s="15" t="str">
        <f t="shared" si="23"/>
        <v>2020-04-30</v>
      </c>
      <c r="P173" s="2" cm="1">
        <f t="array" ref="P173">INDEX(stock_price!B:B,MATCH(1,(A173=stock_price!H:H)*(O173=stock_price!M:M),0))</f>
        <v>19.700001</v>
      </c>
      <c r="Q173" s="2">
        <v>1668.3340000000001</v>
      </c>
      <c r="R173" s="16">
        <f t="shared" si="24"/>
        <v>32866.181468334005</v>
      </c>
    </row>
    <row r="174" spans="1:19" x14ac:dyDescent="0.25">
      <c r="A174" t="s">
        <v>25</v>
      </c>
      <c r="B174">
        <v>2020</v>
      </c>
      <c r="C174" s="1">
        <f t="shared" si="30"/>
        <v>44196</v>
      </c>
      <c r="D174">
        <v>2915</v>
      </c>
      <c r="E174" s="2">
        <v>2915</v>
      </c>
      <c r="F174" s="3"/>
      <c r="G174" s="2">
        <v>431814</v>
      </c>
      <c r="H174" s="3"/>
      <c r="I174" s="2">
        <v>390683</v>
      </c>
      <c r="J174" s="2">
        <v>40901</v>
      </c>
      <c r="K174" s="12">
        <f t="shared" si="19"/>
        <v>6.7505916899405763E-3</v>
      </c>
      <c r="L174" s="10">
        <f t="shared" si="20"/>
        <v>0.90474834072077326</v>
      </c>
      <c r="M174" s="10">
        <f t="shared" si="21"/>
        <v>0</v>
      </c>
      <c r="N174" s="17">
        <f t="shared" si="22"/>
        <v>0.77160040665656915</v>
      </c>
      <c r="O174" s="15" t="str">
        <f t="shared" si="23"/>
        <v>2021-04-30</v>
      </c>
      <c r="P174" s="2" cm="1">
        <f t="array" ref="P174">INDEX(stock_price!B:B,MATCH(1,(A174=stock_price!H:H)*(O174=stock_price!M:M),0))</f>
        <v>26.610001</v>
      </c>
      <c r="Q174" s="2">
        <v>1672.8150000000001</v>
      </c>
      <c r="R174" s="16">
        <f t="shared" si="24"/>
        <v>44513.608822815004</v>
      </c>
    </row>
    <row r="175" spans="1:19" x14ac:dyDescent="0.25">
      <c r="A175" t="s">
        <v>25</v>
      </c>
      <c r="B175">
        <v>2021</v>
      </c>
      <c r="C175" s="1">
        <f t="shared" si="30"/>
        <v>44561</v>
      </c>
      <c r="D175">
        <v>4075</v>
      </c>
      <c r="E175" s="2">
        <v>4075</v>
      </c>
      <c r="F175" s="3"/>
      <c r="G175" s="2">
        <v>459323</v>
      </c>
      <c r="H175" s="3"/>
      <c r="I175" s="2">
        <v>416462</v>
      </c>
      <c r="J175" s="2">
        <v>42633</v>
      </c>
      <c r="K175" s="12">
        <f t="shared" si="19"/>
        <v>8.8717525575684221E-3</v>
      </c>
      <c r="L175" s="10">
        <f t="shared" si="20"/>
        <v>0.90668658003191649</v>
      </c>
      <c r="M175" s="10">
        <f t="shared" si="21"/>
        <v>0</v>
      </c>
      <c r="N175" s="17">
        <f t="shared" si="22"/>
        <v>0.77303486870894744</v>
      </c>
      <c r="O175" s="15" t="str">
        <f t="shared" si="23"/>
        <v>2022-04-30</v>
      </c>
      <c r="P175" s="2" cm="1">
        <f t="array" ref="P175">INDEX(stock_price!B:B,MATCH(1,(A175=stock_price!H:H)*(O175=stock_price!M:M),0))</f>
        <v>30.200001</v>
      </c>
      <c r="Q175" s="2">
        <v>1671.99</v>
      </c>
      <c r="R175" s="16">
        <f t="shared" si="24"/>
        <v>50494.099671989999</v>
      </c>
    </row>
    <row r="176" spans="1:19" x14ac:dyDescent="0.25">
      <c r="A176" t="s">
        <v>26</v>
      </c>
      <c r="B176">
        <v>2015</v>
      </c>
      <c r="C176" s="1">
        <f t="shared" si="30"/>
        <v>42369</v>
      </c>
      <c r="D176">
        <v>391.38900000000001</v>
      </c>
      <c r="E176" s="2">
        <v>391.38900000000001</v>
      </c>
      <c r="F176" s="2">
        <v>1975.6110000000001</v>
      </c>
      <c r="G176" s="2">
        <v>11501.281000000001</v>
      </c>
      <c r="H176" s="2">
        <v>803.71500000000003</v>
      </c>
      <c r="I176" s="2">
        <v>3100.165</v>
      </c>
      <c r="J176" s="2">
        <v>7894.1750000000002</v>
      </c>
      <c r="K176" s="12">
        <f t="shared" si="19"/>
        <v>3.40300354369222E-2</v>
      </c>
      <c r="L176" s="10">
        <f t="shared" si="20"/>
        <v>0.26954953974257301</v>
      </c>
      <c r="M176" s="10">
        <f t="shared" si="21"/>
        <v>2.4580989529870663</v>
      </c>
      <c r="N176" s="17">
        <f t="shared" si="22"/>
        <v>-2.9489733179168094</v>
      </c>
      <c r="O176" s="15" t="str">
        <f t="shared" si="23"/>
        <v>2016-04-30</v>
      </c>
      <c r="P176" s="2" cm="1">
        <f t="array" ref="P176">INDEX(stock_price!B:B,MATCH(1,(A176=stock_price!H:H)*(O176=stock_price!M:M),0))</f>
        <v>6.12</v>
      </c>
      <c r="Q176" s="2">
        <v>796.21900000000005</v>
      </c>
      <c r="R176" s="16">
        <f t="shared" si="24"/>
        <v>4872.8602800000008</v>
      </c>
    </row>
    <row r="177" spans="1:18" x14ac:dyDescent="0.25">
      <c r="A177" t="s">
        <v>26</v>
      </c>
      <c r="B177">
        <v>2016</v>
      </c>
      <c r="C177" s="1">
        <f t="shared" si="30"/>
        <v>42735</v>
      </c>
      <c r="D177">
        <v>287.04000000000002</v>
      </c>
      <c r="E177" s="2">
        <v>287.04000000000002</v>
      </c>
      <c r="F177" s="2">
        <v>1593.13</v>
      </c>
      <c r="G177" s="2">
        <v>11558.14</v>
      </c>
      <c r="H177" s="2">
        <v>982.49900000000002</v>
      </c>
      <c r="I177" s="2">
        <v>2922.7759999999998</v>
      </c>
      <c r="J177" s="2">
        <v>8127.1540000000005</v>
      </c>
      <c r="K177" s="12">
        <f t="shared" si="19"/>
        <v>2.4834445680706415E-2</v>
      </c>
      <c r="L177" s="10">
        <f t="shared" si="20"/>
        <v>0.25287598177561443</v>
      </c>
      <c r="M177" s="10">
        <f t="shared" si="21"/>
        <v>1.6215080117129892</v>
      </c>
      <c r="N177" s="17">
        <f t="shared" si="22"/>
        <v>-3.0055091208064617</v>
      </c>
      <c r="O177" s="15" t="str">
        <f t="shared" si="23"/>
        <v>2017-04-30</v>
      </c>
      <c r="P177" s="2" cm="1">
        <f t="array" ref="P177">INDEX(stock_price!B:B,MATCH(1,(A177=stock_price!H:H)*(O177=stock_price!M:M),0))</f>
        <v>7.28</v>
      </c>
      <c r="Q177" s="2">
        <v>804.61099999999999</v>
      </c>
      <c r="R177" s="16">
        <f t="shared" si="24"/>
        <v>5857.56808</v>
      </c>
    </row>
    <row r="178" spans="1:18" x14ac:dyDescent="0.25">
      <c r="A178" t="s">
        <v>26</v>
      </c>
      <c r="B178">
        <v>2017</v>
      </c>
      <c r="C178" s="1">
        <f t="shared" si="30"/>
        <v>43100</v>
      </c>
      <c r="D178">
        <v>880.23900000000003</v>
      </c>
      <c r="E178" s="2">
        <v>880.23900000000003</v>
      </c>
      <c r="F178" s="2">
        <v>4164.3959999999997</v>
      </c>
      <c r="G178" s="2">
        <v>19632.501</v>
      </c>
      <c r="H178" s="2">
        <v>2009.971</v>
      </c>
      <c r="I178" s="2">
        <v>5478.6940000000004</v>
      </c>
      <c r="J178" s="2">
        <v>9451.1329999999998</v>
      </c>
      <c r="K178" s="12">
        <f t="shared" si="19"/>
        <v>4.4835805687721601E-2</v>
      </c>
      <c r="L178" s="10">
        <f t="shared" si="20"/>
        <v>0.27906245872596674</v>
      </c>
      <c r="M178" s="10">
        <f t="shared" si="21"/>
        <v>2.0718686986031138</v>
      </c>
      <c r="N178" s="17">
        <f t="shared" si="22"/>
        <v>-2.9452608131695102</v>
      </c>
      <c r="O178" s="15" t="str">
        <f t="shared" si="23"/>
        <v>2018-04-30</v>
      </c>
      <c r="P178" s="2" cm="1">
        <f t="array" ref="P178">INDEX(stock_price!B:B,MATCH(1,(A178=stock_price!H:H)*(O178=stock_price!M:M),0))</f>
        <v>8.66</v>
      </c>
      <c r="Q178" s="2">
        <v>841.64300000000003</v>
      </c>
      <c r="R178" s="16">
        <f t="shared" si="24"/>
        <v>7288.6283800000001</v>
      </c>
    </row>
    <row r="179" spans="1:18" x14ac:dyDescent="0.25">
      <c r="A179" t="s">
        <v>26</v>
      </c>
      <c r="B179">
        <v>2018</v>
      </c>
      <c r="C179" s="1">
        <f t="shared" si="30"/>
        <v>43465</v>
      </c>
      <c r="D179">
        <v>418.30399999999997</v>
      </c>
      <c r="E179" s="2">
        <v>418.30399999999997</v>
      </c>
      <c r="F179" s="2">
        <v>4936.6750000000002</v>
      </c>
      <c r="G179" s="2">
        <v>20620.359</v>
      </c>
      <c r="H179" s="2">
        <v>2753.3310000000001</v>
      </c>
      <c r="I179" s="2">
        <v>6186.7110000000002</v>
      </c>
      <c r="J179" s="2">
        <v>9621.0509999999995</v>
      </c>
      <c r="K179" s="12">
        <f t="shared" si="19"/>
        <v>2.0285970772865786E-2</v>
      </c>
      <c r="L179" s="10">
        <f t="shared" si="20"/>
        <v>0.30002925749255871</v>
      </c>
      <c r="M179" s="10">
        <f t="shared" si="21"/>
        <v>1.7929827543437384</v>
      </c>
      <c r="N179" s="17">
        <f t="shared" si="22"/>
        <v>-2.7165125017803278</v>
      </c>
      <c r="O179" s="15" t="str">
        <f t="shared" si="23"/>
        <v>2019-04-30</v>
      </c>
      <c r="P179" s="2" cm="1">
        <f t="array" ref="P179">INDEX(stock_price!B:B,MATCH(1,(A179=stock_price!H:H)*(O179=stock_price!M:M),0))</f>
        <v>7.61</v>
      </c>
      <c r="Q179" s="2">
        <v>842.67899999999997</v>
      </c>
      <c r="R179" s="16">
        <f t="shared" si="24"/>
        <v>6412.78719</v>
      </c>
    </row>
    <row r="180" spans="1:18" x14ac:dyDescent="0.25">
      <c r="A180" t="s">
        <v>26</v>
      </c>
      <c r="B180">
        <v>2019</v>
      </c>
      <c r="C180" s="1">
        <f t="shared" si="30"/>
        <v>43830</v>
      </c>
      <c r="D180">
        <v>478.81700000000001</v>
      </c>
      <c r="E180" s="2">
        <v>478.81700000000001</v>
      </c>
      <c r="F180" s="2">
        <v>4481.4769999999999</v>
      </c>
      <c r="G180" s="2">
        <v>20653.774000000001</v>
      </c>
      <c r="H180" s="2">
        <v>2510.9639999999999</v>
      </c>
      <c r="I180" s="2">
        <v>6319.4849999999997</v>
      </c>
      <c r="J180" s="2">
        <v>10047.48</v>
      </c>
      <c r="K180" s="12">
        <f t="shared" si="19"/>
        <v>2.3183026985770253E-2</v>
      </c>
      <c r="L180" s="10">
        <f t="shared" si="20"/>
        <v>0.30597240969132322</v>
      </c>
      <c r="M180" s="10">
        <f t="shared" si="21"/>
        <v>1.7847635410145266</v>
      </c>
      <c r="N180" s="17">
        <f t="shared" si="22"/>
        <v>-2.6958686319856984</v>
      </c>
      <c r="O180" s="15" t="str">
        <f t="shared" si="23"/>
        <v>2020-04-30</v>
      </c>
      <c r="P180" s="2" cm="1">
        <f t="array" ref="P180">INDEX(stock_price!B:B,MATCH(1,(A180=stock_price!H:H)*(O180=stock_price!M:M),0))</f>
        <v>6.63</v>
      </c>
      <c r="Q180" s="2">
        <v>843.41800000000001</v>
      </c>
      <c r="R180" s="16">
        <f t="shared" si="24"/>
        <v>5591.8613400000004</v>
      </c>
    </row>
    <row r="181" spans="1:18" x14ac:dyDescent="0.25">
      <c r="A181" t="s">
        <v>26</v>
      </c>
      <c r="B181">
        <v>2020</v>
      </c>
      <c r="C181" s="1">
        <f t="shared" si="30"/>
        <v>44196</v>
      </c>
      <c r="D181">
        <v>13.141</v>
      </c>
      <c r="E181" s="2">
        <v>13.141</v>
      </c>
      <c r="F181" s="2">
        <v>4506.3969999999999</v>
      </c>
      <c r="G181" s="2">
        <v>20373.493999999999</v>
      </c>
      <c r="H181" s="2">
        <v>2336.77</v>
      </c>
      <c r="I181" s="2">
        <v>6272.3459999999995</v>
      </c>
      <c r="J181" s="2">
        <v>9788.1409999999996</v>
      </c>
      <c r="K181" s="12">
        <f t="shared" si="19"/>
        <v>6.4500473016557689E-4</v>
      </c>
      <c r="L181" s="10">
        <f t="shared" si="20"/>
        <v>0.30786795824025076</v>
      </c>
      <c r="M181" s="10">
        <f t="shared" si="21"/>
        <v>1.9284726353042876</v>
      </c>
      <c r="N181" s="17">
        <f t="shared" si="22"/>
        <v>-2.5828148809596363</v>
      </c>
      <c r="O181" s="15" t="str">
        <f t="shared" si="23"/>
        <v>2021-04-30</v>
      </c>
      <c r="P181" s="2" cm="1">
        <f t="array" ref="P181">INDEX(stock_price!B:B,MATCH(1,(A181=stock_price!H:H)*(O181=stock_price!M:M),0))</f>
        <v>7.75</v>
      </c>
      <c r="Q181" s="2">
        <v>843.89319999999998</v>
      </c>
      <c r="R181" s="16">
        <f t="shared" si="24"/>
        <v>6540.1723000000002</v>
      </c>
    </row>
    <row r="182" spans="1:18" x14ac:dyDescent="0.25">
      <c r="A182" t="s">
        <v>26</v>
      </c>
      <c r="B182">
        <v>2021</v>
      </c>
      <c r="C182" s="1">
        <f t="shared" si="30"/>
        <v>44561</v>
      </c>
      <c r="D182">
        <v>307.411</v>
      </c>
      <c r="E182" s="2">
        <v>307.411</v>
      </c>
      <c r="F182" s="2">
        <v>4996.5630000000001</v>
      </c>
      <c r="G182" s="2">
        <v>21274.971000000001</v>
      </c>
      <c r="H182" s="2">
        <v>2479.3440000000001</v>
      </c>
      <c r="I182" s="2">
        <v>6658.8959999999997</v>
      </c>
      <c r="J182" s="2">
        <v>10168.323</v>
      </c>
      <c r="K182" s="12">
        <f t="shared" si="19"/>
        <v>1.4449420401090088E-2</v>
      </c>
      <c r="L182" s="10">
        <f t="shared" si="20"/>
        <v>0.31299201300908935</v>
      </c>
      <c r="M182" s="10">
        <f t="shared" si="21"/>
        <v>2.0152762182254662</v>
      </c>
      <c r="N182" s="17">
        <f t="shared" si="22"/>
        <v>-2.615667487518599</v>
      </c>
      <c r="O182" s="15" t="str">
        <f t="shared" si="23"/>
        <v>2022-04-30</v>
      </c>
      <c r="P182" s="2" cm="1">
        <f t="array" ref="P182">INDEX(stock_price!B:B,MATCH(1,(A182=stock_price!H:H)*(O182=stock_price!M:M),0))</f>
        <v>7.29</v>
      </c>
      <c r="Q182" s="2">
        <v>844.34320000000002</v>
      </c>
      <c r="R182" s="16">
        <f t="shared" si="24"/>
        <v>6155.2619279999999</v>
      </c>
    </row>
    <row r="183" spans="1:18" x14ac:dyDescent="0.25">
      <c r="A183" t="s">
        <v>27</v>
      </c>
      <c r="B183">
        <v>2017</v>
      </c>
      <c r="C183" s="1">
        <f t="shared" si="30"/>
        <v>43100</v>
      </c>
      <c r="D183">
        <v>454.95699999999999</v>
      </c>
      <c r="E183" s="2">
        <v>454.95699999999999</v>
      </c>
      <c r="F183" s="2">
        <v>2276.1559999999999</v>
      </c>
      <c r="G183" s="2">
        <v>3144.2049999999999</v>
      </c>
      <c r="H183" s="2">
        <v>974.423</v>
      </c>
      <c r="I183" s="2">
        <v>976.14099999999996</v>
      </c>
      <c r="J183" s="2">
        <v>2165.75</v>
      </c>
      <c r="K183" s="12">
        <f t="shared" si="19"/>
        <v>0.1446969901771672</v>
      </c>
      <c r="L183" s="10">
        <f t="shared" si="20"/>
        <v>0.3104571743890745</v>
      </c>
      <c r="M183" s="10">
        <f t="shared" si="21"/>
        <v>2.3359013487982119</v>
      </c>
      <c r="N183" s="17">
        <f t="shared" si="22"/>
        <v>-3.2165876179188082</v>
      </c>
      <c r="O183" s="15" t="str">
        <f t="shared" si="23"/>
        <v>2018-04-30</v>
      </c>
      <c r="P183" s="2" cm="1">
        <f t="array" ref="P183">INDEX(stock_price!B:B,MATCH(1,(A183=stock_price!H:H)*(O183=stock_price!M:M),0))</f>
        <v>20.93</v>
      </c>
      <c r="Q183" s="2">
        <v>284.62759999999997</v>
      </c>
      <c r="R183" s="16">
        <f t="shared" si="24"/>
        <v>5957.2556679999998</v>
      </c>
    </row>
    <row r="184" spans="1:18" x14ac:dyDescent="0.25">
      <c r="A184" t="s">
        <v>27</v>
      </c>
      <c r="B184">
        <v>2018</v>
      </c>
      <c r="C184" s="1">
        <f t="shared" si="30"/>
        <v>43465</v>
      </c>
      <c r="D184">
        <v>262.99400000000003</v>
      </c>
      <c r="E184" s="2">
        <v>262.99400000000003</v>
      </c>
      <c r="F184" s="2">
        <v>2306.1559999999999</v>
      </c>
      <c r="G184" s="2">
        <v>3204.5970000000002</v>
      </c>
      <c r="H184" s="2">
        <v>850.44</v>
      </c>
      <c r="I184" s="2">
        <v>852.49800000000005</v>
      </c>
      <c r="J184" s="2">
        <v>2349.866</v>
      </c>
      <c r="K184" s="12">
        <f t="shared" si="19"/>
        <v>8.2067729577229215E-2</v>
      </c>
      <c r="L184" s="10">
        <f t="shared" si="20"/>
        <v>0.26602346566510549</v>
      </c>
      <c r="M184" s="10">
        <f t="shared" si="21"/>
        <v>2.7117209914867595</v>
      </c>
      <c r="N184" s="17">
        <f t="shared" si="22"/>
        <v>-3.1847775181039544</v>
      </c>
      <c r="O184" s="15" t="str">
        <f t="shared" si="23"/>
        <v>2019-04-30</v>
      </c>
      <c r="P184" s="2" cm="1">
        <f t="array" ref="P184">INDEX(stock_price!B:B,MATCH(1,(A184=stock_price!H:H)*(O184=stock_price!M:M),0))</f>
        <v>17.329999999999998</v>
      </c>
      <c r="Q184" s="2">
        <v>287.82659999999998</v>
      </c>
      <c r="R184" s="16">
        <f t="shared" si="24"/>
        <v>4988.0349779999997</v>
      </c>
    </row>
    <row r="185" spans="1:18" x14ac:dyDescent="0.25">
      <c r="A185" t="s">
        <v>27</v>
      </c>
      <c r="B185">
        <v>2019</v>
      </c>
      <c r="C185" s="1">
        <f t="shared" si="30"/>
        <v>43830</v>
      </c>
      <c r="D185">
        <v>241.18</v>
      </c>
      <c r="E185" s="2">
        <v>241.18</v>
      </c>
      <c r="F185" s="2">
        <v>2345.3359999999998</v>
      </c>
      <c r="G185" s="2">
        <v>3274.2449999999999</v>
      </c>
      <c r="H185" s="2">
        <v>755.29399999999998</v>
      </c>
      <c r="I185" s="2">
        <v>775.65200000000004</v>
      </c>
      <c r="J185" s="2">
        <v>2496.1979999999999</v>
      </c>
      <c r="K185" s="12">
        <f t="shared" si="19"/>
        <v>7.3659729189477274E-2</v>
      </c>
      <c r="L185" s="10">
        <f t="shared" si="20"/>
        <v>0.23689491775966676</v>
      </c>
      <c r="M185" s="10">
        <f t="shared" si="21"/>
        <v>3.1051961223046916</v>
      </c>
      <c r="N185" s="17">
        <f t="shared" si="22"/>
        <v>-3.3106793353857449</v>
      </c>
      <c r="O185" s="15" t="str">
        <f t="shared" si="23"/>
        <v>2020-04-30</v>
      </c>
      <c r="P185" s="2" cm="1">
        <f t="array" ref="P185">INDEX(stock_price!B:B,MATCH(1,(A185=stock_price!H:H)*(O185=stock_price!M:M),0))</f>
        <v>15.11</v>
      </c>
      <c r="Q185" s="2">
        <v>288.4606</v>
      </c>
      <c r="R185" s="16">
        <f t="shared" si="24"/>
        <v>4358.639666</v>
      </c>
    </row>
    <row r="186" spans="1:18" x14ac:dyDescent="0.25">
      <c r="A186" t="s">
        <v>27</v>
      </c>
      <c r="B186">
        <v>2020</v>
      </c>
      <c r="C186" s="1">
        <f t="shared" si="30"/>
        <v>44196</v>
      </c>
      <c r="D186">
        <v>461.13900000000001</v>
      </c>
      <c r="E186" s="2">
        <v>461.13900000000001</v>
      </c>
      <c r="F186" s="2">
        <v>2323.33</v>
      </c>
      <c r="G186" s="2">
        <v>3239.567</v>
      </c>
      <c r="H186" s="2">
        <v>636.22799999999995</v>
      </c>
      <c r="I186" s="2">
        <v>650.43799999999999</v>
      </c>
      <c r="J186" s="2">
        <v>2586.4499999999998</v>
      </c>
      <c r="K186" s="12">
        <f t="shared" si="19"/>
        <v>0.14234587523579539</v>
      </c>
      <c r="L186" s="10">
        <f t="shared" si="20"/>
        <v>0.20077930167827984</v>
      </c>
      <c r="M186" s="10">
        <f t="shared" si="21"/>
        <v>3.6517254820598906</v>
      </c>
      <c r="N186" s="17">
        <f t="shared" si="22"/>
        <v>-3.8235743787799534</v>
      </c>
      <c r="O186" s="15" t="str">
        <f t="shared" si="23"/>
        <v>2021-04-30</v>
      </c>
      <c r="P186" s="2" cm="1">
        <f t="array" ref="P186">INDEX(stock_price!B:B,MATCH(1,(A186=stock_price!H:H)*(O186=stock_price!M:M),0))</f>
        <v>20.23</v>
      </c>
      <c r="Q186" s="2">
        <v>290.0326</v>
      </c>
      <c r="R186" s="16">
        <f t="shared" si="24"/>
        <v>5867.3594979999998</v>
      </c>
    </row>
    <row r="187" spans="1:18" x14ac:dyDescent="0.25">
      <c r="A187" t="s">
        <v>27</v>
      </c>
      <c r="B187">
        <v>2021</v>
      </c>
      <c r="C187" s="1">
        <f t="shared" si="30"/>
        <v>44561</v>
      </c>
      <c r="D187">
        <v>108.08799999999999</v>
      </c>
      <c r="E187" s="2">
        <v>108.08799999999999</v>
      </c>
      <c r="F187" s="2">
        <v>2737.5210000000002</v>
      </c>
      <c r="G187" s="2">
        <v>3635.261</v>
      </c>
      <c r="H187" s="2">
        <v>907.49900000000002</v>
      </c>
      <c r="I187" s="2">
        <v>915.81100000000004</v>
      </c>
      <c r="J187" s="2">
        <v>2716.3519999999999</v>
      </c>
      <c r="K187" s="12">
        <f t="shared" si="19"/>
        <v>2.9733215854377441E-2</v>
      </c>
      <c r="L187" s="10">
        <f t="shared" si="20"/>
        <v>0.2519244147806719</v>
      </c>
      <c r="M187" s="10">
        <f t="shared" si="21"/>
        <v>3.0165553901436808</v>
      </c>
      <c r="N187" s="17">
        <f t="shared" si="22"/>
        <v>-3.0274410300507957</v>
      </c>
      <c r="O187" s="15" t="str">
        <f t="shared" si="23"/>
        <v>2022-04-30</v>
      </c>
      <c r="P187" s="2" cm="1">
        <f t="array" ref="P187">INDEX(stock_price!B:B,MATCH(1,(A187=stock_price!H:H)*(O187=stock_price!M:M),0))</f>
        <v>17.399999999999999</v>
      </c>
      <c r="Q187" s="2">
        <v>290.56760000000003</v>
      </c>
      <c r="R187" s="16">
        <f t="shared" si="24"/>
        <v>5055.8762400000005</v>
      </c>
    </row>
    <row r="188" spans="1:18" x14ac:dyDescent="0.25">
      <c r="A188" t="s">
        <v>28</v>
      </c>
      <c r="B188">
        <v>2015</v>
      </c>
      <c r="C188" s="1">
        <f t="shared" si="30"/>
        <v>42369</v>
      </c>
      <c r="D188">
        <v>1406.405</v>
      </c>
      <c r="E188" s="2">
        <v>1406.405</v>
      </c>
      <c r="F188" s="2">
        <v>26735.840400000001</v>
      </c>
      <c r="G188" s="2">
        <v>52327.836000000003</v>
      </c>
      <c r="H188" s="2">
        <v>20818.283100000001</v>
      </c>
      <c r="I188" s="2">
        <v>30644.6826</v>
      </c>
      <c r="J188" s="2">
        <v>20397.934399999998</v>
      </c>
      <c r="K188" s="12">
        <f t="shared" si="19"/>
        <v>2.6876804154484811E-2</v>
      </c>
      <c r="L188" s="10">
        <f t="shared" si="20"/>
        <v>0.58562870056388339</v>
      </c>
      <c r="M188" s="10">
        <f t="shared" si="21"/>
        <v>1.2842480944069783</v>
      </c>
      <c r="N188" s="17">
        <f t="shared" si="22"/>
        <v>-1.1263726342692681</v>
      </c>
      <c r="O188" s="15" t="str">
        <f t="shared" si="23"/>
        <v>2016-04-30</v>
      </c>
      <c r="P188" s="2" cm="1">
        <f t="array" ref="P188">INDEX(stock_price!B:B,MATCH(1,(A188=stock_price!H:H)*(O188=stock_price!M:M),0))</f>
        <v>3.67</v>
      </c>
      <c r="Q188" s="2">
        <v>6316.84</v>
      </c>
      <c r="R188" s="16">
        <f t="shared" si="24"/>
        <v>23182.802800000001</v>
      </c>
    </row>
    <row r="189" spans="1:18" x14ac:dyDescent="0.25">
      <c r="A189" t="s">
        <v>28</v>
      </c>
      <c r="B189">
        <v>2016</v>
      </c>
      <c r="C189" s="1">
        <f t="shared" si="30"/>
        <v>42735</v>
      </c>
      <c r="D189">
        <v>1342.454</v>
      </c>
      <c r="E189" s="2">
        <v>1342.454</v>
      </c>
      <c r="F189" s="2">
        <v>28119.457900000001</v>
      </c>
      <c r="G189" s="2">
        <v>53578.513899999998</v>
      </c>
      <c r="H189" s="2">
        <v>24195.047600000002</v>
      </c>
      <c r="I189" s="2">
        <v>31328.2274</v>
      </c>
      <c r="J189" s="2">
        <v>20883.8838</v>
      </c>
      <c r="K189" s="12">
        <f t="shared" si="19"/>
        <v>2.505582746295619E-2</v>
      </c>
      <c r="L189" s="10">
        <f t="shared" si="20"/>
        <v>0.58471624387476717</v>
      </c>
      <c r="M189" s="10">
        <f t="shared" si="21"/>
        <v>1.1621989080112411</v>
      </c>
      <c r="N189" s="17">
        <f t="shared" si="22"/>
        <v>-1.1238246047434737</v>
      </c>
      <c r="O189" s="15" t="str">
        <f t="shared" si="23"/>
        <v>2017-04-30</v>
      </c>
      <c r="P189" s="2" cm="1">
        <f t="array" ref="P189">INDEX(stock_price!B:B,MATCH(1,(A189=stock_price!H:H)*(O189=stock_price!M:M),0))</f>
        <v>3.55</v>
      </c>
      <c r="Q189" s="2">
        <v>6316.84</v>
      </c>
      <c r="R189" s="16">
        <f t="shared" si="24"/>
        <v>22424.781999999999</v>
      </c>
    </row>
    <row r="190" spans="1:18" x14ac:dyDescent="0.25">
      <c r="A190" t="s">
        <v>28</v>
      </c>
      <c r="B190">
        <v>2017</v>
      </c>
      <c r="C190" s="1">
        <f t="shared" si="30"/>
        <v>43100</v>
      </c>
      <c r="D190">
        <v>1650.8412000000001</v>
      </c>
      <c r="E190" s="2">
        <v>1650.8412000000001</v>
      </c>
      <c r="F190" s="2">
        <v>30179.621999999999</v>
      </c>
      <c r="G190" s="2">
        <v>54710.477099999996</v>
      </c>
      <c r="H190" s="2">
        <v>26313.816599999998</v>
      </c>
      <c r="I190" s="2">
        <v>32008.1937</v>
      </c>
      <c r="J190" s="2">
        <v>21336.937099999999</v>
      </c>
      <c r="K190" s="12">
        <f t="shared" si="19"/>
        <v>3.017413277136273E-2</v>
      </c>
      <c r="L190" s="10">
        <f t="shared" si="20"/>
        <v>0.58504687578387071</v>
      </c>
      <c r="M190" s="10">
        <f t="shared" si="21"/>
        <v>1.1469116190465507</v>
      </c>
      <c r="N190" s="17">
        <f t="shared" si="22"/>
        <v>-1.1451070071443725</v>
      </c>
      <c r="O190" s="15" t="str">
        <f t="shared" si="23"/>
        <v>2018-04-30</v>
      </c>
      <c r="P190" s="2" cm="1">
        <f t="array" ref="P190">INDEX(stock_price!B:B,MATCH(1,(A190=stock_price!H:H)*(O190=stock_price!M:M),0))</f>
        <v>3.26</v>
      </c>
      <c r="Q190" s="2">
        <v>6325.6869999999999</v>
      </c>
      <c r="R190" s="16">
        <f t="shared" si="24"/>
        <v>20621.739619999997</v>
      </c>
    </row>
    <row r="191" spans="1:18" x14ac:dyDescent="0.25">
      <c r="A191" t="s">
        <v>28</v>
      </c>
      <c r="B191">
        <v>2018</v>
      </c>
      <c r="C191" s="1">
        <f t="shared" si="30"/>
        <v>43465</v>
      </c>
      <c r="D191">
        <v>1517.72</v>
      </c>
      <c r="E191" s="2">
        <v>1517.72</v>
      </c>
      <c r="F191" s="2">
        <v>35833.820699999997</v>
      </c>
      <c r="G191" s="2">
        <v>62306.728999999999</v>
      </c>
      <c r="H191" s="2">
        <v>31131.327499999999</v>
      </c>
      <c r="I191" s="2">
        <v>39442.3822</v>
      </c>
      <c r="J191" s="2">
        <v>21870.3927</v>
      </c>
      <c r="K191" s="12">
        <f t="shared" si="19"/>
        <v>2.4358845735586603E-2</v>
      </c>
      <c r="L191" s="10">
        <f t="shared" si="20"/>
        <v>0.63303567420462725</v>
      </c>
      <c r="M191" s="10">
        <f t="shared" si="21"/>
        <v>1.1510534107483852</v>
      </c>
      <c r="N191" s="17">
        <f t="shared" si="22"/>
        <v>-0.84631766335363068</v>
      </c>
      <c r="O191" s="15" t="str">
        <f t="shared" si="23"/>
        <v>2019-04-30</v>
      </c>
      <c r="P191" s="2" cm="1">
        <f t="array" ref="P191">INDEX(stock_price!B:B,MATCH(1,(A191=stock_price!H:H)*(O191=stock_price!M:M),0))</f>
        <v>3.66</v>
      </c>
      <c r="Q191" s="2">
        <v>6326.9683000000005</v>
      </c>
      <c r="R191" s="16">
        <f t="shared" si="24"/>
        <v>23156.703978000001</v>
      </c>
    </row>
    <row r="192" spans="1:18" x14ac:dyDescent="0.25">
      <c r="A192" t="s">
        <v>28</v>
      </c>
      <c r="B192">
        <v>2019</v>
      </c>
      <c r="C192" s="1">
        <f t="shared" si="30"/>
        <v>43830</v>
      </c>
      <c r="D192">
        <v>1764.3389</v>
      </c>
      <c r="E192" s="2">
        <v>1764.3389</v>
      </c>
      <c r="F192" s="2">
        <v>34399.844400000002</v>
      </c>
      <c r="G192" s="2">
        <v>63256.900600000001</v>
      </c>
      <c r="H192" s="2">
        <v>30910.885699999999</v>
      </c>
      <c r="I192" s="2">
        <v>39220.672400000003</v>
      </c>
      <c r="J192" s="2">
        <v>22538.869600000002</v>
      </c>
      <c r="K192" s="12">
        <f t="shared" si="19"/>
        <v>2.7891643176712961E-2</v>
      </c>
      <c r="L192" s="10">
        <f t="shared" si="20"/>
        <v>0.62002203756407248</v>
      </c>
      <c r="M192" s="10">
        <f t="shared" si="21"/>
        <v>1.1128715215041542</v>
      </c>
      <c r="N192" s="17">
        <f t="shared" si="22"/>
        <v>-0.93631834824412119</v>
      </c>
      <c r="O192" s="15" t="str">
        <f t="shared" si="23"/>
        <v>2020-04-30</v>
      </c>
      <c r="P192" s="2" cm="1">
        <f t="array" ref="P192">INDEX(stock_price!B:B,MATCH(1,(A192=stock_price!H:H)*(O192=stock_price!M:M),0))</f>
        <v>3.42</v>
      </c>
      <c r="Q192" s="2">
        <v>6340.8724000000002</v>
      </c>
      <c r="R192" s="16">
        <f t="shared" si="24"/>
        <v>21685.783608000002</v>
      </c>
    </row>
    <row r="193" spans="1:18" x14ac:dyDescent="0.25">
      <c r="A193" t="s">
        <v>28</v>
      </c>
      <c r="B193">
        <v>2020</v>
      </c>
      <c r="C193" s="1">
        <f t="shared" si="30"/>
        <v>44196</v>
      </c>
      <c r="D193">
        <v>2115.8251</v>
      </c>
      <c r="E193" s="2">
        <v>2115.8251</v>
      </c>
      <c r="F193" s="2">
        <v>36895.413</v>
      </c>
      <c r="G193" s="2">
        <v>67412.694300000003</v>
      </c>
      <c r="H193" s="2">
        <v>30169.449000000001</v>
      </c>
      <c r="I193" s="2">
        <v>39158.930699999997</v>
      </c>
      <c r="J193" s="2">
        <v>24949.255700000002</v>
      </c>
      <c r="K193" s="12">
        <f t="shared" si="19"/>
        <v>3.1386152444584904E-2</v>
      </c>
      <c r="L193" s="10">
        <f t="shared" si="20"/>
        <v>0.5808836318829641</v>
      </c>
      <c r="M193" s="10">
        <f t="shared" si="21"/>
        <v>1.222939570424372</v>
      </c>
      <c r="N193" s="17">
        <f t="shared" si="22"/>
        <v>-1.1739158022373612</v>
      </c>
      <c r="O193" s="15" t="str">
        <f t="shared" si="23"/>
        <v>2021-04-30</v>
      </c>
      <c r="P193" s="2" cm="1">
        <f t="array" ref="P193">INDEX(stock_price!B:B,MATCH(1,(A193=stock_price!H:H)*(O193=stock_price!M:M),0))</f>
        <v>5.24</v>
      </c>
      <c r="Q193" s="2">
        <v>6312.1396999999997</v>
      </c>
      <c r="R193" s="16">
        <f t="shared" si="24"/>
        <v>33075.612028000003</v>
      </c>
    </row>
    <row r="194" spans="1:18" x14ac:dyDescent="0.25">
      <c r="A194" t="s">
        <v>28</v>
      </c>
      <c r="B194">
        <v>2021</v>
      </c>
      <c r="C194" s="1">
        <f t="shared" si="30"/>
        <v>44561</v>
      </c>
      <c r="D194">
        <v>2540.3339999999998</v>
      </c>
      <c r="E194" s="2">
        <v>2540.3339999999998</v>
      </c>
      <c r="F194" s="2">
        <v>42873.891300000003</v>
      </c>
      <c r="G194" s="2">
        <v>79128.977799999993</v>
      </c>
      <c r="H194" s="2">
        <v>38262.718099999998</v>
      </c>
      <c r="I194" s="2">
        <v>48670.079299999998</v>
      </c>
      <c r="J194" s="2">
        <v>26849.414000000001</v>
      </c>
      <c r="K194" s="12">
        <f t="shared" si="19"/>
        <v>3.2103713084993248E-2</v>
      </c>
      <c r="L194" s="10">
        <f t="shared" si="20"/>
        <v>0.61507276667992039</v>
      </c>
      <c r="M194" s="10">
        <f t="shared" si="21"/>
        <v>1.1205134770600629</v>
      </c>
      <c r="N194" s="17">
        <f t="shared" si="22"/>
        <v>-0.98340376126906659</v>
      </c>
      <c r="O194" s="15" t="str">
        <f t="shared" si="23"/>
        <v>2022-04-30</v>
      </c>
      <c r="P194" s="2" cm="1">
        <f t="array" ref="P194">INDEX(stock_price!B:B,MATCH(1,(A194=stock_price!H:H)*(O194=stock_price!M:M),0))</f>
        <v>4.41</v>
      </c>
      <c r="Q194" s="2">
        <v>6295.8816999999999</v>
      </c>
      <c r="R194" s="16">
        <f t="shared" si="24"/>
        <v>27764.838297000002</v>
      </c>
    </row>
    <row r="195" spans="1:18" x14ac:dyDescent="0.25">
      <c r="A195" t="s">
        <v>29</v>
      </c>
      <c r="B195">
        <v>2015</v>
      </c>
      <c r="C195" s="1">
        <f t="shared" si="30"/>
        <v>42369</v>
      </c>
      <c r="D195">
        <v>538.1</v>
      </c>
      <c r="E195" s="2">
        <v>538.1</v>
      </c>
      <c r="F195" s="2">
        <v>5637.1144000000004</v>
      </c>
      <c r="G195" s="2">
        <v>9009.6021999999994</v>
      </c>
      <c r="H195" s="2">
        <v>2389.5246000000002</v>
      </c>
      <c r="I195" s="2">
        <v>4125.6081000000004</v>
      </c>
      <c r="J195" s="2">
        <v>4761.7593999999999</v>
      </c>
      <c r="K195" s="12">
        <f t="shared" ref="K195:K201" si="31">D195/G195</f>
        <v>5.9725167444129784E-2</v>
      </c>
      <c r="L195" s="10">
        <f t="shared" ref="L195:L201" si="32">I195/G195</f>
        <v>0.45791234822776089</v>
      </c>
      <c r="M195" s="10">
        <f t="shared" ref="M195:M201" si="33">IFERROR(F195/H195,0)</f>
        <v>2.3590945244924448</v>
      </c>
      <c r="N195" s="17">
        <f t="shared" ref="N195:N201" si="34">-4.336-4.513*K195+5.679*L195+0.004*M195</f>
        <v>-1.9956190769919342</v>
      </c>
      <c r="O195" s="15" t="str">
        <f t="shared" ref="O195:O201" si="35">TEXT(DATE(YEAR(C195),MONTH(C195)+5,1)-1,"yyyy-mm-dd")</f>
        <v>2016-04-30</v>
      </c>
      <c r="P195" s="2" cm="1">
        <f t="array" ref="P195">INDEX(stock_price!B:B,MATCH(1,(A195=stock_price!H:H)*(O195=stock_price!M:M),0))</f>
        <v>0.54918831000000001</v>
      </c>
      <c r="Q195" s="2">
        <v>3831.8380000000002</v>
      </c>
      <c r="R195" s="16">
        <f t="shared" ref="R195:R201" si="36">PRODUCT(P195:Q195)</f>
        <v>2104.40063541378</v>
      </c>
    </row>
    <row r="196" spans="1:18" x14ac:dyDescent="0.25">
      <c r="A196" t="s">
        <v>29</v>
      </c>
      <c r="B196">
        <v>2016</v>
      </c>
      <c r="C196" s="1">
        <f t="shared" si="30"/>
        <v>42735</v>
      </c>
      <c r="D196">
        <v>364.3</v>
      </c>
      <c r="E196" s="2">
        <v>364.3</v>
      </c>
      <c r="F196" s="2">
        <v>5462.5892999999996</v>
      </c>
      <c r="G196" s="2">
        <v>8596.5699000000004</v>
      </c>
      <c r="H196" s="2">
        <v>2574.8809999999999</v>
      </c>
      <c r="I196" s="2">
        <v>3759.9816999999998</v>
      </c>
      <c r="J196" s="2">
        <v>4730.8581999999997</v>
      </c>
      <c r="K196" s="12">
        <f t="shared" si="31"/>
        <v>4.2377367279942665E-2</v>
      </c>
      <c r="L196" s="10">
        <f t="shared" si="32"/>
        <v>0.43738162357058247</v>
      </c>
      <c r="M196" s="10">
        <f t="shared" si="33"/>
        <v>2.1214919446762783</v>
      </c>
      <c r="N196" s="17">
        <f t="shared" si="34"/>
        <v>-2.0348728504983384</v>
      </c>
      <c r="O196" s="15" t="str">
        <f t="shared" si="35"/>
        <v>2017-04-30</v>
      </c>
      <c r="P196" s="2" cm="1">
        <f t="array" ref="P196">INDEX(stock_price!B:B,MATCH(1,(A196=stock_price!H:H)*(O196=stock_price!M:M),0))</f>
        <v>0.64577921999999999</v>
      </c>
      <c r="Q196" s="2">
        <v>3831.8380000000002</v>
      </c>
      <c r="R196" s="16">
        <f t="shared" si="36"/>
        <v>2474.5213548063603</v>
      </c>
    </row>
    <row r="197" spans="1:18" x14ac:dyDescent="0.25">
      <c r="A197" t="s">
        <v>29</v>
      </c>
      <c r="B197">
        <v>2017</v>
      </c>
      <c r="C197" s="1">
        <f t="shared" si="30"/>
        <v>43100</v>
      </c>
      <c r="D197">
        <v>599.4</v>
      </c>
      <c r="E197" s="2">
        <v>599.4</v>
      </c>
      <c r="F197" s="2">
        <v>6050.1750000000002</v>
      </c>
      <c r="G197" s="2">
        <v>8909.5683000000008</v>
      </c>
      <c r="H197" s="2">
        <v>2788.6936000000001</v>
      </c>
      <c r="I197" s="2">
        <v>3462.5340999999999</v>
      </c>
      <c r="J197" s="2">
        <v>5317.2128000000002</v>
      </c>
      <c r="K197" s="12">
        <f t="shared" si="31"/>
        <v>6.7275986873572752E-2</v>
      </c>
      <c r="L197" s="10">
        <f t="shared" si="32"/>
        <v>0.38863096206356029</v>
      </c>
      <c r="M197" s="10">
        <f t="shared" si="33"/>
        <v>2.1695373776452169</v>
      </c>
      <c r="N197" s="17">
        <f t="shared" si="34"/>
        <v>-2.4239031456908937</v>
      </c>
      <c r="O197" s="15" t="str">
        <f t="shared" si="35"/>
        <v>2018-04-30</v>
      </c>
      <c r="P197" s="2" cm="1">
        <f t="array" ref="P197">INDEX(stock_price!B:B,MATCH(1,(A197=stock_price!H:H)*(O197=stock_price!M:M),0))</f>
        <v>0.65129870000000001</v>
      </c>
      <c r="Q197" s="2">
        <v>3968.8380000000002</v>
      </c>
      <c r="R197" s="16">
        <f t="shared" si="36"/>
        <v>2584.8990299106003</v>
      </c>
    </row>
    <row r="198" spans="1:18" x14ac:dyDescent="0.25">
      <c r="A198" t="s">
        <v>29</v>
      </c>
      <c r="B198">
        <v>2018</v>
      </c>
      <c r="C198" s="1">
        <f t="shared" si="30"/>
        <v>43465</v>
      </c>
      <c r="D198">
        <v>626.29999999999995</v>
      </c>
      <c r="E198" s="2">
        <v>626.29999999999995</v>
      </c>
      <c r="F198" s="2">
        <v>6172.5517</v>
      </c>
      <c r="G198" s="2">
        <v>8899.3752999999997</v>
      </c>
      <c r="H198" s="2">
        <v>2186.1010000000001</v>
      </c>
      <c r="I198" s="2">
        <v>2990.7501000000002</v>
      </c>
      <c r="J198" s="2">
        <v>5766.5861999999997</v>
      </c>
      <c r="K198" s="12">
        <f t="shared" si="31"/>
        <v>7.0375726260246602E-2</v>
      </c>
      <c r="L198" s="10">
        <f t="shared" si="32"/>
        <v>0.33606292567524376</v>
      </c>
      <c r="M198" s="10">
        <f t="shared" si="33"/>
        <v>2.8235436972033772</v>
      </c>
      <c r="N198" s="17">
        <f t="shared" si="34"/>
        <v>-2.7338101229139706</v>
      </c>
      <c r="O198" s="15" t="str">
        <f t="shared" si="35"/>
        <v>2019-04-30</v>
      </c>
      <c r="P198" s="2" cm="1">
        <f t="array" ref="P198">INDEX(stock_price!B:B,MATCH(1,(A198=stock_price!H:H)*(O198=stock_price!M:M),0))</f>
        <v>0.85551948</v>
      </c>
      <c r="Q198" s="2">
        <v>3945.7649999999999</v>
      </c>
      <c r="R198" s="16">
        <f t="shared" si="36"/>
        <v>3375.6788210022</v>
      </c>
    </row>
    <row r="199" spans="1:18" x14ac:dyDescent="0.25">
      <c r="A199" t="s">
        <v>29</v>
      </c>
      <c r="B199">
        <v>2019</v>
      </c>
      <c r="C199" s="1">
        <f t="shared" si="30"/>
        <v>43830</v>
      </c>
      <c r="D199">
        <v>613.20000000000005</v>
      </c>
      <c r="E199" s="2">
        <v>613.20000000000005</v>
      </c>
      <c r="F199" s="2">
        <v>6034.6279000000004</v>
      </c>
      <c r="G199" s="2">
        <v>8835.2932999999994</v>
      </c>
      <c r="H199" s="2">
        <v>1967.7927999999999</v>
      </c>
      <c r="I199" s="2">
        <v>2645.7143999999998</v>
      </c>
      <c r="J199" s="2">
        <v>6004.4210000000003</v>
      </c>
      <c r="K199" s="12">
        <f t="shared" si="31"/>
        <v>6.9403468473423519E-2</v>
      </c>
      <c r="L199" s="10">
        <f t="shared" si="32"/>
        <v>0.29944839522192207</v>
      </c>
      <c r="M199" s="10">
        <f t="shared" si="33"/>
        <v>3.0666988414633902</v>
      </c>
      <c r="N199" s="17">
        <f t="shared" si="34"/>
        <v>-2.9363836213894121</v>
      </c>
      <c r="O199" s="15" t="str">
        <f t="shared" si="35"/>
        <v>2020-04-30</v>
      </c>
      <c r="P199" s="2" cm="1">
        <f t="array" ref="P199">INDEX(stock_price!B:B,MATCH(1,(A199=stock_price!H:H)*(O199=stock_price!M:M),0))</f>
        <v>0.53262986999999995</v>
      </c>
      <c r="Q199" s="2">
        <v>3918.7649999999999</v>
      </c>
      <c r="R199" s="16">
        <f t="shared" si="36"/>
        <v>2087.2512925105498</v>
      </c>
    </row>
    <row r="200" spans="1:18" x14ac:dyDescent="0.25">
      <c r="A200" t="s">
        <v>29</v>
      </c>
      <c r="B200">
        <v>2020</v>
      </c>
      <c r="C200" s="1">
        <f t="shared" si="30"/>
        <v>44196</v>
      </c>
      <c r="D200">
        <v>503.2</v>
      </c>
      <c r="E200" s="2">
        <v>503.2</v>
      </c>
      <c r="F200" s="2">
        <v>5896.6458000000002</v>
      </c>
      <c r="G200" s="2">
        <v>9091.2576000000008</v>
      </c>
      <c r="H200" s="2">
        <v>1611.9154000000001</v>
      </c>
      <c r="I200" s="2">
        <v>2334.8552</v>
      </c>
      <c r="J200" s="2">
        <v>6547.0574999999999</v>
      </c>
      <c r="K200" s="12">
        <f t="shared" si="31"/>
        <v>5.5349878107072883E-2</v>
      </c>
      <c r="L200" s="10">
        <f t="shared" si="32"/>
        <v>0.25682422638645724</v>
      </c>
      <c r="M200" s="10">
        <f t="shared" si="33"/>
        <v>3.6581608439251836</v>
      </c>
      <c r="N200" s="17">
        <f t="shared" si="34"/>
        <v>-3.1126565748728283</v>
      </c>
      <c r="O200" s="15" t="str">
        <f t="shared" si="35"/>
        <v>2021-04-30</v>
      </c>
      <c r="P200" s="2" cm="1">
        <f t="array" ref="P200">INDEX(stock_price!B:B,MATCH(1,(A200=stock_price!H:H)*(O200=stock_price!M:M),0))</f>
        <v>0.78928571000000003</v>
      </c>
      <c r="Q200" s="2">
        <v>3852.5160000000001</v>
      </c>
      <c r="R200" s="16">
        <f t="shared" si="36"/>
        <v>3040.7358263463602</v>
      </c>
    </row>
    <row r="201" spans="1:18" x14ac:dyDescent="0.25">
      <c r="A201" t="s">
        <v>29</v>
      </c>
      <c r="B201">
        <v>2021</v>
      </c>
      <c r="C201" s="1">
        <f t="shared" si="30"/>
        <v>44561</v>
      </c>
      <c r="D201">
        <v>770.9</v>
      </c>
      <c r="E201" s="2">
        <v>770.9</v>
      </c>
      <c r="F201" s="2">
        <v>8173.8490000000002</v>
      </c>
      <c r="G201" s="2">
        <v>10942.6672</v>
      </c>
      <c r="H201" s="2">
        <v>2501.5059000000001</v>
      </c>
      <c r="I201" s="2">
        <v>3297.0095000000001</v>
      </c>
      <c r="J201" s="2">
        <v>7616.3678</v>
      </c>
      <c r="K201" s="12">
        <f t="shared" si="31"/>
        <v>7.0449003511684968E-2</v>
      </c>
      <c r="L201" s="10">
        <f t="shared" si="32"/>
        <v>0.3012985261947837</v>
      </c>
      <c r="M201" s="10">
        <f t="shared" si="33"/>
        <v>3.2675713457241895</v>
      </c>
      <c r="N201" s="17">
        <f t="shared" si="34"/>
        <v>-2.9297917372051616</v>
      </c>
      <c r="O201" s="15" t="str">
        <f t="shared" si="35"/>
        <v>2022-04-30</v>
      </c>
      <c r="P201" s="2" cm="1">
        <f t="array" ref="P201">INDEX(stock_price!B:B,MATCH(1,(A201=stock_price!H:H)*(O201=stock_price!M:M),0))</f>
        <v>0.91500000000000004</v>
      </c>
      <c r="Q201" s="2">
        <v>3923.4140000000002</v>
      </c>
      <c r="R201" s="16">
        <f t="shared" si="36"/>
        <v>3589.9238100000002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B5BD-82FE-4A7C-A0ED-8D03AEE60ECC}">
  <dimension ref="A1:M7541"/>
  <sheetViews>
    <sheetView topLeftCell="A7519" zoomScale="85" zoomScaleNormal="85" workbookViewId="0">
      <selection activeCell="K7541" sqref="K2:K7541"/>
    </sheetView>
  </sheetViews>
  <sheetFormatPr defaultRowHeight="15" x14ac:dyDescent="0.25"/>
  <cols>
    <col min="1" max="1" width="19.85546875" bestFit="1" customWidth="1"/>
    <col min="2" max="6" width="11" bestFit="1" customWidth="1"/>
    <col min="7" max="7" width="12" bestFit="1" customWidth="1"/>
    <col min="8" max="8" width="39" bestFit="1" customWidth="1"/>
    <col min="9" max="9" width="10.140625" bestFit="1" customWidth="1"/>
    <col min="10" max="10" width="9.7109375" bestFit="1" customWidth="1"/>
  </cols>
  <sheetData>
    <row r="1" spans="1:13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950</v>
      </c>
      <c r="K1" t="s">
        <v>951</v>
      </c>
      <c r="L1" t="s">
        <v>952</v>
      </c>
      <c r="M1" t="s">
        <v>520</v>
      </c>
    </row>
    <row r="2" spans="1:13" x14ac:dyDescent="0.25">
      <c r="A2" t="s">
        <v>60</v>
      </c>
      <c r="B2">
        <v>2.95</v>
      </c>
      <c r="C2">
        <v>3.54</v>
      </c>
      <c r="D2">
        <v>2.9</v>
      </c>
      <c r="E2">
        <v>3.4</v>
      </c>
      <c r="F2">
        <v>248916600</v>
      </c>
      <c r="G2" t="s">
        <v>61</v>
      </c>
      <c r="H2" t="s">
        <v>2</v>
      </c>
      <c r="I2" t="s">
        <v>62</v>
      </c>
      <c r="J2" s="1" t="str">
        <f>TEXT(DATE(LEFT(A2,4),MID(A2,6,2),MID(A2,9,2))-1,"yyyy-mm-dd")</f>
        <v>2021-08-31</v>
      </c>
      <c r="K2" s="1" t="s">
        <v>521</v>
      </c>
      <c r="L2" t="b">
        <f>DATE(YEAR(DATEVALUE(K2)),MONTH(DATEVALUE(K2)),DAY(DATEVALUE(K2)))+1=DATE(YEAR(DATEVALUE(K2)),MONTH(DATEVALUE(K2))+1,1)</f>
        <v>1</v>
      </c>
      <c r="M2" t="str">
        <f t="shared" ref="M2:M5" si="0">IF(L2,K2,TEXT(DATE(YEAR(DATEVALUE(K2)),MONTH(DATEVALUE(K2)),1)-1,"yyyy-mm-dd"))</f>
        <v>2021-08-31</v>
      </c>
    </row>
    <row r="3" spans="1:13" x14ac:dyDescent="0.25">
      <c r="A3" t="s">
        <v>63</v>
      </c>
      <c r="B3">
        <v>3.37</v>
      </c>
      <c r="C3">
        <v>3.62</v>
      </c>
      <c r="D3">
        <v>3.31</v>
      </c>
      <c r="E3">
        <v>3.44</v>
      </c>
      <c r="F3">
        <v>190118100</v>
      </c>
      <c r="G3" t="s">
        <v>61</v>
      </c>
      <c r="H3" t="s">
        <v>2</v>
      </c>
      <c r="I3" t="s">
        <v>62</v>
      </c>
      <c r="J3" s="1" t="str">
        <f t="shared" ref="J3:J66" si="1">TEXT(DATE(LEFT(A3,4),MID(A3,6,2),MID(A3,9,2))-1,"yyyy-mm-dd")</f>
        <v>2021-09-30</v>
      </c>
      <c r="K3" s="1" t="s">
        <v>522</v>
      </c>
      <c r="L3" t="b">
        <f t="shared" ref="L3:L66" si="2">DATE(YEAR(DATEVALUE(K3)),MONTH(DATEVALUE(K3)),DAY(DATEVALUE(K3)))+1=DATE(YEAR(DATEVALUE(K3)),MONTH(DATEVALUE(K3))+1,1)</f>
        <v>1</v>
      </c>
      <c r="M3" t="str">
        <f t="shared" si="0"/>
        <v>2021-09-30</v>
      </c>
    </row>
    <row r="4" spans="1:13" x14ac:dyDescent="0.25">
      <c r="A4" t="s">
        <v>64</v>
      </c>
      <c r="B4">
        <v>3.47</v>
      </c>
      <c r="C4">
        <v>3.49</v>
      </c>
      <c r="D4">
        <v>3.31</v>
      </c>
      <c r="E4">
        <v>3.36</v>
      </c>
      <c r="F4">
        <v>202784800</v>
      </c>
      <c r="G4" t="s">
        <v>61</v>
      </c>
      <c r="H4" t="s">
        <v>2</v>
      </c>
      <c r="I4" t="s">
        <v>62</v>
      </c>
      <c r="J4" s="1" t="str">
        <f t="shared" si="1"/>
        <v>2021-10-31</v>
      </c>
      <c r="K4" s="1" t="s">
        <v>523</v>
      </c>
      <c r="L4" t="b">
        <f t="shared" si="2"/>
        <v>1</v>
      </c>
      <c r="M4" t="str">
        <f t="shared" si="0"/>
        <v>2021-10-31</v>
      </c>
    </row>
    <row r="5" spans="1:13" x14ac:dyDescent="0.25">
      <c r="A5" t="s">
        <v>65</v>
      </c>
      <c r="B5">
        <v>3.37</v>
      </c>
      <c r="C5">
        <v>3.52</v>
      </c>
      <c r="D5">
        <v>3.3</v>
      </c>
      <c r="E5">
        <v>3.41</v>
      </c>
      <c r="F5">
        <v>150529448</v>
      </c>
      <c r="G5" t="s">
        <v>61</v>
      </c>
      <c r="H5" t="s">
        <v>2</v>
      </c>
      <c r="I5" t="s">
        <v>62</v>
      </c>
      <c r="J5" s="1" t="str">
        <f t="shared" si="1"/>
        <v>2021-11-30</v>
      </c>
      <c r="K5" s="1" t="s">
        <v>524</v>
      </c>
      <c r="L5" t="b">
        <f t="shared" si="2"/>
        <v>1</v>
      </c>
      <c r="M5" t="str">
        <f t="shared" si="0"/>
        <v>2021-11-30</v>
      </c>
    </row>
    <row r="6" spans="1:13" x14ac:dyDescent="0.25">
      <c r="A6" t="s">
        <v>66</v>
      </c>
      <c r="B6">
        <v>3.42</v>
      </c>
      <c r="C6">
        <v>3.77</v>
      </c>
      <c r="D6">
        <v>3.42</v>
      </c>
      <c r="E6">
        <v>3.45</v>
      </c>
      <c r="F6">
        <v>181228700</v>
      </c>
      <c r="G6" t="s">
        <v>61</v>
      </c>
      <c r="H6" t="s">
        <v>2</v>
      </c>
      <c r="I6" t="s">
        <v>62</v>
      </c>
      <c r="J6" s="1" t="str">
        <f t="shared" si="1"/>
        <v>2022-01-02</v>
      </c>
      <c r="K6" s="1" t="s">
        <v>525</v>
      </c>
      <c r="L6" t="b">
        <f t="shared" si="2"/>
        <v>0</v>
      </c>
      <c r="M6" t="str">
        <f>IF(L6,K6,TEXT(DATE(YEAR(DATEVALUE(K6)),MONTH(DATEVALUE(K6)),1)-1,"yyyy-mm-dd"))</f>
        <v>2021-12-31</v>
      </c>
    </row>
    <row r="7" spans="1:13" x14ac:dyDescent="0.25">
      <c r="A7" t="s">
        <v>67</v>
      </c>
      <c r="B7">
        <v>3.46</v>
      </c>
      <c r="C7">
        <v>3.82</v>
      </c>
      <c r="D7">
        <v>3.46</v>
      </c>
      <c r="E7">
        <v>3.69</v>
      </c>
      <c r="F7">
        <v>179682668</v>
      </c>
      <c r="G7" t="s">
        <v>61</v>
      </c>
      <c r="H7" t="s">
        <v>2</v>
      </c>
      <c r="I7" t="s">
        <v>62</v>
      </c>
      <c r="J7" s="1" t="str">
        <f t="shared" si="1"/>
        <v>2022-02-02</v>
      </c>
      <c r="K7" s="1" t="s">
        <v>526</v>
      </c>
      <c r="L7" t="b">
        <f t="shared" si="2"/>
        <v>0</v>
      </c>
      <c r="M7" t="str">
        <f t="shared" ref="M7:M70" si="3">IF(L7,K7,TEXT(DATE(YEAR(DATEVALUE(K7)),MONTH(DATEVALUE(K7)),1)-1,"yyyy-mm-dd"))</f>
        <v>2022-01-31</v>
      </c>
    </row>
    <row r="8" spans="1:13" x14ac:dyDescent="0.25">
      <c r="A8" t="s">
        <v>68</v>
      </c>
      <c r="B8">
        <v>3.71</v>
      </c>
      <c r="C8">
        <v>4.13</v>
      </c>
      <c r="D8">
        <v>3.63</v>
      </c>
      <c r="E8">
        <v>3.99</v>
      </c>
      <c r="F8">
        <v>203114617</v>
      </c>
      <c r="G8" t="s">
        <v>61</v>
      </c>
      <c r="H8" t="s">
        <v>2</v>
      </c>
      <c r="I8" t="s">
        <v>62</v>
      </c>
      <c r="J8" s="1" t="str">
        <f t="shared" si="1"/>
        <v>2022-02-28</v>
      </c>
      <c r="K8" s="1" t="s">
        <v>527</v>
      </c>
      <c r="L8" t="b">
        <f t="shared" si="2"/>
        <v>1</v>
      </c>
      <c r="M8" t="str">
        <f t="shared" si="3"/>
        <v>2022-02-28</v>
      </c>
    </row>
    <row r="9" spans="1:13" x14ac:dyDescent="0.25">
      <c r="A9" t="s">
        <v>69</v>
      </c>
      <c r="B9">
        <v>3.98</v>
      </c>
      <c r="C9">
        <v>4.3</v>
      </c>
      <c r="D9">
        <v>3.97</v>
      </c>
      <c r="E9">
        <v>4.2300000000000004</v>
      </c>
      <c r="F9">
        <v>112753980</v>
      </c>
      <c r="G9" t="s">
        <v>61</v>
      </c>
      <c r="H9" t="s">
        <v>2</v>
      </c>
      <c r="I9" t="s">
        <v>62</v>
      </c>
      <c r="J9" s="1" t="str">
        <f t="shared" si="1"/>
        <v>2022-03-31</v>
      </c>
      <c r="K9" s="1" t="s">
        <v>528</v>
      </c>
      <c r="L9" t="b">
        <f t="shared" si="2"/>
        <v>1</v>
      </c>
      <c r="M9" t="str">
        <f t="shared" si="3"/>
        <v>2022-03-31</v>
      </c>
    </row>
    <row r="10" spans="1:13" x14ac:dyDescent="0.25">
      <c r="A10" t="s">
        <v>70</v>
      </c>
      <c r="B10">
        <v>4.1500000000000004</v>
      </c>
      <c r="C10">
        <v>4.17</v>
      </c>
      <c r="D10">
        <v>3.76</v>
      </c>
      <c r="E10">
        <v>3.95</v>
      </c>
      <c r="F10">
        <v>204736200</v>
      </c>
      <c r="G10" t="s">
        <v>61</v>
      </c>
      <c r="H10" t="s">
        <v>2</v>
      </c>
      <c r="I10" t="s">
        <v>62</v>
      </c>
      <c r="J10" s="1" t="str">
        <f t="shared" si="1"/>
        <v>2022-05-03</v>
      </c>
      <c r="K10" s="1" t="s">
        <v>529</v>
      </c>
      <c r="L10" t="b">
        <f t="shared" si="2"/>
        <v>0</v>
      </c>
      <c r="M10" t="str">
        <f t="shared" si="3"/>
        <v>2022-04-30</v>
      </c>
    </row>
    <row r="11" spans="1:13" x14ac:dyDescent="0.25">
      <c r="A11" t="s">
        <v>71</v>
      </c>
      <c r="B11">
        <v>3.98</v>
      </c>
      <c r="C11">
        <v>4</v>
      </c>
      <c r="D11">
        <v>3.61</v>
      </c>
      <c r="E11">
        <v>3.82</v>
      </c>
      <c r="F11">
        <v>209122000</v>
      </c>
      <c r="G11" t="s">
        <v>61</v>
      </c>
      <c r="H11" t="s">
        <v>2</v>
      </c>
      <c r="I11" t="s">
        <v>62</v>
      </c>
      <c r="J11" s="1" t="str">
        <f t="shared" si="1"/>
        <v>2022-05-31</v>
      </c>
      <c r="K11" s="1" t="s">
        <v>530</v>
      </c>
      <c r="L11" t="b">
        <f t="shared" si="2"/>
        <v>1</v>
      </c>
      <c r="M11" t="str">
        <f t="shared" si="3"/>
        <v>2022-05-31</v>
      </c>
    </row>
    <row r="12" spans="1:13" x14ac:dyDescent="0.25">
      <c r="A12" t="s">
        <v>72</v>
      </c>
      <c r="B12">
        <v>3.84</v>
      </c>
      <c r="C12">
        <v>3.98</v>
      </c>
      <c r="D12">
        <v>3.72</v>
      </c>
      <c r="E12">
        <v>3.92</v>
      </c>
      <c r="F12">
        <v>96157400</v>
      </c>
      <c r="G12" t="s">
        <v>61</v>
      </c>
      <c r="H12" t="s">
        <v>2</v>
      </c>
      <c r="I12" t="s">
        <v>62</v>
      </c>
      <c r="J12" s="1" t="str">
        <f t="shared" si="1"/>
        <v>2022-06-30</v>
      </c>
      <c r="K12" s="1" t="s">
        <v>531</v>
      </c>
      <c r="L12" t="b">
        <f t="shared" si="2"/>
        <v>1</v>
      </c>
      <c r="M12" t="str">
        <f t="shared" si="3"/>
        <v>2022-06-30</v>
      </c>
    </row>
    <row r="13" spans="1:13" x14ac:dyDescent="0.25">
      <c r="A13" t="s">
        <v>73</v>
      </c>
      <c r="B13">
        <v>3.94</v>
      </c>
      <c r="C13">
        <v>4.0999999999999996</v>
      </c>
      <c r="D13">
        <v>3.69</v>
      </c>
      <c r="E13">
        <v>3.69</v>
      </c>
      <c r="F13">
        <v>162024400</v>
      </c>
      <c r="G13" t="s">
        <v>61</v>
      </c>
      <c r="H13" t="s">
        <v>2</v>
      </c>
      <c r="I13" t="s">
        <v>62</v>
      </c>
      <c r="J13" s="1" t="str">
        <f t="shared" si="1"/>
        <v>2022-07-31</v>
      </c>
      <c r="K13" s="1" t="s">
        <v>532</v>
      </c>
      <c r="L13" t="b">
        <f t="shared" si="2"/>
        <v>1</v>
      </c>
      <c r="M13" t="str">
        <f t="shared" si="3"/>
        <v>2022-07-31</v>
      </c>
    </row>
    <row r="14" spans="1:13" x14ac:dyDescent="0.25">
      <c r="A14" t="s">
        <v>74</v>
      </c>
      <c r="B14">
        <v>3.7</v>
      </c>
      <c r="C14">
        <v>3.76</v>
      </c>
      <c r="D14">
        <v>3.5</v>
      </c>
      <c r="E14">
        <v>3.52</v>
      </c>
      <c r="F14">
        <v>135622200</v>
      </c>
      <c r="G14" t="s">
        <v>61</v>
      </c>
      <c r="H14" t="s">
        <v>2</v>
      </c>
      <c r="I14" t="s">
        <v>62</v>
      </c>
      <c r="J14" s="1" t="str">
        <f t="shared" si="1"/>
        <v>2022-08-31</v>
      </c>
      <c r="K14" s="1" t="s">
        <v>533</v>
      </c>
      <c r="L14" t="b">
        <f t="shared" si="2"/>
        <v>1</v>
      </c>
      <c r="M14" t="str">
        <f t="shared" si="3"/>
        <v>2022-08-31</v>
      </c>
    </row>
    <row r="15" spans="1:13" x14ac:dyDescent="0.25">
      <c r="A15" t="s">
        <v>75</v>
      </c>
      <c r="B15">
        <v>0.81449300000000002</v>
      </c>
      <c r="C15">
        <v>0.91570200000000002</v>
      </c>
      <c r="D15">
        <v>0.80967299999999998</v>
      </c>
      <c r="E15">
        <v>0.91570200000000002</v>
      </c>
      <c r="F15">
        <v>37583855</v>
      </c>
      <c r="G15" t="s">
        <v>61</v>
      </c>
      <c r="H15" t="s">
        <v>0</v>
      </c>
      <c r="I15" t="s">
        <v>76</v>
      </c>
      <c r="J15" s="1" t="str">
        <f t="shared" si="1"/>
        <v>2003-06-01</v>
      </c>
      <c r="K15" s="1" t="s">
        <v>534</v>
      </c>
      <c r="L15" t="b">
        <f t="shared" si="2"/>
        <v>0</v>
      </c>
      <c r="M15" t="str">
        <f t="shared" si="3"/>
        <v>2003-05-31</v>
      </c>
    </row>
    <row r="16" spans="1:13" x14ac:dyDescent="0.25">
      <c r="A16" t="s">
        <v>77</v>
      </c>
      <c r="B16">
        <v>0.910883</v>
      </c>
      <c r="C16">
        <v>0.98317500000000002</v>
      </c>
      <c r="D16">
        <v>0.90124400000000005</v>
      </c>
      <c r="E16">
        <v>0.97353599999999996</v>
      </c>
      <c r="F16">
        <v>40573778</v>
      </c>
      <c r="G16" t="s">
        <v>61</v>
      </c>
      <c r="H16" t="s">
        <v>0</v>
      </c>
      <c r="I16" t="s">
        <v>76</v>
      </c>
      <c r="J16" s="1" t="str">
        <f t="shared" si="1"/>
        <v>2003-06-30</v>
      </c>
      <c r="K16" s="1" t="s">
        <v>535</v>
      </c>
      <c r="L16" t="b">
        <f t="shared" si="2"/>
        <v>1</v>
      </c>
      <c r="M16" t="str">
        <f t="shared" si="3"/>
        <v>2003-06-30</v>
      </c>
    </row>
    <row r="17" spans="1:13" x14ac:dyDescent="0.25">
      <c r="A17" t="s">
        <v>78</v>
      </c>
      <c r="B17">
        <v>0.97353599999999996</v>
      </c>
      <c r="C17">
        <v>0.97353599999999996</v>
      </c>
      <c r="D17">
        <v>0.90606299999999995</v>
      </c>
      <c r="E17">
        <v>0.93498000000000003</v>
      </c>
      <c r="F17">
        <v>16196689</v>
      </c>
      <c r="G17" t="s">
        <v>61</v>
      </c>
      <c r="H17" t="s">
        <v>0</v>
      </c>
      <c r="I17" t="s">
        <v>76</v>
      </c>
      <c r="J17" s="1" t="str">
        <f t="shared" si="1"/>
        <v>2003-07-31</v>
      </c>
      <c r="K17" s="1" t="s">
        <v>536</v>
      </c>
      <c r="L17" t="b">
        <f t="shared" si="2"/>
        <v>1</v>
      </c>
      <c r="M17" t="str">
        <f t="shared" si="3"/>
        <v>2003-07-31</v>
      </c>
    </row>
    <row r="18" spans="1:13" x14ac:dyDescent="0.25">
      <c r="A18" t="s">
        <v>79</v>
      </c>
      <c r="B18">
        <v>0.93498000000000003</v>
      </c>
      <c r="C18">
        <v>1.012092</v>
      </c>
      <c r="D18">
        <v>0.93016100000000002</v>
      </c>
      <c r="E18">
        <v>1.012092</v>
      </c>
      <c r="F18">
        <v>36064994</v>
      </c>
      <c r="G18" t="s">
        <v>61</v>
      </c>
      <c r="H18" t="s">
        <v>0</v>
      </c>
      <c r="I18" t="s">
        <v>76</v>
      </c>
      <c r="J18" s="1" t="str">
        <f t="shared" si="1"/>
        <v>2003-08-31</v>
      </c>
      <c r="K18" s="1" t="s">
        <v>537</v>
      </c>
      <c r="L18" t="b">
        <f t="shared" si="2"/>
        <v>1</v>
      </c>
      <c r="M18" t="str">
        <f t="shared" si="3"/>
        <v>2003-08-31</v>
      </c>
    </row>
    <row r="19" spans="1:13" x14ac:dyDescent="0.25">
      <c r="A19" t="s">
        <v>80</v>
      </c>
      <c r="B19">
        <v>1.002453</v>
      </c>
      <c r="C19">
        <v>1.0217309999999999</v>
      </c>
      <c r="D19">
        <v>0.97353599999999996</v>
      </c>
      <c r="E19">
        <v>0.99281399999999997</v>
      </c>
      <c r="F19">
        <v>33082307</v>
      </c>
      <c r="G19" t="s">
        <v>61</v>
      </c>
      <c r="H19" t="s">
        <v>0</v>
      </c>
      <c r="I19" t="s">
        <v>76</v>
      </c>
      <c r="J19" s="1" t="str">
        <f t="shared" si="1"/>
        <v>2003-09-30</v>
      </c>
      <c r="K19" s="1" t="s">
        <v>538</v>
      </c>
      <c r="L19" t="b">
        <f t="shared" si="2"/>
        <v>1</v>
      </c>
      <c r="M19" t="str">
        <f t="shared" si="3"/>
        <v>2003-09-30</v>
      </c>
    </row>
    <row r="20" spans="1:13" x14ac:dyDescent="0.25">
      <c r="A20" t="s">
        <v>81</v>
      </c>
      <c r="B20">
        <v>0.99281399999999997</v>
      </c>
      <c r="C20">
        <v>1.012092</v>
      </c>
      <c r="D20">
        <v>0.963897</v>
      </c>
      <c r="E20">
        <v>1.012092</v>
      </c>
      <c r="F20">
        <v>7574401</v>
      </c>
      <c r="G20" t="s">
        <v>61</v>
      </c>
      <c r="H20" t="s">
        <v>0</v>
      </c>
      <c r="I20" t="s">
        <v>76</v>
      </c>
      <c r="J20" s="1" t="str">
        <f t="shared" si="1"/>
        <v>2003-11-02</v>
      </c>
      <c r="K20" s="1" t="s">
        <v>539</v>
      </c>
      <c r="L20" t="b">
        <f t="shared" si="2"/>
        <v>0</v>
      </c>
      <c r="M20" t="str">
        <f t="shared" si="3"/>
        <v>2003-10-31</v>
      </c>
    </row>
    <row r="21" spans="1:13" x14ac:dyDescent="0.25">
      <c r="A21" t="s">
        <v>82</v>
      </c>
      <c r="B21">
        <v>1.012092</v>
      </c>
      <c r="C21">
        <v>1.108481</v>
      </c>
      <c r="D21">
        <v>0.99281399999999997</v>
      </c>
      <c r="E21">
        <v>1.108481</v>
      </c>
      <c r="F21">
        <v>10761456</v>
      </c>
      <c r="G21" t="s">
        <v>61</v>
      </c>
      <c r="H21" t="s">
        <v>0</v>
      </c>
      <c r="I21" t="s">
        <v>76</v>
      </c>
      <c r="J21" s="1" t="str">
        <f t="shared" si="1"/>
        <v>2003-11-30</v>
      </c>
      <c r="K21" s="1" t="s">
        <v>540</v>
      </c>
      <c r="L21" t="b">
        <f t="shared" si="2"/>
        <v>1</v>
      </c>
      <c r="M21" t="str">
        <f t="shared" si="3"/>
        <v>2003-11-30</v>
      </c>
    </row>
    <row r="22" spans="1:13" x14ac:dyDescent="0.25">
      <c r="A22" t="s">
        <v>83</v>
      </c>
      <c r="B22">
        <v>1.11812</v>
      </c>
      <c r="C22">
        <v>1.1952320000000001</v>
      </c>
      <c r="D22">
        <v>1.108481</v>
      </c>
      <c r="E22">
        <v>1.166315</v>
      </c>
      <c r="F22">
        <v>9240562</v>
      </c>
      <c r="G22" t="s">
        <v>61</v>
      </c>
      <c r="H22" t="s">
        <v>0</v>
      </c>
      <c r="I22" t="s">
        <v>76</v>
      </c>
      <c r="J22" s="1" t="str">
        <f t="shared" si="1"/>
        <v>2004-01-01</v>
      </c>
      <c r="K22" s="1" t="s">
        <v>541</v>
      </c>
      <c r="L22" t="b">
        <f t="shared" si="2"/>
        <v>0</v>
      </c>
      <c r="M22" t="str">
        <f t="shared" si="3"/>
        <v>2003-12-31</v>
      </c>
    </row>
    <row r="23" spans="1:13" x14ac:dyDescent="0.25">
      <c r="A23" t="s">
        <v>84</v>
      </c>
      <c r="B23">
        <v>1.1759539999999999</v>
      </c>
      <c r="C23">
        <v>1.1952320000000001</v>
      </c>
      <c r="D23">
        <v>1.127759</v>
      </c>
      <c r="E23">
        <v>1.1759539999999999</v>
      </c>
      <c r="F23">
        <v>30440956</v>
      </c>
      <c r="G23" t="s">
        <v>61</v>
      </c>
      <c r="H23" t="s">
        <v>0</v>
      </c>
      <c r="I23" t="s">
        <v>76</v>
      </c>
      <c r="J23" s="1" t="str">
        <f t="shared" si="1"/>
        <v>2004-02-01</v>
      </c>
      <c r="K23" s="1" t="s">
        <v>542</v>
      </c>
      <c r="L23" t="b">
        <f t="shared" si="2"/>
        <v>0</v>
      </c>
      <c r="M23" t="str">
        <f t="shared" si="3"/>
        <v>2004-01-31</v>
      </c>
    </row>
    <row r="24" spans="1:13" x14ac:dyDescent="0.25">
      <c r="A24" t="s">
        <v>85</v>
      </c>
      <c r="B24">
        <v>1.1759539999999999</v>
      </c>
      <c r="C24">
        <v>1.253066</v>
      </c>
      <c r="D24">
        <v>1.166315</v>
      </c>
      <c r="E24">
        <v>1.2241489999999999</v>
      </c>
      <c r="F24">
        <v>35478830</v>
      </c>
      <c r="G24" t="s">
        <v>61</v>
      </c>
      <c r="H24" t="s">
        <v>0</v>
      </c>
      <c r="I24" t="s">
        <v>76</v>
      </c>
      <c r="J24" s="1" t="str">
        <f t="shared" si="1"/>
        <v>2004-02-29</v>
      </c>
      <c r="K24" s="1" t="s">
        <v>543</v>
      </c>
      <c r="L24" t="b">
        <f t="shared" si="2"/>
        <v>1</v>
      </c>
      <c r="M24" t="str">
        <f t="shared" si="3"/>
        <v>2004-02-29</v>
      </c>
    </row>
    <row r="25" spans="1:13" x14ac:dyDescent="0.25">
      <c r="A25" t="s">
        <v>86</v>
      </c>
      <c r="B25">
        <v>1.21451</v>
      </c>
      <c r="C25">
        <v>1.3590949999999999</v>
      </c>
      <c r="D25">
        <v>1.21451</v>
      </c>
      <c r="E25">
        <v>1.291622</v>
      </c>
      <c r="F25">
        <v>23333345</v>
      </c>
      <c r="G25" t="s">
        <v>61</v>
      </c>
      <c r="H25" t="s">
        <v>0</v>
      </c>
      <c r="I25" t="s">
        <v>76</v>
      </c>
      <c r="J25" s="1" t="str">
        <f t="shared" si="1"/>
        <v>2004-03-31</v>
      </c>
      <c r="K25" s="1" t="s">
        <v>544</v>
      </c>
      <c r="L25" t="b">
        <f t="shared" si="2"/>
        <v>1</v>
      </c>
      <c r="M25" t="str">
        <f t="shared" si="3"/>
        <v>2004-03-31</v>
      </c>
    </row>
    <row r="26" spans="1:13" x14ac:dyDescent="0.25">
      <c r="A26" t="s">
        <v>87</v>
      </c>
      <c r="B26">
        <v>1.2819830000000001</v>
      </c>
      <c r="C26">
        <v>1.4362060000000001</v>
      </c>
      <c r="D26">
        <v>1.2723439999999999</v>
      </c>
      <c r="E26">
        <v>1.388012</v>
      </c>
      <c r="F26">
        <v>56803731</v>
      </c>
      <c r="G26" t="s">
        <v>61</v>
      </c>
      <c r="H26" t="s">
        <v>0</v>
      </c>
      <c r="I26" t="s">
        <v>76</v>
      </c>
      <c r="J26" s="1" t="str">
        <f t="shared" si="1"/>
        <v>2004-05-02</v>
      </c>
      <c r="K26" s="1" t="s">
        <v>545</v>
      </c>
      <c r="L26" t="b">
        <f t="shared" si="2"/>
        <v>0</v>
      </c>
      <c r="M26" t="str">
        <f t="shared" si="3"/>
        <v>2004-04-30</v>
      </c>
    </row>
    <row r="27" spans="1:13" x14ac:dyDescent="0.25">
      <c r="A27" t="s">
        <v>88</v>
      </c>
      <c r="B27">
        <v>1.388012</v>
      </c>
      <c r="C27">
        <v>1.455484</v>
      </c>
      <c r="D27">
        <v>1.349456</v>
      </c>
      <c r="E27">
        <v>1.388012</v>
      </c>
      <c r="F27">
        <v>36759052</v>
      </c>
      <c r="G27" t="s">
        <v>61</v>
      </c>
      <c r="H27" t="s">
        <v>0</v>
      </c>
      <c r="I27" t="s">
        <v>76</v>
      </c>
      <c r="J27" s="1" t="str">
        <f t="shared" si="1"/>
        <v>2004-05-31</v>
      </c>
      <c r="K27" s="1" t="s">
        <v>546</v>
      </c>
      <c r="L27" t="b">
        <f t="shared" si="2"/>
        <v>1</v>
      </c>
      <c r="M27" t="str">
        <f t="shared" si="3"/>
        <v>2004-05-31</v>
      </c>
    </row>
    <row r="28" spans="1:13" x14ac:dyDescent="0.25">
      <c r="A28" t="s">
        <v>89</v>
      </c>
      <c r="B28">
        <v>1.388012</v>
      </c>
      <c r="C28">
        <v>1.465123</v>
      </c>
      <c r="D28">
        <v>1.388012</v>
      </c>
      <c r="E28">
        <v>1.416928</v>
      </c>
      <c r="F28">
        <v>23419450</v>
      </c>
      <c r="G28" t="s">
        <v>61</v>
      </c>
      <c r="H28" t="s">
        <v>0</v>
      </c>
      <c r="I28" t="s">
        <v>76</v>
      </c>
      <c r="J28" s="1" t="str">
        <f t="shared" si="1"/>
        <v>2004-06-30</v>
      </c>
      <c r="K28" s="1" t="s">
        <v>547</v>
      </c>
      <c r="L28" t="b">
        <f t="shared" si="2"/>
        <v>1</v>
      </c>
      <c r="M28" t="str">
        <f t="shared" si="3"/>
        <v>2004-06-30</v>
      </c>
    </row>
    <row r="29" spans="1:13" x14ac:dyDescent="0.25">
      <c r="A29" t="s">
        <v>90</v>
      </c>
      <c r="B29">
        <v>1.4362060000000001</v>
      </c>
      <c r="C29">
        <v>1.445845</v>
      </c>
      <c r="D29">
        <v>1.3590949999999999</v>
      </c>
      <c r="E29">
        <v>1.445845</v>
      </c>
      <c r="F29">
        <v>16787001</v>
      </c>
      <c r="G29" t="s">
        <v>61</v>
      </c>
      <c r="H29" t="s">
        <v>0</v>
      </c>
      <c r="I29" t="s">
        <v>76</v>
      </c>
      <c r="J29" s="1" t="str">
        <f t="shared" si="1"/>
        <v>2004-08-01</v>
      </c>
      <c r="K29" s="1" t="s">
        <v>548</v>
      </c>
      <c r="L29" t="b">
        <f t="shared" si="2"/>
        <v>0</v>
      </c>
      <c r="M29" t="str">
        <f t="shared" si="3"/>
        <v>2004-07-31</v>
      </c>
    </row>
    <row r="30" spans="1:13" x14ac:dyDescent="0.25">
      <c r="A30" t="s">
        <v>91</v>
      </c>
      <c r="B30">
        <v>1.445845</v>
      </c>
      <c r="C30">
        <v>1.5133179999999999</v>
      </c>
      <c r="D30">
        <v>1.445845</v>
      </c>
      <c r="E30">
        <v>1.49404</v>
      </c>
      <c r="F30">
        <v>17185380</v>
      </c>
      <c r="G30" t="s">
        <v>61</v>
      </c>
      <c r="H30" t="s">
        <v>0</v>
      </c>
      <c r="I30" t="s">
        <v>76</v>
      </c>
      <c r="J30" s="1" t="str">
        <f t="shared" si="1"/>
        <v>2004-08-31</v>
      </c>
      <c r="K30" s="1" t="s">
        <v>549</v>
      </c>
      <c r="L30" t="b">
        <f t="shared" si="2"/>
        <v>1</v>
      </c>
      <c r="M30" t="str">
        <f t="shared" si="3"/>
        <v>2004-08-31</v>
      </c>
    </row>
    <row r="31" spans="1:13" x14ac:dyDescent="0.25">
      <c r="A31" t="s">
        <v>92</v>
      </c>
      <c r="B31">
        <v>1.49404</v>
      </c>
      <c r="C31">
        <v>1.5711520000000001</v>
      </c>
      <c r="D31">
        <v>1.4747619999999999</v>
      </c>
      <c r="E31">
        <v>1.503679</v>
      </c>
      <c r="F31">
        <v>18301685</v>
      </c>
      <c r="G31" t="s">
        <v>61</v>
      </c>
      <c r="H31" t="s">
        <v>0</v>
      </c>
      <c r="I31" t="s">
        <v>76</v>
      </c>
      <c r="J31" s="1" t="str">
        <f t="shared" si="1"/>
        <v>2004-09-30</v>
      </c>
      <c r="K31" s="1" t="s">
        <v>550</v>
      </c>
      <c r="L31" t="b">
        <f t="shared" si="2"/>
        <v>1</v>
      </c>
      <c r="M31" t="str">
        <f t="shared" si="3"/>
        <v>2004-09-30</v>
      </c>
    </row>
    <row r="32" spans="1:13" x14ac:dyDescent="0.25">
      <c r="A32" t="s">
        <v>93</v>
      </c>
      <c r="B32">
        <v>1.5229569999999999</v>
      </c>
      <c r="C32">
        <v>1.7612140000000001</v>
      </c>
      <c r="D32">
        <v>1.499935</v>
      </c>
      <c r="E32">
        <v>1.7612140000000001</v>
      </c>
      <c r="F32">
        <v>42529614</v>
      </c>
      <c r="G32" t="s">
        <v>61</v>
      </c>
      <c r="H32" t="s">
        <v>0</v>
      </c>
      <c r="I32" t="s">
        <v>76</v>
      </c>
      <c r="J32" s="1" t="str">
        <f t="shared" si="1"/>
        <v>2004-10-31</v>
      </c>
      <c r="K32" s="1" t="s">
        <v>551</v>
      </c>
      <c r="L32" t="b">
        <f t="shared" si="2"/>
        <v>1</v>
      </c>
      <c r="M32" t="str">
        <f t="shared" si="3"/>
        <v>2004-10-31</v>
      </c>
    </row>
    <row r="33" spans="1:13" x14ac:dyDescent="0.25">
      <c r="A33" t="s">
        <v>94</v>
      </c>
      <c r="B33">
        <v>1.7128289999999999</v>
      </c>
      <c r="C33">
        <v>1.7128289999999999</v>
      </c>
      <c r="D33">
        <v>1.596705</v>
      </c>
      <c r="E33">
        <v>1.6547670000000001</v>
      </c>
      <c r="F33">
        <v>50702644</v>
      </c>
      <c r="G33" t="s">
        <v>61</v>
      </c>
      <c r="H33" t="s">
        <v>0</v>
      </c>
      <c r="I33" t="s">
        <v>76</v>
      </c>
      <c r="J33" s="1" t="str">
        <f t="shared" si="1"/>
        <v>2004-11-30</v>
      </c>
      <c r="K33" s="1" t="s">
        <v>552</v>
      </c>
      <c r="L33" t="b">
        <f t="shared" si="2"/>
        <v>1</v>
      </c>
      <c r="M33" t="str">
        <f t="shared" si="3"/>
        <v>2004-11-30</v>
      </c>
    </row>
    <row r="34" spans="1:13" x14ac:dyDescent="0.25">
      <c r="A34" t="s">
        <v>95</v>
      </c>
      <c r="B34">
        <v>1.635413</v>
      </c>
      <c r="C34">
        <v>1.906369</v>
      </c>
      <c r="D34">
        <v>1.6257360000000001</v>
      </c>
      <c r="E34">
        <v>1.906369</v>
      </c>
      <c r="F34">
        <v>31501448</v>
      </c>
      <c r="G34">
        <v>28716058.899999999</v>
      </c>
      <c r="H34" t="s">
        <v>0</v>
      </c>
      <c r="I34" t="s">
        <v>76</v>
      </c>
      <c r="J34" s="1" t="str">
        <f t="shared" si="1"/>
        <v>2005-01-02</v>
      </c>
      <c r="K34" s="1" t="s">
        <v>553</v>
      </c>
      <c r="L34" t="b">
        <f t="shared" si="2"/>
        <v>0</v>
      </c>
      <c r="M34" t="str">
        <f t="shared" si="3"/>
        <v>2004-12-31</v>
      </c>
    </row>
    <row r="35" spans="1:13" x14ac:dyDescent="0.25">
      <c r="A35" t="s">
        <v>96</v>
      </c>
      <c r="B35">
        <v>1.8579840000000001</v>
      </c>
      <c r="C35">
        <v>1.9160459999999999</v>
      </c>
      <c r="D35">
        <v>1.7902450000000001</v>
      </c>
      <c r="E35">
        <v>1.9160459999999999</v>
      </c>
      <c r="F35">
        <v>29667205</v>
      </c>
      <c r="G35">
        <v>28320226.399999999</v>
      </c>
      <c r="H35" t="s">
        <v>0</v>
      </c>
      <c r="I35" t="s">
        <v>76</v>
      </c>
      <c r="J35" s="1" t="str">
        <f t="shared" si="1"/>
        <v>2005-01-31</v>
      </c>
      <c r="K35" s="1" t="s">
        <v>554</v>
      </c>
      <c r="L35" t="b">
        <f t="shared" si="2"/>
        <v>1</v>
      </c>
      <c r="M35" t="str">
        <f t="shared" si="3"/>
        <v>2005-01-31</v>
      </c>
    </row>
    <row r="36" spans="1:13" x14ac:dyDescent="0.25">
      <c r="A36" t="s">
        <v>97</v>
      </c>
      <c r="B36">
        <v>1.906369</v>
      </c>
      <c r="C36">
        <v>1.9160459999999999</v>
      </c>
      <c r="D36">
        <v>1.799922</v>
      </c>
      <c r="E36">
        <v>1.8192759999999999</v>
      </c>
      <c r="F36">
        <v>48392014</v>
      </c>
      <c r="G36">
        <v>28711138.199999999</v>
      </c>
      <c r="H36" t="s">
        <v>0</v>
      </c>
      <c r="I36" t="s">
        <v>76</v>
      </c>
      <c r="J36" s="1" t="str">
        <f t="shared" si="1"/>
        <v>2005-02-28</v>
      </c>
      <c r="K36" s="1" t="s">
        <v>555</v>
      </c>
      <c r="L36" t="b">
        <f t="shared" si="2"/>
        <v>1</v>
      </c>
      <c r="M36" t="str">
        <f t="shared" si="3"/>
        <v>2005-02-28</v>
      </c>
    </row>
    <row r="37" spans="1:13" x14ac:dyDescent="0.25">
      <c r="A37" t="s">
        <v>98</v>
      </c>
      <c r="B37">
        <v>1.8192759999999999</v>
      </c>
      <c r="C37">
        <v>1.9934620000000001</v>
      </c>
      <c r="D37">
        <v>1.809599</v>
      </c>
      <c r="E37">
        <v>1.9160459999999999</v>
      </c>
      <c r="F37">
        <v>51462177</v>
      </c>
      <c r="G37">
        <v>30474412.600000001</v>
      </c>
      <c r="H37" t="s">
        <v>0</v>
      </c>
      <c r="I37" t="s">
        <v>76</v>
      </c>
      <c r="J37" s="1" t="str">
        <f t="shared" si="1"/>
        <v>2005-03-31</v>
      </c>
      <c r="K37" s="1" t="s">
        <v>556</v>
      </c>
      <c r="L37" t="b">
        <f t="shared" si="2"/>
        <v>1</v>
      </c>
      <c r="M37" t="str">
        <f t="shared" si="3"/>
        <v>2005-03-31</v>
      </c>
    </row>
    <row r="38" spans="1:13" x14ac:dyDescent="0.25">
      <c r="A38" t="s">
        <v>99</v>
      </c>
      <c r="B38">
        <v>1.9450769999999999</v>
      </c>
      <c r="C38">
        <v>2.0999089999999998</v>
      </c>
      <c r="D38">
        <v>1.906369</v>
      </c>
      <c r="E38">
        <v>2.0999089999999998</v>
      </c>
      <c r="F38">
        <v>39994781</v>
      </c>
      <c r="G38">
        <v>30670901.949999999</v>
      </c>
      <c r="H38" t="s">
        <v>0</v>
      </c>
      <c r="I38" t="s">
        <v>76</v>
      </c>
      <c r="J38" s="1" t="str">
        <f t="shared" si="1"/>
        <v>2005-05-01</v>
      </c>
      <c r="K38" s="1" t="s">
        <v>557</v>
      </c>
      <c r="L38" t="b">
        <f t="shared" si="2"/>
        <v>0</v>
      </c>
      <c r="M38" t="str">
        <f t="shared" si="3"/>
        <v>2005-04-30</v>
      </c>
    </row>
    <row r="39" spans="1:13" x14ac:dyDescent="0.25">
      <c r="A39" t="s">
        <v>100</v>
      </c>
      <c r="B39">
        <v>2.0999089999999998</v>
      </c>
      <c r="C39">
        <v>2.2353869999999998</v>
      </c>
      <c r="D39">
        <v>2.003139</v>
      </c>
      <c r="E39">
        <v>2.138617</v>
      </c>
      <c r="F39">
        <v>51656449</v>
      </c>
      <c r="G39">
        <v>31599609.050000001</v>
      </c>
      <c r="H39" t="s">
        <v>0</v>
      </c>
      <c r="I39" t="s">
        <v>76</v>
      </c>
      <c r="J39" s="1" t="str">
        <f t="shared" si="1"/>
        <v>2005-05-31</v>
      </c>
      <c r="K39" s="1" t="s">
        <v>558</v>
      </c>
      <c r="L39" t="b">
        <f t="shared" si="2"/>
        <v>1</v>
      </c>
      <c r="M39" t="str">
        <f t="shared" si="3"/>
        <v>2005-05-31</v>
      </c>
    </row>
    <row r="40" spans="1:13" x14ac:dyDescent="0.25">
      <c r="A40" t="s">
        <v>101</v>
      </c>
      <c r="B40">
        <v>2.1579709999999999</v>
      </c>
      <c r="C40">
        <v>2.2934489999999998</v>
      </c>
      <c r="D40">
        <v>2.1482939999999999</v>
      </c>
      <c r="E40">
        <v>2.2837719999999999</v>
      </c>
      <c r="F40">
        <v>43935051</v>
      </c>
      <c r="G40">
        <v>33417641.550000001</v>
      </c>
      <c r="H40" t="s">
        <v>0</v>
      </c>
      <c r="I40" t="s">
        <v>76</v>
      </c>
      <c r="J40" s="1" t="str">
        <f t="shared" si="1"/>
        <v>2005-06-30</v>
      </c>
      <c r="K40" s="1" t="s">
        <v>559</v>
      </c>
      <c r="L40" t="b">
        <f t="shared" si="2"/>
        <v>1</v>
      </c>
      <c r="M40" t="str">
        <f t="shared" si="3"/>
        <v>2005-06-30</v>
      </c>
    </row>
    <row r="41" spans="1:13" x14ac:dyDescent="0.25">
      <c r="A41" t="s">
        <v>102</v>
      </c>
      <c r="B41">
        <v>2.2837719999999999</v>
      </c>
      <c r="C41">
        <v>2.3031259999999998</v>
      </c>
      <c r="D41">
        <v>2.0902319999999999</v>
      </c>
      <c r="E41">
        <v>2.1676479999999998</v>
      </c>
      <c r="F41">
        <v>61077758</v>
      </c>
      <c r="G41">
        <v>35933456.649999999</v>
      </c>
      <c r="H41" t="s">
        <v>0</v>
      </c>
      <c r="I41" t="s">
        <v>76</v>
      </c>
      <c r="J41" s="1" t="str">
        <f t="shared" si="1"/>
        <v>2005-07-31</v>
      </c>
      <c r="K41" s="1" t="s">
        <v>560</v>
      </c>
      <c r="L41" t="b">
        <f t="shared" si="2"/>
        <v>1</v>
      </c>
      <c r="M41" t="str">
        <f t="shared" si="3"/>
        <v>2005-07-31</v>
      </c>
    </row>
    <row r="42" spans="1:13" x14ac:dyDescent="0.25">
      <c r="A42" t="s">
        <v>103</v>
      </c>
      <c r="B42">
        <v>2.1676479999999998</v>
      </c>
      <c r="C42">
        <v>2.2353869999999998</v>
      </c>
      <c r="D42">
        <v>2.0656219999999998</v>
      </c>
      <c r="E42">
        <v>2.1238079999999999</v>
      </c>
      <c r="F42">
        <v>44092968</v>
      </c>
      <c r="G42">
        <v>37676076.950000003</v>
      </c>
      <c r="H42" t="s">
        <v>0</v>
      </c>
      <c r="I42" t="s">
        <v>76</v>
      </c>
      <c r="J42" s="1" t="str">
        <f t="shared" si="1"/>
        <v>2005-08-31</v>
      </c>
      <c r="K42" s="1" t="s">
        <v>561</v>
      </c>
      <c r="L42" t="b">
        <f t="shared" si="2"/>
        <v>1</v>
      </c>
      <c r="M42" t="str">
        <f t="shared" si="3"/>
        <v>2005-08-31</v>
      </c>
    </row>
    <row r="43" spans="1:13" x14ac:dyDescent="0.25">
      <c r="A43" t="s">
        <v>104</v>
      </c>
      <c r="B43">
        <v>2.1141100000000002</v>
      </c>
      <c r="C43">
        <v>2.1238079999999999</v>
      </c>
      <c r="D43">
        <v>1.929853</v>
      </c>
      <c r="E43">
        <v>1.9492480000000001</v>
      </c>
      <c r="F43">
        <v>98582586</v>
      </c>
      <c r="G43">
        <v>41083158.450000003</v>
      </c>
      <c r="H43" t="s">
        <v>0</v>
      </c>
      <c r="I43" t="s">
        <v>76</v>
      </c>
      <c r="J43" s="1" t="str">
        <f t="shared" si="1"/>
        <v>2005-10-02</v>
      </c>
      <c r="K43" s="1" t="s">
        <v>562</v>
      </c>
      <c r="L43" t="b">
        <f t="shared" si="2"/>
        <v>0</v>
      </c>
      <c r="M43" t="str">
        <f t="shared" si="3"/>
        <v>2005-09-30</v>
      </c>
    </row>
    <row r="44" spans="1:13" x14ac:dyDescent="0.25">
      <c r="A44" t="s">
        <v>105</v>
      </c>
      <c r="B44">
        <v>1.939551</v>
      </c>
      <c r="C44">
        <v>1.978342</v>
      </c>
      <c r="D44">
        <v>1.7262</v>
      </c>
      <c r="E44">
        <v>1.891062</v>
      </c>
      <c r="F44">
        <v>103829160</v>
      </c>
      <c r="G44">
        <v>44500674.950000003</v>
      </c>
      <c r="H44" t="s">
        <v>0</v>
      </c>
      <c r="I44" t="s">
        <v>76</v>
      </c>
      <c r="J44" s="1" t="str">
        <f t="shared" si="1"/>
        <v>2005-10-31</v>
      </c>
      <c r="K44" s="1" t="s">
        <v>563</v>
      </c>
      <c r="L44" t="b">
        <f t="shared" si="2"/>
        <v>1</v>
      </c>
      <c r="M44" t="str">
        <f t="shared" si="3"/>
        <v>2005-10-31</v>
      </c>
    </row>
    <row r="45" spans="1:13" x14ac:dyDescent="0.25">
      <c r="A45" t="s">
        <v>106</v>
      </c>
      <c r="B45">
        <v>1.881364</v>
      </c>
      <c r="C45">
        <v>1.90076</v>
      </c>
      <c r="D45">
        <v>1.832875</v>
      </c>
      <c r="E45">
        <v>1.891062</v>
      </c>
      <c r="F45">
        <v>46058053</v>
      </c>
      <c r="G45">
        <v>45636910.350000001</v>
      </c>
      <c r="H45" t="s">
        <v>0</v>
      </c>
      <c r="I45" t="s">
        <v>76</v>
      </c>
      <c r="J45" s="1" t="str">
        <f t="shared" si="1"/>
        <v>2005-11-30</v>
      </c>
      <c r="K45" s="1" t="s">
        <v>564</v>
      </c>
      <c r="L45" t="b">
        <f t="shared" si="2"/>
        <v>1</v>
      </c>
      <c r="M45" t="str">
        <f t="shared" si="3"/>
        <v>2005-11-30</v>
      </c>
    </row>
    <row r="46" spans="1:13" x14ac:dyDescent="0.25">
      <c r="A46" t="s">
        <v>107</v>
      </c>
      <c r="B46">
        <v>1.8716660000000001</v>
      </c>
      <c r="C46">
        <v>2.1141100000000002</v>
      </c>
      <c r="D46">
        <v>1.852271</v>
      </c>
      <c r="E46">
        <v>2.1141100000000002</v>
      </c>
      <c r="F46">
        <v>58083524</v>
      </c>
      <c r="G46">
        <v>45700900</v>
      </c>
      <c r="H46" t="s">
        <v>0</v>
      </c>
      <c r="I46" t="s">
        <v>76</v>
      </c>
      <c r="J46" s="1" t="str">
        <f t="shared" si="1"/>
        <v>2006-01-01</v>
      </c>
      <c r="K46" s="1" t="s">
        <v>565</v>
      </c>
      <c r="L46" t="b">
        <f t="shared" si="2"/>
        <v>0</v>
      </c>
      <c r="M46" t="str">
        <f t="shared" si="3"/>
        <v>2005-12-31</v>
      </c>
    </row>
    <row r="47" spans="1:13" x14ac:dyDescent="0.25">
      <c r="A47" t="s">
        <v>108</v>
      </c>
      <c r="B47">
        <v>2.1722969999999999</v>
      </c>
      <c r="C47">
        <v>2.1916920000000002</v>
      </c>
      <c r="D47">
        <v>2.0462259999999999</v>
      </c>
      <c r="E47">
        <v>2.0947149999999999</v>
      </c>
      <c r="F47">
        <v>39602954</v>
      </c>
      <c r="G47">
        <v>45843095.100000001</v>
      </c>
      <c r="H47" t="s">
        <v>0</v>
      </c>
      <c r="I47" t="s">
        <v>76</v>
      </c>
      <c r="J47" s="1" t="str">
        <f t="shared" si="1"/>
        <v>2006-01-31</v>
      </c>
      <c r="K47" s="1" t="s">
        <v>566</v>
      </c>
      <c r="L47" t="b">
        <f t="shared" si="2"/>
        <v>1</v>
      </c>
      <c r="M47" t="str">
        <f t="shared" si="3"/>
        <v>2006-01-31</v>
      </c>
    </row>
    <row r="48" spans="1:13" x14ac:dyDescent="0.25">
      <c r="A48" t="s">
        <v>109</v>
      </c>
      <c r="B48">
        <v>2.1044130000000001</v>
      </c>
      <c r="C48">
        <v>2.1141100000000002</v>
      </c>
      <c r="D48">
        <v>1.9589460000000001</v>
      </c>
      <c r="E48">
        <v>2.1044130000000001</v>
      </c>
      <c r="F48">
        <v>84137998</v>
      </c>
      <c r="G48">
        <v>48879022.5</v>
      </c>
      <c r="H48" t="s">
        <v>0</v>
      </c>
      <c r="I48" t="s">
        <v>76</v>
      </c>
      <c r="J48" s="1" t="str">
        <f t="shared" si="1"/>
        <v>2006-02-28</v>
      </c>
      <c r="K48" s="1" t="s">
        <v>567</v>
      </c>
      <c r="L48" t="b">
        <f t="shared" si="2"/>
        <v>1</v>
      </c>
      <c r="M48" t="str">
        <f t="shared" si="3"/>
        <v>2006-02-28</v>
      </c>
    </row>
    <row r="49" spans="1:13" x14ac:dyDescent="0.25">
      <c r="A49" t="s">
        <v>110</v>
      </c>
      <c r="B49">
        <v>2.1044130000000001</v>
      </c>
      <c r="C49">
        <v>2.2401810000000002</v>
      </c>
      <c r="D49">
        <v>2.0462259999999999</v>
      </c>
      <c r="E49">
        <v>2.2110880000000002</v>
      </c>
      <c r="F49">
        <v>53872233</v>
      </c>
      <c r="G49">
        <v>50733284.100000001</v>
      </c>
      <c r="H49" t="s">
        <v>0</v>
      </c>
      <c r="I49" t="s">
        <v>76</v>
      </c>
      <c r="J49" s="1" t="str">
        <f t="shared" si="1"/>
        <v>2006-04-02</v>
      </c>
      <c r="K49" s="1" t="s">
        <v>568</v>
      </c>
      <c r="L49" t="b">
        <f t="shared" si="2"/>
        <v>0</v>
      </c>
      <c r="M49" t="str">
        <f t="shared" si="3"/>
        <v>2006-03-31</v>
      </c>
    </row>
    <row r="50" spans="1:13" x14ac:dyDescent="0.25">
      <c r="A50" t="s">
        <v>111</v>
      </c>
      <c r="B50">
        <v>2.2110880000000002</v>
      </c>
      <c r="C50">
        <v>2.2110880000000002</v>
      </c>
      <c r="D50">
        <v>1.929853</v>
      </c>
      <c r="E50">
        <v>1.9589460000000001</v>
      </c>
      <c r="F50">
        <v>45345517</v>
      </c>
      <c r="G50">
        <v>52141290.950000003</v>
      </c>
      <c r="H50" t="s">
        <v>0</v>
      </c>
      <c r="I50" t="s">
        <v>76</v>
      </c>
      <c r="J50" s="1" t="str">
        <f t="shared" si="1"/>
        <v>2006-04-30</v>
      </c>
      <c r="K50" s="1" t="s">
        <v>569</v>
      </c>
      <c r="L50" t="b">
        <f t="shared" si="2"/>
        <v>1</v>
      </c>
      <c r="M50" t="str">
        <f t="shared" si="3"/>
        <v>2006-04-30</v>
      </c>
    </row>
    <row r="51" spans="1:13" x14ac:dyDescent="0.25">
      <c r="A51" t="s">
        <v>112</v>
      </c>
      <c r="B51">
        <v>1.9686440000000001</v>
      </c>
      <c r="C51">
        <v>2.0559240000000001</v>
      </c>
      <c r="D51">
        <v>1.764991</v>
      </c>
      <c r="E51">
        <v>1.861969</v>
      </c>
      <c r="F51">
        <v>67244398</v>
      </c>
      <c r="G51">
        <v>54588426.600000001</v>
      </c>
      <c r="H51" t="s">
        <v>0</v>
      </c>
      <c r="I51" t="s">
        <v>76</v>
      </c>
      <c r="J51" s="1" t="str">
        <f t="shared" si="1"/>
        <v>2006-05-31</v>
      </c>
      <c r="K51" s="1" t="s">
        <v>570</v>
      </c>
      <c r="L51" t="b">
        <f t="shared" si="2"/>
        <v>1</v>
      </c>
      <c r="M51" t="str">
        <f t="shared" si="3"/>
        <v>2006-05-31</v>
      </c>
    </row>
    <row r="52" spans="1:13" x14ac:dyDescent="0.25">
      <c r="A52" t="s">
        <v>113</v>
      </c>
      <c r="B52">
        <v>1.881364</v>
      </c>
      <c r="C52">
        <v>1.9492480000000001</v>
      </c>
      <c r="D52">
        <v>1.774689</v>
      </c>
      <c r="E52">
        <v>1.881364</v>
      </c>
      <c r="F52">
        <v>68248755</v>
      </c>
      <c r="G52">
        <v>55874383.649999999</v>
      </c>
      <c r="H52" t="s">
        <v>0</v>
      </c>
      <c r="I52" t="s">
        <v>76</v>
      </c>
      <c r="J52" s="1" t="str">
        <f t="shared" si="1"/>
        <v>2006-07-02</v>
      </c>
      <c r="K52" s="1" t="s">
        <v>571</v>
      </c>
      <c r="L52" t="b">
        <f t="shared" si="2"/>
        <v>0</v>
      </c>
      <c r="M52" t="str">
        <f t="shared" si="3"/>
        <v>2006-06-30</v>
      </c>
    </row>
    <row r="53" spans="1:13" x14ac:dyDescent="0.25">
      <c r="A53" t="s">
        <v>114</v>
      </c>
      <c r="B53">
        <v>1.891062</v>
      </c>
      <c r="C53">
        <v>1.9977370000000001</v>
      </c>
      <c r="D53">
        <v>1.823178</v>
      </c>
      <c r="E53">
        <v>1.9977370000000001</v>
      </c>
      <c r="F53">
        <v>80915605</v>
      </c>
      <c r="G53">
        <v>57385031.700000003</v>
      </c>
      <c r="H53" t="s">
        <v>0</v>
      </c>
      <c r="I53" t="s">
        <v>76</v>
      </c>
      <c r="J53" s="1" t="str">
        <f t="shared" si="1"/>
        <v>2006-07-31</v>
      </c>
      <c r="K53" s="1" t="s">
        <v>572</v>
      </c>
      <c r="L53" t="b">
        <f t="shared" si="2"/>
        <v>1</v>
      </c>
      <c r="M53" t="str">
        <f t="shared" si="3"/>
        <v>2006-07-31</v>
      </c>
    </row>
    <row r="54" spans="1:13" x14ac:dyDescent="0.25">
      <c r="A54" t="s">
        <v>115</v>
      </c>
      <c r="B54">
        <v>1.9880389999999999</v>
      </c>
      <c r="C54">
        <v>2.1432030000000002</v>
      </c>
      <c r="D54">
        <v>1.978342</v>
      </c>
      <c r="E54">
        <v>2.0850170000000001</v>
      </c>
      <c r="F54">
        <v>57789628</v>
      </c>
      <c r="G54">
        <v>58699440.700000003</v>
      </c>
      <c r="H54" t="s">
        <v>0</v>
      </c>
      <c r="I54" t="s">
        <v>76</v>
      </c>
      <c r="J54" s="1" t="str">
        <f t="shared" si="1"/>
        <v>2006-08-31</v>
      </c>
      <c r="K54" s="1" t="s">
        <v>573</v>
      </c>
      <c r="L54" t="b">
        <f t="shared" si="2"/>
        <v>1</v>
      </c>
      <c r="M54" t="str">
        <f t="shared" si="3"/>
        <v>2006-08-31</v>
      </c>
    </row>
    <row r="55" spans="1:13" x14ac:dyDescent="0.25">
      <c r="A55" t="s">
        <v>116</v>
      </c>
      <c r="B55">
        <v>2.1238079999999999</v>
      </c>
      <c r="C55">
        <v>2.1625990000000002</v>
      </c>
      <c r="D55">
        <v>2.0559240000000001</v>
      </c>
      <c r="E55">
        <v>2.1044130000000001</v>
      </c>
      <c r="F55">
        <v>85389842</v>
      </c>
      <c r="G55">
        <v>61485572.549999997</v>
      </c>
      <c r="H55" t="s">
        <v>0</v>
      </c>
      <c r="I55" t="s">
        <v>76</v>
      </c>
      <c r="J55" s="1" t="str">
        <f t="shared" si="1"/>
        <v>2006-10-01</v>
      </c>
      <c r="K55" s="1" t="s">
        <v>574</v>
      </c>
      <c r="L55" t="b">
        <f t="shared" si="2"/>
        <v>0</v>
      </c>
      <c r="M55" t="str">
        <f t="shared" si="3"/>
        <v>2006-09-30</v>
      </c>
    </row>
    <row r="56" spans="1:13" x14ac:dyDescent="0.25">
      <c r="A56" t="s">
        <v>117</v>
      </c>
      <c r="B56">
        <v>2.1141100000000002</v>
      </c>
      <c r="C56">
        <v>2.405043</v>
      </c>
      <c r="D56">
        <v>2.1044130000000001</v>
      </c>
      <c r="E56">
        <v>2.3177629999999998</v>
      </c>
      <c r="F56">
        <v>49932134</v>
      </c>
      <c r="G56">
        <v>61562578.549999997</v>
      </c>
      <c r="H56" t="s">
        <v>0</v>
      </c>
      <c r="I56" t="s">
        <v>76</v>
      </c>
      <c r="J56" s="1" t="str">
        <f t="shared" si="1"/>
        <v>2006-10-31</v>
      </c>
      <c r="K56" s="1" t="s">
        <v>575</v>
      </c>
      <c r="L56" t="b">
        <f t="shared" si="2"/>
        <v>1</v>
      </c>
      <c r="M56" t="str">
        <f t="shared" si="3"/>
        <v>2006-10-31</v>
      </c>
    </row>
    <row r="57" spans="1:13" x14ac:dyDescent="0.25">
      <c r="A57" t="s">
        <v>118</v>
      </c>
      <c r="B57">
        <v>2.3177629999999998</v>
      </c>
      <c r="C57">
        <v>2.5893000000000002</v>
      </c>
      <c r="D57">
        <v>2.2692739999999998</v>
      </c>
      <c r="E57">
        <v>2.5893000000000002</v>
      </c>
      <c r="F57">
        <v>98090726</v>
      </c>
      <c r="G57">
        <v>63894006</v>
      </c>
      <c r="H57" t="s">
        <v>0</v>
      </c>
      <c r="I57" t="s">
        <v>76</v>
      </c>
      <c r="J57" s="1" t="str">
        <f t="shared" si="1"/>
        <v>2006-11-30</v>
      </c>
      <c r="K57" s="1" t="s">
        <v>576</v>
      </c>
      <c r="L57" t="b">
        <f t="shared" si="2"/>
        <v>1</v>
      </c>
      <c r="M57" t="str">
        <f t="shared" si="3"/>
        <v>2006-11-30</v>
      </c>
    </row>
    <row r="58" spans="1:13" x14ac:dyDescent="0.25">
      <c r="A58" t="s">
        <v>119</v>
      </c>
      <c r="B58">
        <v>2.5893000000000002</v>
      </c>
      <c r="C58">
        <v>2.6668820000000002</v>
      </c>
      <c r="D58">
        <v>2.3662519999999998</v>
      </c>
      <c r="E58">
        <v>2.405043</v>
      </c>
      <c r="F58">
        <v>126079678</v>
      </c>
      <c r="G58">
        <v>68198250.849999994</v>
      </c>
      <c r="H58" t="s">
        <v>0</v>
      </c>
      <c r="I58" t="s">
        <v>76</v>
      </c>
      <c r="J58" s="1" t="str">
        <f t="shared" si="1"/>
        <v>2006-12-31</v>
      </c>
      <c r="K58" s="1" t="s">
        <v>577</v>
      </c>
      <c r="L58" t="b">
        <f t="shared" si="2"/>
        <v>1</v>
      </c>
      <c r="M58" t="str">
        <f t="shared" si="3"/>
        <v>2006-12-31</v>
      </c>
    </row>
    <row r="59" spans="1:13" x14ac:dyDescent="0.25">
      <c r="A59" t="s">
        <v>120</v>
      </c>
      <c r="B59">
        <v>2.405043</v>
      </c>
      <c r="C59">
        <v>2.5893000000000002</v>
      </c>
      <c r="D59">
        <v>2.3177629999999998</v>
      </c>
      <c r="E59">
        <v>2.3371590000000002</v>
      </c>
      <c r="F59">
        <v>80472211</v>
      </c>
      <c r="G59">
        <v>69639038.950000003</v>
      </c>
      <c r="H59" t="s">
        <v>0</v>
      </c>
      <c r="I59" t="s">
        <v>76</v>
      </c>
      <c r="J59" s="1" t="str">
        <f t="shared" si="1"/>
        <v>2007-01-31</v>
      </c>
      <c r="K59" s="1" t="s">
        <v>578</v>
      </c>
      <c r="L59" t="b">
        <f t="shared" si="2"/>
        <v>1</v>
      </c>
      <c r="M59" t="str">
        <f t="shared" si="3"/>
        <v>2007-01-31</v>
      </c>
    </row>
    <row r="60" spans="1:13" x14ac:dyDescent="0.25">
      <c r="A60" t="s">
        <v>121</v>
      </c>
      <c r="B60">
        <v>2.3468559999999998</v>
      </c>
      <c r="C60">
        <v>2.37595</v>
      </c>
      <c r="D60">
        <v>2.0947149999999999</v>
      </c>
      <c r="E60">
        <v>2.3177629999999998</v>
      </c>
      <c r="F60">
        <v>156857939</v>
      </c>
      <c r="G60">
        <v>75285183.349999994</v>
      </c>
      <c r="H60" t="s">
        <v>0</v>
      </c>
      <c r="I60" t="s">
        <v>76</v>
      </c>
      <c r="J60" s="1" t="str">
        <f t="shared" si="1"/>
        <v>2007-02-28</v>
      </c>
      <c r="K60" s="1" t="s">
        <v>579</v>
      </c>
      <c r="L60" t="b">
        <f t="shared" si="2"/>
        <v>1</v>
      </c>
      <c r="M60" t="str">
        <f t="shared" si="3"/>
        <v>2007-02-28</v>
      </c>
    </row>
    <row r="61" spans="1:13" x14ac:dyDescent="0.25">
      <c r="A61" t="s">
        <v>122</v>
      </c>
      <c r="B61">
        <v>2.3177629999999998</v>
      </c>
      <c r="C61">
        <v>2.6377890000000002</v>
      </c>
      <c r="D61">
        <v>2.259576</v>
      </c>
      <c r="E61">
        <v>2.5214159999999999</v>
      </c>
      <c r="F61">
        <v>151791823</v>
      </c>
      <c r="G61">
        <v>79820886.599999994</v>
      </c>
      <c r="H61" t="s">
        <v>0</v>
      </c>
      <c r="I61" t="s">
        <v>76</v>
      </c>
      <c r="J61" s="1" t="str">
        <f t="shared" si="1"/>
        <v>2007-04-01</v>
      </c>
      <c r="K61" s="1" t="s">
        <v>580</v>
      </c>
      <c r="L61" t="b">
        <f t="shared" si="2"/>
        <v>0</v>
      </c>
      <c r="M61" t="str">
        <f t="shared" si="3"/>
        <v>2007-03-31</v>
      </c>
    </row>
    <row r="62" spans="1:13" x14ac:dyDescent="0.25">
      <c r="A62" t="s">
        <v>123</v>
      </c>
      <c r="B62">
        <v>2.5214159999999999</v>
      </c>
      <c r="C62">
        <v>2.725069</v>
      </c>
      <c r="D62">
        <v>2.453532</v>
      </c>
      <c r="E62">
        <v>2.725069</v>
      </c>
      <c r="F62">
        <v>76384663</v>
      </c>
      <c r="G62">
        <v>81435471.349999994</v>
      </c>
      <c r="H62" t="s">
        <v>0</v>
      </c>
      <c r="I62" t="s">
        <v>76</v>
      </c>
      <c r="J62" s="1" t="str">
        <f t="shared" si="1"/>
        <v>2007-04-30</v>
      </c>
      <c r="K62" s="1" t="s">
        <v>581</v>
      </c>
      <c r="L62" t="b">
        <f t="shared" si="2"/>
        <v>1</v>
      </c>
      <c r="M62" t="str">
        <f t="shared" si="3"/>
        <v>2007-04-30</v>
      </c>
    </row>
    <row r="63" spans="1:13" x14ac:dyDescent="0.25">
      <c r="A63" t="s">
        <v>124</v>
      </c>
      <c r="B63">
        <v>2.734766</v>
      </c>
      <c r="C63">
        <v>2.85114</v>
      </c>
      <c r="D63">
        <v>2.5989979999999999</v>
      </c>
      <c r="E63">
        <v>2.85114</v>
      </c>
      <c r="F63">
        <v>87043832</v>
      </c>
      <c r="G63">
        <v>80858533.650000006</v>
      </c>
      <c r="H63" t="s">
        <v>0</v>
      </c>
      <c r="I63" t="s">
        <v>76</v>
      </c>
      <c r="J63" s="1" t="str">
        <f t="shared" si="1"/>
        <v>2007-05-31</v>
      </c>
      <c r="K63" s="1" t="s">
        <v>582</v>
      </c>
      <c r="L63" t="b">
        <f t="shared" si="2"/>
        <v>1</v>
      </c>
      <c r="M63" t="str">
        <f t="shared" si="3"/>
        <v>2007-05-31</v>
      </c>
    </row>
    <row r="64" spans="1:13" x14ac:dyDescent="0.25">
      <c r="A64" t="s">
        <v>125</v>
      </c>
      <c r="B64">
        <v>2.8608370000000001</v>
      </c>
      <c r="C64">
        <v>3.2196539999999998</v>
      </c>
      <c r="D64">
        <v>2.5505089999999999</v>
      </c>
      <c r="E64">
        <v>2.628091</v>
      </c>
      <c r="F64">
        <v>122708793</v>
      </c>
      <c r="G64">
        <v>81802515.299999997</v>
      </c>
      <c r="H64" t="s">
        <v>0</v>
      </c>
      <c r="I64" t="s">
        <v>76</v>
      </c>
      <c r="J64" s="1" t="str">
        <f t="shared" si="1"/>
        <v>2007-07-01</v>
      </c>
      <c r="K64" s="1" t="s">
        <v>583</v>
      </c>
      <c r="L64" t="b">
        <f t="shared" si="2"/>
        <v>0</v>
      </c>
      <c r="M64" t="str">
        <f t="shared" si="3"/>
        <v>2007-06-30</v>
      </c>
    </row>
    <row r="65" spans="1:13" x14ac:dyDescent="0.25">
      <c r="A65" t="s">
        <v>126</v>
      </c>
      <c r="B65">
        <v>2.6086960000000001</v>
      </c>
      <c r="C65">
        <v>2.6183930000000002</v>
      </c>
      <c r="D65">
        <v>2.2207849999999998</v>
      </c>
      <c r="E65">
        <v>2.278972</v>
      </c>
      <c r="F65">
        <v>172664697</v>
      </c>
      <c r="G65">
        <v>88132847.5</v>
      </c>
      <c r="H65" t="s">
        <v>0</v>
      </c>
      <c r="I65" t="s">
        <v>76</v>
      </c>
      <c r="J65" s="1" t="str">
        <f t="shared" si="1"/>
        <v>2007-07-31</v>
      </c>
      <c r="K65" s="1" t="s">
        <v>584</v>
      </c>
      <c r="L65" t="b">
        <f t="shared" si="2"/>
        <v>1</v>
      </c>
      <c r="M65" t="str">
        <f t="shared" si="3"/>
        <v>2007-07-31</v>
      </c>
    </row>
    <row r="66" spans="1:13" x14ac:dyDescent="0.25">
      <c r="A66" t="s">
        <v>127</v>
      </c>
      <c r="B66">
        <v>2.278972</v>
      </c>
      <c r="C66">
        <v>2.6959749999999998</v>
      </c>
      <c r="D66">
        <v>2.249879</v>
      </c>
      <c r="E66">
        <v>2.6474869999999999</v>
      </c>
      <c r="F66">
        <v>88128620</v>
      </c>
      <c r="G66">
        <v>89635102.299999997</v>
      </c>
      <c r="H66" t="s">
        <v>0</v>
      </c>
      <c r="I66" t="s">
        <v>76</v>
      </c>
      <c r="J66" s="1" t="str">
        <f t="shared" si="1"/>
        <v>2007-09-02</v>
      </c>
      <c r="K66" s="1" t="s">
        <v>585</v>
      </c>
      <c r="L66" t="b">
        <f t="shared" si="2"/>
        <v>0</v>
      </c>
      <c r="M66" t="str">
        <f t="shared" si="3"/>
        <v>2007-08-31</v>
      </c>
    </row>
    <row r="67" spans="1:13" x14ac:dyDescent="0.25">
      <c r="A67" t="s">
        <v>128</v>
      </c>
      <c r="B67">
        <v>2.6377890000000002</v>
      </c>
      <c r="C67">
        <v>2.67658</v>
      </c>
      <c r="D67">
        <v>2.230483</v>
      </c>
      <c r="E67">
        <v>2.5117180000000001</v>
      </c>
      <c r="F67">
        <v>131819144</v>
      </c>
      <c r="G67">
        <v>94245911.799999997</v>
      </c>
      <c r="H67" t="s">
        <v>0</v>
      </c>
      <c r="I67" t="s">
        <v>76</v>
      </c>
      <c r="J67" s="1" t="str">
        <f t="shared" ref="J67:J130" si="4">TEXT(DATE(LEFT(A67,4),MID(A67,6,2),MID(A67,9,2))-1,"yyyy-mm-dd")</f>
        <v>2007-09-30</v>
      </c>
      <c r="K67" s="1" t="s">
        <v>586</v>
      </c>
      <c r="L67" t="b">
        <f t="shared" ref="L67:L130" si="5">DATE(YEAR(DATEVALUE(K67)),MONTH(DATEVALUE(K67)),DAY(DATEVALUE(K67)))+1=DATE(YEAR(DATEVALUE(K67)),MONTH(DATEVALUE(K67))+1,1)</f>
        <v>1</v>
      </c>
      <c r="M67" t="str">
        <f t="shared" si="3"/>
        <v>2007-09-30</v>
      </c>
    </row>
    <row r="68" spans="1:13" x14ac:dyDescent="0.25">
      <c r="A68" t="s">
        <v>129</v>
      </c>
      <c r="B68">
        <v>2.5408110000000002</v>
      </c>
      <c r="C68">
        <v>2.5505089999999999</v>
      </c>
      <c r="D68">
        <v>2.0947149999999999</v>
      </c>
      <c r="E68">
        <v>2.259576</v>
      </c>
      <c r="F68">
        <v>92101704</v>
      </c>
      <c r="G68">
        <v>94644097.099999994</v>
      </c>
      <c r="H68" t="s">
        <v>0</v>
      </c>
      <c r="I68" t="s">
        <v>76</v>
      </c>
      <c r="J68" s="1" t="str">
        <f t="shared" si="4"/>
        <v>2007-10-31</v>
      </c>
      <c r="K68" s="1" t="s">
        <v>587</v>
      </c>
      <c r="L68" t="b">
        <f t="shared" si="5"/>
        <v>1</v>
      </c>
      <c r="M68" t="str">
        <f t="shared" si="3"/>
        <v>2007-10-31</v>
      </c>
    </row>
    <row r="69" spans="1:13" x14ac:dyDescent="0.25">
      <c r="A69" t="s">
        <v>130</v>
      </c>
      <c r="B69">
        <v>2.3177629999999998</v>
      </c>
      <c r="C69">
        <v>2.4244379999999999</v>
      </c>
      <c r="D69">
        <v>2.1432030000000002</v>
      </c>
      <c r="E69">
        <v>2.3856470000000001</v>
      </c>
      <c r="F69">
        <v>74721392</v>
      </c>
      <c r="G69">
        <v>95686555.049999997</v>
      </c>
      <c r="H69" t="s">
        <v>0</v>
      </c>
      <c r="I69" t="s">
        <v>76</v>
      </c>
      <c r="J69" s="1" t="str">
        <f t="shared" si="4"/>
        <v>2007-12-02</v>
      </c>
      <c r="K69" s="1" t="s">
        <v>588</v>
      </c>
      <c r="L69" t="b">
        <f t="shared" si="5"/>
        <v>0</v>
      </c>
      <c r="M69" t="str">
        <f t="shared" si="3"/>
        <v>2007-11-30</v>
      </c>
    </row>
    <row r="70" spans="1:13" x14ac:dyDescent="0.25">
      <c r="A70" t="s">
        <v>131</v>
      </c>
      <c r="B70">
        <v>2.2886700000000002</v>
      </c>
      <c r="C70">
        <v>2.37595</v>
      </c>
      <c r="D70">
        <v>1.7843869999999999</v>
      </c>
      <c r="E70">
        <v>2.1044130000000001</v>
      </c>
      <c r="F70">
        <v>164760804</v>
      </c>
      <c r="G70">
        <v>101657319.40000001</v>
      </c>
      <c r="H70" t="s">
        <v>0</v>
      </c>
      <c r="I70" t="s">
        <v>76</v>
      </c>
      <c r="J70" s="1" t="str">
        <f t="shared" si="4"/>
        <v>2007-12-31</v>
      </c>
      <c r="K70" s="1" t="s">
        <v>589</v>
      </c>
      <c r="L70" t="b">
        <f t="shared" si="5"/>
        <v>1</v>
      </c>
      <c r="M70" t="str">
        <f t="shared" si="3"/>
        <v>2007-12-31</v>
      </c>
    </row>
    <row r="71" spans="1:13" x14ac:dyDescent="0.25">
      <c r="A71" t="s">
        <v>132</v>
      </c>
      <c r="B71">
        <v>2.1044130000000001</v>
      </c>
      <c r="C71">
        <v>2.2692739999999998</v>
      </c>
      <c r="D71">
        <v>2.0074350000000001</v>
      </c>
      <c r="E71">
        <v>2.181994</v>
      </c>
      <c r="F71">
        <v>87375875</v>
      </c>
      <c r="G71">
        <v>102663893.3</v>
      </c>
      <c r="H71" t="s">
        <v>0</v>
      </c>
      <c r="I71" t="s">
        <v>76</v>
      </c>
      <c r="J71" s="1" t="str">
        <f t="shared" si="4"/>
        <v>2008-01-31</v>
      </c>
      <c r="K71" s="1" t="s">
        <v>590</v>
      </c>
      <c r="L71" t="b">
        <f t="shared" si="5"/>
        <v>1</v>
      </c>
      <c r="M71" t="str">
        <f t="shared" ref="M71:M134" si="6">IF(L71,K71,TEXT(DATE(YEAR(DATEVALUE(K71)),MONTH(DATEVALUE(K71)),1)-1,"yyyy-mm-dd"))</f>
        <v>2008-01-31</v>
      </c>
    </row>
    <row r="72" spans="1:13" x14ac:dyDescent="0.25">
      <c r="A72" t="s">
        <v>133</v>
      </c>
      <c r="B72">
        <v>2.0656219999999998</v>
      </c>
      <c r="C72">
        <v>2.327461</v>
      </c>
      <c r="D72">
        <v>1.842573</v>
      </c>
      <c r="E72">
        <v>2.308065</v>
      </c>
      <c r="F72">
        <v>148446720</v>
      </c>
      <c r="G72">
        <v>106673791.5</v>
      </c>
      <c r="H72" t="s">
        <v>0</v>
      </c>
      <c r="I72" t="s">
        <v>76</v>
      </c>
      <c r="J72" s="1" t="str">
        <f t="shared" si="4"/>
        <v>2008-03-02</v>
      </c>
      <c r="K72" s="1" t="s">
        <v>591</v>
      </c>
      <c r="L72" t="b">
        <f t="shared" si="5"/>
        <v>0</v>
      </c>
      <c r="M72" t="str">
        <f t="shared" si="6"/>
        <v>2008-02-29</v>
      </c>
    </row>
    <row r="73" spans="1:13" x14ac:dyDescent="0.25">
      <c r="A73" t="s">
        <v>134</v>
      </c>
      <c r="B73">
        <v>2.259576</v>
      </c>
      <c r="C73">
        <v>2.4923220000000001</v>
      </c>
      <c r="D73">
        <v>2.249879</v>
      </c>
      <c r="E73">
        <v>2.4923220000000001</v>
      </c>
      <c r="F73">
        <v>79698824</v>
      </c>
      <c r="G73">
        <v>106612952.5</v>
      </c>
      <c r="H73" t="s">
        <v>0</v>
      </c>
      <c r="I73" t="s">
        <v>76</v>
      </c>
      <c r="J73" s="1" t="str">
        <f t="shared" si="4"/>
        <v>2008-03-31</v>
      </c>
      <c r="K73" s="1" t="s">
        <v>592</v>
      </c>
      <c r="L73" t="b">
        <f t="shared" si="5"/>
        <v>1</v>
      </c>
      <c r="M73" t="str">
        <f t="shared" si="6"/>
        <v>2008-03-31</v>
      </c>
    </row>
    <row r="74" spans="1:13" x14ac:dyDescent="0.25">
      <c r="A74" t="s">
        <v>135</v>
      </c>
      <c r="B74">
        <v>2.5408110000000002</v>
      </c>
      <c r="C74">
        <v>2.6377890000000002</v>
      </c>
      <c r="D74">
        <v>2.2886700000000002</v>
      </c>
      <c r="E74">
        <v>2.37595</v>
      </c>
      <c r="F74">
        <v>95889180</v>
      </c>
      <c r="G74">
        <v>108517930.09999999</v>
      </c>
      <c r="H74" t="s">
        <v>0</v>
      </c>
      <c r="I74" t="s">
        <v>76</v>
      </c>
      <c r="J74" s="1" t="str">
        <f t="shared" si="4"/>
        <v>2008-04-30</v>
      </c>
      <c r="K74" s="1" t="s">
        <v>593</v>
      </c>
      <c r="L74" t="b">
        <f t="shared" si="5"/>
        <v>1</v>
      </c>
      <c r="M74" t="str">
        <f t="shared" si="6"/>
        <v>2008-04-30</v>
      </c>
    </row>
    <row r="75" spans="1:13" x14ac:dyDescent="0.25">
      <c r="A75" t="s">
        <v>136</v>
      </c>
      <c r="B75">
        <v>2.4244379999999999</v>
      </c>
      <c r="C75">
        <v>2.453532</v>
      </c>
      <c r="D75">
        <v>2.0947149999999999</v>
      </c>
      <c r="E75">
        <v>2.1432030000000002</v>
      </c>
      <c r="F75">
        <v>66972174</v>
      </c>
      <c r="G75">
        <v>107597046.7</v>
      </c>
      <c r="H75" t="s">
        <v>0</v>
      </c>
      <c r="I75" t="s">
        <v>76</v>
      </c>
      <c r="J75" s="1" t="str">
        <f t="shared" si="4"/>
        <v>2008-06-01</v>
      </c>
      <c r="K75" s="1" t="s">
        <v>594</v>
      </c>
      <c r="L75" t="b">
        <f t="shared" si="5"/>
        <v>0</v>
      </c>
      <c r="M75" t="str">
        <f t="shared" si="6"/>
        <v>2008-05-31</v>
      </c>
    </row>
    <row r="76" spans="1:13" x14ac:dyDescent="0.25">
      <c r="A76" t="s">
        <v>137</v>
      </c>
      <c r="B76">
        <v>2.1625990000000002</v>
      </c>
      <c r="C76">
        <v>2.4147409999999998</v>
      </c>
      <c r="D76">
        <v>1.9201550000000001</v>
      </c>
      <c r="E76">
        <v>2.230483</v>
      </c>
      <c r="F76">
        <v>86972673</v>
      </c>
      <c r="G76">
        <v>109449073.59999999</v>
      </c>
      <c r="H76" t="s">
        <v>0</v>
      </c>
      <c r="I76" t="s">
        <v>76</v>
      </c>
      <c r="J76" s="1" t="str">
        <f t="shared" si="4"/>
        <v>2008-06-30</v>
      </c>
      <c r="K76" s="1" t="s">
        <v>595</v>
      </c>
      <c r="L76" t="b">
        <f t="shared" si="5"/>
        <v>1</v>
      </c>
      <c r="M76" t="str">
        <f t="shared" si="6"/>
        <v>2008-06-30</v>
      </c>
    </row>
    <row r="77" spans="1:13" x14ac:dyDescent="0.25">
      <c r="A77" t="s">
        <v>138</v>
      </c>
      <c r="B77">
        <v>2.2110880000000002</v>
      </c>
      <c r="C77">
        <v>2.4729269999999999</v>
      </c>
      <c r="D77">
        <v>2.1722969999999999</v>
      </c>
      <c r="E77">
        <v>2.230483</v>
      </c>
      <c r="F77">
        <v>84800014</v>
      </c>
      <c r="G77">
        <v>108784538</v>
      </c>
      <c r="H77" t="s">
        <v>0</v>
      </c>
      <c r="I77" t="s">
        <v>76</v>
      </c>
      <c r="J77" s="1" t="str">
        <f t="shared" si="4"/>
        <v>2008-07-31</v>
      </c>
      <c r="K77" s="1" t="s">
        <v>596</v>
      </c>
      <c r="L77" t="b">
        <f t="shared" si="5"/>
        <v>1</v>
      </c>
      <c r="M77" t="str">
        <f t="shared" si="6"/>
        <v>2008-07-31</v>
      </c>
    </row>
    <row r="78" spans="1:13" x14ac:dyDescent="0.25">
      <c r="A78" t="s">
        <v>139</v>
      </c>
      <c r="B78">
        <v>2.2207849999999998</v>
      </c>
      <c r="C78">
        <v>2.2886700000000002</v>
      </c>
      <c r="D78">
        <v>1.677711</v>
      </c>
      <c r="E78">
        <v>1.81348</v>
      </c>
      <c r="F78">
        <v>102209201</v>
      </c>
      <c r="G78">
        <v>107591014.2</v>
      </c>
      <c r="H78" t="s">
        <v>0</v>
      </c>
      <c r="I78" t="s">
        <v>76</v>
      </c>
      <c r="J78" s="1" t="str">
        <f t="shared" si="4"/>
        <v>2008-08-31</v>
      </c>
      <c r="K78" s="1" t="s">
        <v>597</v>
      </c>
      <c r="L78" t="b">
        <f t="shared" si="5"/>
        <v>1</v>
      </c>
      <c r="M78" t="str">
        <f t="shared" si="6"/>
        <v>2008-08-31</v>
      </c>
    </row>
    <row r="79" spans="1:13" x14ac:dyDescent="0.25">
      <c r="A79" t="s">
        <v>140</v>
      </c>
      <c r="B79">
        <v>1.9104570000000001</v>
      </c>
      <c r="C79">
        <v>1.9686440000000001</v>
      </c>
      <c r="D79">
        <v>1.299499</v>
      </c>
      <c r="E79">
        <v>1.5322450000000001</v>
      </c>
      <c r="F79">
        <v>106689621</v>
      </c>
      <c r="G79">
        <v>108901884.7</v>
      </c>
      <c r="H79" t="s">
        <v>0</v>
      </c>
      <c r="I79" t="s">
        <v>76</v>
      </c>
      <c r="J79" s="1" t="str">
        <f t="shared" si="4"/>
        <v>2008-09-30</v>
      </c>
      <c r="K79" s="1" t="s">
        <v>598</v>
      </c>
      <c r="L79" t="b">
        <f t="shared" si="5"/>
        <v>1</v>
      </c>
      <c r="M79" t="str">
        <f t="shared" si="6"/>
        <v>2008-09-30</v>
      </c>
    </row>
    <row r="80" spans="1:13" x14ac:dyDescent="0.25">
      <c r="A80" t="s">
        <v>141</v>
      </c>
      <c r="B80">
        <v>1.6292219999999999</v>
      </c>
      <c r="C80">
        <v>1.774689</v>
      </c>
      <c r="D80">
        <v>1.1249389999999999</v>
      </c>
      <c r="E80">
        <v>1.4352670000000001</v>
      </c>
      <c r="F80">
        <v>99503425</v>
      </c>
      <c r="G80">
        <v>106034159</v>
      </c>
      <c r="H80" t="s">
        <v>0</v>
      </c>
      <c r="I80" t="s">
        <v>76</v>
      </c>
      <c r="J80" s="1" t="str">
        <f t="shared" si="4"/>
        <v>2008-11-02</v>
      </c>
      <c r="K80" s="1" t="s">
        <v>599</v>
      </c>
      <c r="L80" t="b">
        <f t="shared" si="5"/>
        <v>0</v>
      </c>
      <c r="M80" t="str">
        <f t="shared" si="6"/>
        <v>2008-10-31</v>
      </c>
    </row>
    <row r="81" spans="1:13" x14ac:dyDescent="0.25">
      <c r="A81" t="s">
        <v>142</v>
      </c>
      <c r="B81">
        <v>1.357685</v>
      </c>
      <c r="C81">
        <v>1.415872</v>
      </c>
      <c r="D81">
        <v>1.0570550000000001</v>
      </c>
      <c r="E81">
        <v>1.328592</v>
      </c>
      <c r="F81">
        <v>95132305</v>
      </c>
      <c r="G81">
        <v>103201183.09999999</v>
      </c>
      <c r="H81" t="s">
        <v>0</v>
      </c>
      <c r="I81" t="s">
        <v>76</v>
      </c>
      <c r="J81" s="1" t="str">
        <f t="shared" si="4"/>
        <v>2008-11-30</v>
      </c>
      <c r="K81" s="1" t="s">
        <v>600</v>
      </c>
      <c r="L81" t="b">
        <f t="shared" si="5"/>
        <v>1</v>
      </c>
      <c r="M81" t="str">
        <f t="shared" si="6"/>
        <v>2008-11-30</v>
      </c>
    </row>
    <row r="82" spans="1:13" x14ac:dyDescent="0.25">
      <c r="A82" t="s">
        <v>143</v>
      </c>
      <c r="B82">
        <v>1.347988</v>
      </c>
      <c r="C82">
        <v>1.6292219999999999</v>
      </c>
      <c r="D82">
        <v>1.181379</v>
      </c>
      <c r="E82">
        <v>1.425465</v>
      </c>
      <c r="F82">
        <v>134225854</v>
      </c>
      <c r="G82">
        <v>106093242.59999999</v>
      </c>
      <c r="H82" t="s">
        <v>0</v>
      </c>
      <c r="I82" t="s">
        <v>76</v>
      </c>
      <c r="J82" s="1" t="str">
        <f t="shared" si="4"/>
        <v>2008-12-31</v>
      </c>
      <c r="K82" s="1" t="s">
        <v>601</v>
      </c>
      <c r="L82" t="b">
        <f t="shared" si="5"/>
        <v>1</v>
      </c>
      <c r="M82" t="str">
        <f t="shared" si="6"/>
        <v>2008-12-31</v>
      </c>
    </row>
    <row r="83" spans="1:13" x14ac:dyDescent="0.25">
      <c r="A83" t="s">
        <v>144</v>
      </c>
      <c r="B83">
        <v>1.3864110000000001</v>
      </c>
      <c r="C83">
        <v>1.3961749999999999</v>
      </c>
      <c r="D83">
        <v>1.122798</v>
      </c>
      <c r="E83">
        <v>1.2301960000000001</v>
      </c>
      <c r="F83">
        <v>115237792</v>
      </c>
      <c r="G83">
        <v>107502940.59999999</v>
      </c>
      <c r="H83" t="s">
        <v>0</v>
      </c>
      <c r="I83" t="s">
        <v>76</v>
      </c>
      <c r="J83" s="1" t="str">
        <f t="shared" si="4"/>
        <v>2009-02-01</v>
      </c>
      <c r="K83" s="1" t="s">
        <v>602</v>
      </c>
      <c r="L83" t="b">
        <f t="shared" si="5"/>
        <v>0</v>
      </c>
      <c r="M83" t="str">
        <f t="shared" si="6"/>
        <v>2009-01-31</v>
      </c>
    </row>
    <row r="84" spans="1:13" x14ac:dyDescent="0.25">
      <c r="A84" t="s">
        <v>145</v>
      </c>
      <c r="B84">
        <v>1.200906</v>
      </c>
      <c r="C84">
        <v>1.327831</v>
      </c>
      <c r="D84">
        <v>0.99587300000000001</v>
      </c>
      <c r="E84">
        <v>1.1911419999999999</v>
      </c>
      <c r="F84">
        <v>179930008</v>
      </c>
      <c r="G84">
        <v>110364001.40000001</v>
      </c>
      <c r="H84" t="s">
        <v>0</v>
      </c>
      <c r="I84" t="s">
        <v>76</v>
      </c>
      <c r="J84" s="1" t="str">
        <f t="shared" si="4"/>
        <v>2009-03-01</v>
      </c>
      <c r="K84" s="1" t="s">
        <v>603</v>
      </c>
      <c r="L84" t="b">
        <f t="shared" si="5"/>
        <v>0</v>
      </c>
      <c r="M84" t="str">
        <f t="shared" si="6"/>
        <v>2009-02-28</v>
      </c>
    </row>
    <row r="85" spans="1:13" x14ac:dyDescent="0.25">
      <c r="A85" t="s">
        <v>146</v>
      </c>
      <c r="B85">
        <v>1.200906</v>
      </c>
      <c r="C85">
        <v>1.4645189999999999</v>
      </c>
      <c r="D85">
        <v>1.1911419999999999</v>
      </c>
      <c r="E85">
        <v>1.3083039999999999</v>
      </c>
      <c r="F85">
        <v>121071787</v>
      </c>
      <c r="G85">
        <v>107784355.90000001</v>
      </c>
      <c r="H85" t="s">
        <v>0</v>
      </c>
      <c r="I85" t="s">
        <v>76</v>
      </c>
      <c r="J85" s="1" t="str">
        <f t="shared" si="4"/>
        <v>2009-03-31</v>
      </c>
      <c r="K85" s="1" t="s">
        <v>604</v>
      </c>
      <c r="L85" t="b">
        <f t="shared" si="5"/>
        <v>1</v>
      </c>
      <c r="M85" t="str">
        <f t="shared" si="6"/>
        <v>2009-03-31</v>
      </c>
    </row>
    <row r="86" spans="1:13" x14ac:dyDescent="0.25">
      <c r="A86" t="s">
        <v>147</v>
      </c>
      <c r="B86">
        <v>1.3375939999999999</v>
      </c>
      <c r="C86">
        <v>1.5914440000000001</v>
      </c>
      <c r="D86">
        <v>1.2594860000000001</v>
      </c>
      <c r="E86">
        <v>1.484046</v>
      </c>
      <c r="F86">
        <v>223398203</v>
      </c>
      <c r="G86">
        <v>114547835</v>
      </c>
      <c r="H86" t="s">
        <v>0</v>
      </c>
      <c r="I86" t="s">
        <v>76</v>
      </c>
      <c r="J86" s="1" t="str">
        <f t="shared" si="4"/>
        <v>2009-04-30</v>
      </c>
      <c r="K86" s="1" t="s">
        <v>605</v>
      </c>
      <c r="L86" t="b">
        <f t="shared" si="5"/>
        <v>1</v>
      </c>
      <c r="M86" t="str">
        <f t="shared" si="6"/>
        <v>2009-04-30</v>
      </c>
    </row>
    <row r="87" spans="1:13" x14ac:dyDescent="0.25">
      <c r="A87" t="s">
        <v>148</v>
      </c>
      <c r="B87">
        <v>1.513336</v>
      </c>
      <c r="C87">
        <v>1.6109709999999999</v>
      </c>
      <c r="D87">
        <v>1.3766480000000001</v>
      </c>
      <c r="E87">
        <v>1.5523899999999999</v>
      </c>
      <c r="F87">
        <v>130119803</v>
      </c>
      <c r="G87">
        <v>114462868</v>
      </c>
      <c r="H87" t="s">
        <v>0</v>
      </c>
      <c r="I87" t="s">
        <v>76</v>
      </c>
      <c r="J87" s="1" t="str">
        <f t="shared" si="4"/>
        <v>2009-05-31</v>
      </c>
      <c r="K87" s="1" t="s">
        <v>606</v>
      </c>
      <c r="L87" t="b">
        <f t="shared" si="5"/>
        <v>1</v>
      </c>
      <c r="M87" t="str">
        <f t="shared" si="6"/>
        <v>2009-05-31</v>
      </c>
    </row>
    <row r="88" spans="1:13" x14ac:dyDescent="0.25">
      <c r="A88" t="s">
        <v>149</v>
      </c>
      <c r="B88">
        <v>1.532864</v>
      </c>
      <c r="C88">
        <v>1.698842</v>
      </c>
      <c r="D88">
        <v>1.4352290000000001</v>
      </c>
      <c r="E88">
        <v>1.659788</v>
      </c>
      <c r="F88">
        <v>140659097</v>
      </c>
      <c r="G88">
        <v>116890737.59999999</v>
      </c>
      <c r="H88" t="s">
        <v>0</v>
      </c>
      <c r="I88" t="s">
        <v>76</v>
      </c>
      <c r="J88" s="1" t="str">
        <f t="shared" si="4"/>
        <v>2009-06-30</v>
      </c>
      <c r="K88" s="1" t="s">
        <v>607</v>
      </c>
      <c r="L88" t="b">
        <f t="shared" si="5"/>
        <v>1</v>
      </c>
      <c r="M88" t="str">
        <f t="shared" si="6"/>
        <v>2009-06-30</v>
      </c>
    </row>
    <row r="89" spans="1:13" x14ac:dyDescent="0.25">
      <c r="A89" t="s">
        <v>150</v>
      </c>
      <c r="B89">
        <v>1.6793149999999999</v>
      </c>
      <c r="C89">
        <v>1.835531</v>
      </c>
      <c r="D89">
        <v>1.542627</v>
      </c>
      <c r="E89">
        <v>1.6109709999999999</v>
      </c>
      <c r="F89">
        <v>175928357</v>
      </c>
      <c r="G89">
        <v>121951085.90000001</v>
      </c>
      <c r="H89" t="s">
        <v>0</v>
      </c>
      <c r="I89" t="s">
        <v>76</v>
      </c>
      <c r="J89" s="1" t="str">
        <f t="shared" si="4"/>
        <v>2009-08-02</v>
      </c>
      <c r="K89" s="1" t="s">
        <v>608</v>
      </c>
      <c r="L89" t="b">
        <f t="shared" si="5"/>
        <v>0</v>
      </c>
      <c r="M89" t="str">
        <f t="shared" si="6"/>
        <v>2009-07-31</v>
      </c>
    </row>
    <row r="90" spans="1:13" x14ac:dyDescent="0.25">
      <c r="A90" t="s">
        <v>151</v>
      </c>
      <c r="B90">
        <v>1.620735</v>
      </c>
      <c r="C90">
        <v>1.894112</v>
      </c>
      <c r="D90">
        <v>1.620735</v>
      </c>
      <c r="E90">
        <v>1.8843479999999999</v>
      </c>
      <c r="F90">
        <v>170671005</v>
      </c>
      <c r="G90">
        <v>122246595.90000001</v>
      </c>
      <c r="H90" t="s">
        <v>0</v>
      </c>
      <c r="I90" t="s">
        <v>76</v>
      </c>
      <c r="J90" s="1" t="str">
        <f t="shared" si="4"/>
        <v>2009-08-31</v>
      </c>
      <c r="K90" s="1" t="s">
        <v>609</v>
      </c>
      <c r="L90" t="b">
        <f t="shared" si="5"/>
        <v>1</v>
      </c>
      <c r="M90" t="str">
        <f t="shared" si="6"/>
        <v>2009-08-31</v>
      </c>
    </row>
    <row r="91" spans="1:13" x14ac:dyDescent="0.25">
      <c r="A91" t="s">
        <v>152</v>
      </c>
      <c r="B91">
        <v>1.903875</v>
      </c>
      <c r="C91">
        <v>1.903875</v>
      </c>
      <c r="D91">
        <v>1.7086060000000001</v>
      </c>
      <c r="E91">
        <v>1.816004</v>
      </c>
      <c r="F91">
        <v>173360620</v>
      </c>
      <c r="G91">
        <v>126545833.2</v>
      </c>
      <c r="H91" t="s">
        <v>0</v>
      </c>
      <c r="I91" t="s">
        <v>76</v>
      </c>
      <c r="J91" s="1" t="str">
        <f t="shared" si="4"/>
        <v>2009-09-30</v>
      </c>
      <c r="K91" s="1" t="s">
        <v>610</v>
      </c>
      <c r="L91" t="b">
        <f t="shared" si="5"/>
        <v>1</v>
      </c>
      <c r="M91" t="str">
        <f t="shared" si="6"/>
        <v>2009-09-30</v>
      </c>
    </row>
    <row r="92" spans="1:13" x14ac:dyDescent="0.25">
      <c r="A92" t="s">
        <v>153</v>
      </c>
      <c r="B92">
        <v>1.7671859999999999</v>
      </c>
      <c r="C92">
        <v>1.894112</v>
      </c>
      <c r="D92">
        <v>1.7671859999999999</v>
      </c>
      <c r="E92">
        <v>1.894112</v>
      </c>
      <c r="F92">
        <v>99847757</v>
      </c>
      <c r="G92">
        <v>124115885</v>
      </c>
      <c r="H92" t="s">
        <v>0</v>
      </c>
      <c r="I92" t="s">
        <v>76</v>
      </c>
      <c r="J92" s="1" t="str">
        <f t="shared" si="4"/>
        <v>2009-11-01</v>
      </c>
      <c r="K92" s="1" t="s">
        <v>611</v>
      </c>
      <c r="L92" t="b">
        <f t="shared" si="5"/>
        <v>0</v>
      </c>
      <c r="M92" t="str">
        <f t="shared" si="6"/>
        <v>2009-10-31</v>
      </c>
    </row>
    <row r="93" spans="1:13" x14ac:dyDescent="0.25">
      <c r="A93" t="s">
        <v>154</v>
      </c>
      <c r="B93">
        <v>1.8843479999999999</v>
      </c>
      <c r="C93">
        <v>2.1870150000000002</v>
      </c>
      <c r="D93">
        <v>1.8257669999999999</v>
      </c>
      <c r="E93">
        <v>2.1674880000000001</v>
      </c>
      <c r="F93">
        <v>103051539</v>
      </c>
      <c r="G93">
        <v>125283520.8</v>
      </c>
      <c r="H93" t="s">
        <v>0</v>
      </c>
      <c r="I93" t="s">
        <v>76</v>
      </c>
      <c r="J93" s="1" t="str">
        <f t="shared" si="4"/>
        <v>2009-11-30</v>
      </c>
      <c r="K93" s="1" t="s">
        <v>612</v>
      </c>
      <c r="L93" t="b">
        <f t="shared" si="5"/>
        <v>1</v>
      </c>
      <c r="M93" t="str">
        <f t="shared" si="6"/>
        <v>2009-11-30</v>
      </c>
    </row>
    <row r="94" spans="1:13" x14ac:dyDescent="0.25">
      <c r="A94" t="s">
        <v>155</v>
      </c>
      <c r="B94">
        <v>2.147961</v>
      </c>
      <c r="C94">
        <v>2.147961</v>
      </c>
      <c r="D94">
        <v>1.8062400000000001</v>
      </c>
      <c r="E94">
        <v>1.894112</v>
      </c>
      <c r="F94">
        <v>138887190</v>
      </c>
      <c r="G94">
        <v>127433421.3</v>
      </c>
      <c r="H94" t="s">
        <v>0</v>
      </c>
      <c r="I94" t="s">
        <v>76</v>
      </c>
      <c r="J94" s="1" t="str">
        <f t="shared" si="4"/>
        <v>2009-12-31</v>
      </c>
      <c r="K94" s="1" t="s">
        <v>613</v>
      </c>
      <c r="L94" t="b">
        <f t="shared" si="5"/>
        <v>1</v>
      </c>
      <c r="M94" t="str">
        <f t="shared" si="6"/>
        <v>2009-12-31</v>
      </c>
    </row>
    <row r="95" spans="1:13" x14ac:dyDescent="0.25">
      <c r="A95" t="s">
        <v>156</v>
      </c>
      <c r="B95">
        <v>1.894112</v>
      </c>
      <c r="C95">
        <v>1.9722189999999999</v>
      </c>
      <c r="D95">
        <v>1.8550580000000001</v>
      </c>
      <c r="E95">
        <v>1.8843479999999999</v>
      </c>
      <c r="F95">
        <v>94705118</v>
      </c>
      <c r="G95">
        <v>128820068.5</v>
      </c>
      <c r="H95" t="s">
        <v>0</v>
      </c>
      <c r="I95" t="s">
        <v>76</v>
      </c>
      <c r="J95" s="1" t="str">
        <f t="shared" si="4"/>
        <v>2010-01-31</v>
      </c>
      <c r="K95" s="1" t="s">
        <v>614</v>
      </c>
      <c r="L95" t="b">
        <f t="shared" si="5"/>
        <v>1</v>
      </c>
      <c r="M95" t="str">
        <f t="shared" si="6"/>
        <v>2010-01-31</v>
      </c>
    </row>
    <row r="96" spans="1:13" x14ac:dyDescent="0.25">
      <c r="A96" t="s">
        <v>157</v>
      </c>
      <c r="B96">
        <v>1.903875</v>
      </c>
      <c r="C96">
        <v>1.962456</v>
      </c>
      <c r="D96">
        <v>1.8648210000000001</v>
      </c>
      <c r="E96">
        <v>1.8745849999999999</v>
      </c>
      <c r="F96">
        <v>166927449</v>
      </c>
      <c r="G96">
        <v>132817807.3</v>
      </c>
      <c r="H96" t="s">
        <v>0</v>
      </c>
      <c r="I96" t="s">
        <v>76</v>
      </c>
      <c r="J96" s="1" t="str">
        <f t="shared" si="4"/>
        <v>2010-02-28</v>
      </c>
      <c r="K96" s="1" t="s">
        <v>615</v>
      </c>
      <c r="L96" t="b">
        <f t="shared" si="5"/>
        <v>1</v>
      </c>
      <c r="M96" t="str">
        <f t="shared" si="6"/>
        <v>2010-02-28</v>
      </c>
    </row>
    <row r="97" spans="1:13" x14ac:dyDescent="0.25">
      <c r="A97" t="s">
        <v>158</v>
      </c>
      <c r="B97">
        <v>1.903875</v>
      </c>
      <c r="C97">
        <v>1.9722189999999999</v>
      </c>
      <c r="D97">
        <v>1.8257669999999999</v>
      </c>
      <c r="E97">
        <v>1.894112</v>
      </c>
      <c r="F97">
        <v>135541041</v>
      </c>
      <c r="G97">
        <v>135354858.59999999</v>
      </c>
      <c r="H97" t="s">
        <v>0</v>
      </c>
      <c r="I97" t="s">
        <v>76</v>
      </c>
      <c r="J97" s="1" t="str">
        <f t="shared" si="4"/>
        <v>2010-03-31</v>
      </c>
      <c r="K97" s="1" t="s">
        <v>616</v>
      </c>
      <c r="L97" t="b">
        <f t="shared" si="5"/>
        <v>1</v>
      </c>
      <c r="M97" t="str">
        <f t="shared" si="6"/>
        <v>2010-03-31</v>
      </c>
    </row>
    <row r="98" spans="1:13" x14ac:dyDescent="0.25">
      <c r="A98" t="s">
        <v>159</v>
      </c>
      <c r="B98">
        <v>1.8745849999999999</v>
      </c>
      <c r="C98">
        <v>1.903875</v>
      </c>
      <c r="D98">
        <v>1.7671859999999999</v>
      </c>
      <c r="E98">
        <v>1.835531</v>
      </c>
      <c r="F98">
        <v>131320202</v>
      </c>
      <c r="G98">
        <v>136810408.69999999</v>
      </c>
      <c r="H98" t="s">
        <v>0</v>
      </c>
      <c r="I98" t="s">
        <v>76</v>
      </c>
      <c r="J98" s="1" t="str">
        <f t="shared" si="4"/>
        <v>2010-05-02</v>
      </c>
      <c r="K98" s="1" t="s">
        <v>617</v>
      </c>
      <c r="L98" t="b">
        <f t="shared" si="5"/>
        <v>0</v>
      </c>
      <c r="M98" t="str">
        <f t="shared" si="6"/>
        <v>2010-04-30</v>
      </c>
    </row>
    <row r="99" spans="1:13" x14ac:dyDescent="0.25">
      <c r="A99" t="s">
        <v>160</v>
      </c>
      <c r="B99">
        <v>1.8257669999999999</v>
      </c>
      <c r="C99">
        <v>1.8745849999999999</v>
      </c>
      <c r="D99">
        <v>1.7671859999999999</v>
      </c>
      <c r="E99">
        <v>1.77695</v>
      </c>
      <c r="F99">
        <v>102805723</v>
      </c>
      <c r="G99">
        <v>136616213.80000001</v>
      </c>
      <c r="H99" t="s">
        <v>0</v>
      </c>
      <c r="I99" t="s">
        <v>76</v>
      </c>
      <c r="J99" s="1" t="str">
        <f t="shared" si="4"/>
        <v>2010-05-31</v>
      </c>
      <c r="K99" s="1" t="s">
        <v>618</v>
      </c>
      <c r="L99" t="b">
        <f t="shared" si="5"/>
        <v>1</v>
      </c>
      <c r="M99" t="str">
        <f t="shared" si="6"/>
        <v>2010-05-31</v>
      </c>
    </row>
    <row r="100" spans="1:13" x14ac:dyDescent="0.25">
      <c r="A100" t="s">
        <v>161</v>
      </c>
      <c r="B100">
        <v>1.786713</v>
      </c>
      <c r="C100">
        <v>2.0698539999999999</v>
      </c>
      <c r="D100">
        <v>1.7671859999999999</v>
      </c>
      <c r="E100">
        <v>2.0698539999999999</v>
      </c>
      <c r="F100">
        <v>142816127</v>
      </c>
      <c r="G100">
        <v>138781848.90000001</v>
      </c>
      <c r="H100" t="s">
        <v>0</v>
      </c>
      <c r="I100" t="s">
        <v>76</v>
      </c>
      <c r="J100" s="1" t="str">
        <f t="shared" si="4"/>
        <v>2010-06-30</v>
      </c>
      <c r="K100" s="1" t="s">
        <v>619</v>
      </c>
      <c r="L100" t="b">
        <f t="shared" si="5"/>
        <v>1</v>
      </c>
      <c r="M100" t="str">
        <f t="shared" si="6"/>
        <v>2010-06-30</v>
      </c>
    </row>
    <row r="101" spans="1:13" x14ac:dyDescent="0.25">
      <c r="A101" t="s">
        <v>162</v>
      </c>
      <c r="B101">
        <v>2.0796169999999998</v>
      </c>
      <c r="C101">
        <v>2.1577250000000001</v>
      </c>
      <c r="D101">
        <v>1.9722189999999999</v>
      </c>
      <c r="E101">
        <v>2.0210360000000001</v>
      </c>
      <c r="F101">
        <v>167458003</v>
      </c>
      <c r="G101">
        <v>142398133.80000001</v>
      </c>
      <c r="H101" t="s">
        <v>0</v>
      </c>
      <c r="I101" t="s">
        <v>76</v>
      </c>
      <c r="J101" s="1" t="str">
        <f t="shared" si="4"/>
        <v>2010-08-01</v>
      </c>
      <c r="K101" s="1" t="s">
        <v>620</v>
      </c>
      <c r="L101" t="b">
        <f t="shared" si="5"/>
        <v>0</v>
      </c>
      <c r="M101" t="str">
        <f t="shared" si="6"/>
        <v>2010-07-31</v>
      </c>
    </row>
    <row r="102" spans="1:13" x14ac:dyDescent="0.25">
      <c r="A102" t="s">
        <v>163</v>
      </c>
      <c r="B102">
        <v>2.0308000000000002</v>
      </c>
      <c r="C102">
        <v>2.235833</v>
      </c>
      <c r="D102">
        <v>2.0308000000000002</v>
      </c>
      <c r="E102">
        <v>2.138198</v>
      </c>
      <c r="F102">
        <v>144799029</v>
      </c>
      <c r="G102">
        <v>142926792.5</v>
      </c>
      <c r="H102" t="s">
        <v>0</v>
      </c>
      <c r="I102" t="s">
        <v>76</v>
      </c>
      <c r="J102" s="1" t="str">
        <f t="shared" si="4"/>
        <v>2010-08-31</v>
      </c>
      <c r="K102" s="1" t="s">
        <v>621</v>
      </c>
      <c r="L102" t="b">
        <f t="shared" si="5"/>
        <v>1</v>
      </c>
      <c r="M102" t="str">
        <f t="shared" si="6"/>
        <v>2010-08-31</v>
      </c>
    </row>
    <row r="103" spans="1:13" x14ac:dyDescent="0.25">
      <c r="A103" t="s">
        <v>164</v>
      </c>
      <c r="B103">
        <v>2.118671</v>
      </c>
      <c r="C103">
        <v>2.138198</v>
      </c>
      <c r="D103">
        <v>1.9526920000000001</v>
      </c>
      <c r="E103">
        <v>2.0112730000000001</v>
      </c>
      <c r="F103">
        <v>192173620</v>
      </c>
      <c r="G103">
        <v>146773583.90000001</v>
      </c>
      <c r="H103" t="s">
        <v>0</v>
      </c>
      <c r="I103" t="s">
        <v>76</v>
      </c>
      <c r="J103" s="1" t="str">
        <f t="shared" si="4"/>
        <v>2010-09-30</v>
      </c>
      <c r="K103" s="1" t="s">
        <v>622</v>
      </c>
      <c r="L103" t="b">
        <f t="shared" si="5"/>
        <v>1</v>
      </c>
      <c r="M103" t="str">
        <f t="shared" si="6"/>
        <v>2010-09-30</v>
      </c>
    </row>
    <row r="104" spans="1:13" x14ac:dyDescent="0.25">
      <c r="A104" t="s">
        <v>165</v>
      </c>
      <c r="B104">
        <v>2.0210360000000001</v>
      </c>
      <c r="C104">
        <v>2.1284350000000001</v>
      </c>
      <c r="D104">
        <v>1.9722189999999999</v>
      </c>
      <c r="E104">
        <v>2.0308000000000002</v>
      </c>
      <c r="F104">
        <v>141482581</v>
      </c>
      <c r="G104">
        <v>144851212.59999999</v>
      </c>
      <c r="H104" t="s">
        <v>0</v>
      </c>
      <c r="I104" t="s">
        <v>76</v>
      </c>
      <c r="J104" s="1" t="str">
        <f t="shared" si="4"/>
        <v>2010-10-31</v>
      </c>
      <c r="K104" s="1" t="s">
        <v>623</v>
      </c>
      <c r="L104" t="b">
        <f t="shared" si="5"/>
        <v>1</v>
      </c>
      <c r="M104" t="str">
        <f t="shared" si="6"/>
        <v>2010-10-31</v>
      </c>
    </row>
    <row r="105" spans="1:13" x14ac:dyDescent="0.25">
      <c r="A105" t="s">
        <v>166</v>
      </c>
      <c r="B105">
        <v>2.0308000000000002</v>
      </c>
      <c r="C105">
        <v>2.0991439999999999</v>
      </c>
      <c r="D105">
        <v>1.962456</v>
      </c>
      <c r="E105">
        <v>2.0210360000000001</v>
      </c>
      <c r="F105">
        <v>82408240</v>
      </c>
      <c r="G105">
        <v>142918035.19999999</v>
      </c>
      <c r="H105" t="s">
        <v>0</v>
      </c>
      <c r="I105" t="s">
        <v>76</v>
      </c>
      <c r="J105" s="1" t="str">
        <f t="shared" si="4"/>
        <v>2010-11-30</v>
      </c>
      <c r="K105" s="1" t="s">
        <v>624</v>
      </c>
      <c r="L105" t="b">
        <f t="shared" si="5"/>
        <v>1</v>
      </c>
      <c r="M105" t="str">
        <f t="shared" si="6"/>
        <v>2010-11-30</v>
      </c>
    </row>
    <row r="106" spans="1:13" x14ac:dyDescent="0.25">
      <c r="A106" t="s">
        <v>167</v>
      </c>
      <c r="B106">
        <v>2.0308000000000002</v>
      </c>
      <c r="C106">
        <v>2.147961</v>
      </c>
      <c r="D106">
        <v>2.0210360000000001</v>
      </c>
      <c r="E106">
        <v>2.0405630000000001</v>
      </c>
      <c r="F106">
        <v>90431013</v>
      </c>
      <c r="G106">
        <v>136269675.69999999</v>
      </c>
      <c r="H106" t="s">
        <v>0</v>
      </c>
      <c r="I106" t="s">
        <v>76</v>
      </c>
      <c r="J106" s="1" t="str">
        <f t="shared" si="4"/>
        <v>2011-01-02</v>
      </c>
      <c r="K106" s="1" t="s">
        <v>625</v>
      </c>
      <c r="L106" t="b">
        <f t="shared" si="5"/>
        <v>0</v>
      </c>
      <c r="M106" t="str">
        <f t="shared" si="6"/>
        <v>2010-12-31</v>
      </c>
    </row>
    <row r="107" spans="1:13" x14ac:dyDescent="0.25">
      <c r="A107" t="s">
        <v>168</v>
      </c>
      <c r="B107">
        <v>2.0503269999999998</v>
      </c>
      <c r="C107">
        <v>2.108908</v>
      </c>
      <c r="D107">
        <v>1.9526920000000001</v>
      </c>
      <c r="E107">
        <v>1.9526920000000001</v>
      </c>
      <c r="F107">
        <v>87937027</v>
      </c>
      <c r="G107">
        <v>134160536.90000001</v>
      </c>
      <c r="H107" t="s">
        <v>0</v>
      </c>
      <c r="I107" t="s">
        <v>76</v>
      </c>
      <c r="J107" s="1" t="str">
        <f t="shared" si="4"/>
        <v>2011-01-31</v>
      </c>
      <c r="K107" s="1" t="s">
        <v>626</v>
      </c>
      <c r="L107" t="b">
        <f t="shared" si="5"/>
        <v>1</v>
      </c>
      <c r="M107" t="str">
        <f t="shared" si="6"/>
        <v>2011-01-31</v>
      </c>
    </row>
    <row r="108" spans="1:13" x14ac:dyDescent="0.25">
      <c r="A108" t="s">
        <v>169</v>
      </c>
      <c r="B108">
        <v>1.9526920000000001</v>
      </c>
      <c r="C108">
        <v>2.0210360000000001</v>
      </c>
      <c r="D108">
        <v>1.835531</v>
      </c>
      <c r="E108">
        <v>1.991746</v>
      </c>
      <c r="F108">
        <v>103231800</v>
      </c>
      <c r="G108">
        <v>132289172.09999999</v>
      </c>
      <c r="H108" t="s">
        <v>0</v>
      </c>
      <c r="I108" t="s">
        <v>76</v>
      </c>
      <c r="J108" s="1" t="str">
        <f t="shared" si="4"/>
        <v>2011-02-28</v>
      </c>
      <c r="K108" s="1" t="s">
        <v>627</v>
      </c>
      <c r="L108" t="b">
        <f t="shared" si="5"/>
        <v>1</v>
      </c>
      <c r="M108" t="str">
        <f t="shared" si="6"/>
        <v>2011-02-28</v>
      </c>
    </row>
    <row r="109" spans="1:13" x14ac:dyDescent="0.25">
      <c r="A109" t="s">
        <v>170</v>
      </c>
      <c r="B109">
        <v>1.9526920000000001</v>
      </c>
      <c r="C109">
        <v>1.991746</v>
      </c>
      <c r="D109">
        <v>1.903875</v>
      </c>
      <c r="E109">
        <v>1.9819830000000001</v>
      </c>
      <c r="F109">
        <v>192784061</v>
      </c>
      <c r="G109">
        <v>133131957.3</v>
      </c>
      <c r="H109" t="s">
        <v>0</v>
      </c>
      <c r="I109" t="s">
        <v>76</v>
      </c>
      <c r="J109" s="1" t="str">
        <f t="shared" si="4"/>
        <v>2011-03-31</v>
      </c>
      <c r="K109" s="1" t="s">
        <v>628</v>
      </c>
      <c r="L109" t="b">
        <f t="shared" si="5"/>
        <v>1</v>
      </c>
      <c r="M109" t="str">
        <f t="shared" si="6"/>
        <v>2011-03-31</v>
      </c>
    </row>
    <row r="110" spans="1:13" x14ac:dyDescent="0.25">
      <c r="A110" t="s">
        <v>171</v>
      </c>
      <c r="B110">
        <v>1.991746</v>
      </c>
      <c r="C110">
        <v>2.0112730000000001</v>
      </c>
      <c r="D110">
        <v>1.9234020000000001</v>
      </c>
      <c r="E110">
        <v>2.0112730000000001</v>
      </c>
      <c r="F110">
        <v>117006631</v>
      </c>
      <c r="G110">
        <v>130448738.59999999</v>
      </c>
      <c r="H110" t="s">
        <v>0</v>
      </c>
      <c r="I110" t="s">
        <v>76</v>
      </c>
      <c r="J110" s="1" t="str">
        <f t="shared" si="4"/>
        <v>2011-05-01</v>
      </c>
      <c r="K110" s="1" t="s">
        <v>629</v>
      </c>
      <c r="L110" t="b">
        <f t="shared" si="5"/>
        <v>0</v>
      </c>
      <c r="M110" t="str">
        <f t="shared" si="6"/>
        <v>2011-04-30</v>
      </c>
    </row>
    <row r="111" spans="1:13" x14ac:dyDescent="0.25">
      <c r="A111" t="s">
        <v>172</v>
      </c>
      <c r="B111">
        <v>2.0015100000000001</v>
      </c>
      <c r="C111">
        <v>2.0210360000000001</v>
      </c>
      <c r="D111">
        <v>1.8843479999999999</v>
      </c>
      <c r="E111">
        <v>1.991746</v>
      </c>
      <c r="F111">
        <v>109146711</v>
      </c>
      <c r="G111">
        <v>127238043.09999999</v>
      </c>
      <c r="H111" t="s">
        <v>0</v>
      </c>
      <c r="I111" t="s">
        <v>76</v>
      </c>
      <c r="J111" s="1" t="str">
        <f t="shared" si="4"/>
        <v>2011-05-31</v>
      </c>
      <c r="K111" s="1" t="s">
        <v>630</v>
      </c>
      <c r="L111" t="b">
        <f t="shared" si="5"/>
        <v>1</v>
      </c>
      <c r="M111" t="str">
        <f t="shared" si="6"/>
        <v>2011-05-31</v>
      </c>
    </row>
    <row r="112" spans="1:13" x14ac:dyDescent="0.25">
      <c r="A112" t="s">
        <v>173</v>
      </c>
      <c r="B112">
        <v>1.991746</v>
      </c>
      <c r="C112">
        <v>2.108908</v>
      </c>
      <c r="D112">
        <v>1.9722189999999999</v>
      </c>
      <c r="E112">
        <v>1.991746</v>
      </c>
      <c r="F112">
        <v>117989887</v>
      </c>
      <c r="G112">
        <v>128145149.59999999</v>
      </c>
      <c r="H112" t="s">
        <v>0</v>
      </c>
      <c r="I112" t="s">
        <v>76</v>
      </c>
      <c r="J112" s="1" t="str">
        <f t="shared" si="4"/>
        <v>2011-06-30</v>
      </c>
      <c r="K112" s="1" t="s">
        <v>631</v>
      </c>
      <c r="L112" t="b">
        <f t="shared" si="5"/>
        <v>1</v>
      </c>
      <c r="M112" t="str">
        <f t="shared" si="6"/>
        <v>2011-06-30</v>
      </c>
    </row>
    <row r="113" spans="1:13" x14ac:dyDescent="0.25">
      <c r="A113" t="s">
        <v>174</v>
      </c>
      <c r="B113">
        <v>2.0015100000000001</v>
      </c>
      <c r="C113">
        <v>2.0698539999999999</v>
      </c>
      <c r="D113">
        <v>1.8745849999999999</v>
      </c>
      <c r="E113">
        <v>2.0698539999999999</v>
      </c>
      <c r="F113">
        <v>182864424</v>
      </c>
      <c r="G113">
        <v>132135793.90000001</v>
      </c>
      <c r="H113" t="s">
        <v>0</v>
      </c>
      <c r="I113" t="s">
        <v>76</v>
      </c>
      <c r="J113" s="1" t="str">
        <f t="shared" si="4"/>
        <v>2011-07-31</v>
      </c>
      <c r="K113" s="1" t="s">
        <v>632</v>
      </c>
      <c r="L113" t="b">
        <f t="shared" si="5"/>
        <v>1</v>
      </c>
      <c r="M113" t="str">
        <f t="shared" si="6"/>
        <v>2011-07-31</v>
      </c>
    </row>
    <row r="114" spans="1:13" x14ac:dyDescent="0.25">
      <c r="A114" t="s">
        <v>175</v>
      </c>
      <c r="B114">
        <v>2.0698539999999999</v>
      </c>
      <c r="C114">
        <v>2.0991439999999999</v>
      </c>
      <c r="D114">
        <v>1.962456</v>
      </c>
      <c r="E114">
        <v>1.9819830000000001</v>
      </c>
      <c r="F114">
        <v>125002768</v>
      </c>
      <c r="G114">
        <v>131441572.8</v>
      </c>
      <c r="H114" t="s">
        <v>0</v>
      </c>
      <c r="I114" t="s">
        <v>76</v>
      </c>
      <c r="J114" s="1" t="str">
        <f t="shared" si="4"/>
        <v>2011-08-31</v>
      </c>
      <c r="K114" s="1" t="s">
        <v>633</v>
      </c>
      <c r="L114" t="b">
        <f t="shared" si="5"/>
        <v>1</v>
      </c>
      <c r="M114" t="str">
        <f t="shared" si="6"/>
        <v>2011-08-31</v>
      </c>
    </row>
    <row r="115" spans="1:13" x14ac:dyDescent="0.25">
      <c r="A115" t="s">
        <v>176</v>
      </c>
      <c r="B115">
        <v>1.962456</v>
      </c>
      <c r="C115">
        <v>2.0015100000000001</v>
      </c>
      <c r="D115">
        <v>1.8989929999999999</v>
      </c>
      <c r="E115">
        <v>2.0015100000000001</v>
      </c>
      <c r="F115">
        <v>99459575</v>
      </c>
      <c r="G115">
        <v>131679295.59999999</v>
      </c>
      <c r="H115" t="s">
        <v>0</v>
      </c>
      <c r="I115" t="s">
        <v>76</v>
      </c>
      <c r="J115" s="1" t="str">
        <f t="shared" si="4"/>
        <v>2011-10-02</v>
      </c>
      <c r="K115" s="1" t="s">
        <v>634</v>
      </c>
      <c r="L115" t="b">
        <f t="shared" si="5"/>
        <v>0</v>
      </c>
      <c r="M115" t="str">
        <f t="shared" si="6"/>
        <v>2011-09-30</v>
      </c>
    </row>
    <row r="116" spans="1:13" x14ac:dyDescent="0.25">
      <c r="A116" t="s">
        <v>177</v>
      </c>
      <c r="B116">
        <v>1.9819830000000001</v>
      </c>
      <c r="C116">
        <v>2.0015100000000001</v>
      </c>
      <c r="D116">
        <v>1.894112</v>
      </c>
      <c r="E116">
        <v>1.991746</v>
      </c>
      <c r="F116">
        <v>66568574</v>
      </c>
      <c r="G116">
        <v>126661351.90000001</v>
      </c>
      <c r="H116" t="s">
        <v>0</v>
      </c>
      <c r="I116" t="s">
        <v>76</v>
      </c>
      <c r="J116" s="1" t="str">
        <f t="shared" si="4"/>
        <v>2011-10-31</v>
      </c>
      <c r="K116" s="1" t="s">
        <v>635</v>
      </c>
      <c r="L116" t="b">
        <f t="shared" si="5"/>
        <v>1</v>
      </c>
      <c r="M116" t="str">
        <f t="shared" si="6"/>
        <v>2011-10-31</v>
      </c>
    </row>
    <row r="117" spans="1:13" x14ac:dyDescent="0.25">
      <c r="A117" t="s">
        <v>178</v>
      </c>
      <c r="B117">
        <v>1.9819830000000001</v>
      </c>
      <c r="C117">
        <v>1.991746</v>
      </c>
      <c r="D117">
        <v>1.772068</v>
      </c>
      <c r="E117">
        <v>1.786713</v>
      </c>
      <c r="F117">
        <v>100789021</v>
      </c>
      <c r="G117">
        <v>124923750.90000001</v>
      </c>
      <c r="H117" t="s">
        <v>0</v>
      </c>
      <c r="I117" t="s">
        <v>76</v>
      </c>
      <c r="J117" s="1" t="str">
        <f t="shared" si="4"/>
        <v>2011-11-30</v>
      </c>
      <c r="K117" s="1" t="s">
        <v>636</v>
      </c>
      <c r="L117" t="b">
        <f t="shared" si="5"/>
        <v>1</v>
      </c>
      <c r="M117" t="str">
        <f t="shared" si="6"/>
        <v>2011-11-30</v>
      </c>
    </row>
    <row r="118" spans="1:13" x14ac:dyDescent="0.25">
      <c r="A118" t="s">
        <v>179</v>
      </c>
      <c r="B118">
        <v>1.786713</v>
      </c>
      <c r="C118">
        <v>1.9722189999999999</v>
      </c>
      <c r="D118">
        <v>1.77695</v>
      </c>
      <c r="E118">
        <v>1.820886</v>
      </c>
      <c r="F118">
        <v>129959008</v>
      </c>
      <c r="G118">
        <v>124855691.2</v>
      </c>
      <c r="H118" t="s">
        <v>0</v>
      </c>
      <c r="I118" t="s">
        <v>76</v>
      </c>
      <c r="J118" s="1" t="str">
        <f t="shared" si="4"/>
        <v>2012-01-01</v>
      </c>
      <c r="K118" s="1" t="s">
        <v>637</v>
      </c>
      <c r="L118" t="b">
        <f t="shared" si="5"/>
        <v>0</v>
      </c>
      <c r="M118" t="str">
        <f t="shared" si="6"/>
        <v>2011-12-31</v>
      </c>
    </row>
    <row r="119" spans="1:13" x14ac:dyDescent="0.25">
      <c r="A119" t="s">
        <v>180</v>
      </c>
      <c r="B119">
        <v>1.8257669999999999</v>
      </c>
      <c r="C119">
        <v>2.0112730000000001</v>
      </c>
      <c r="D119">
        <v>1.816004</v>
      </c>
      <c r="E119">
        <v>2.0112730000000001</v>
      </c>
      <c r="F119">
        <v>122767910</v>
      </c>
      <c r="G119">
        <v>125853800.5</v>
      </c>
      <c r="H119" t="s">
        <v>0</v>
      </c>
      <c r="I119" t="s">
        <v>76</v>
      </c>
      <c r="J119" s="1" t="str">
        <f t="shared" si="4"/>
        <v>2012-01-31</v>
      </c>
      <c r="K119" s="1" t="s">
        <v>638</v>
      </c>
      <c r="L119" t="b">
        <f t="shared" si="5"/>
        <v>1</v>
      </c>
      <c r="M119" t="str">
        <f t="shared" si="6"/>
        <v>2012-01-31</v>
      </c>
    </row>
    <row r="120" spans="1:13" x14ac:dyDescent="0.25">
      <c r="A120" t="s">
        <v>181</v>
      </c>
      <c r="B120">
        <v>1.9819830000000001</v>
      </c>
      <c r="C120">
        <v>2.0308000000000002</v>
      </c>
      <c r="D120">
        <v>1.9234020000000001</v>
      </c>
      <c r="E120">
        <v>1.9722189999999999</v>
      </c>
      <c r="F120">
        <v>98757975</v>
      </c>
      <c r="G120">
        <v>123650892.90000001</v>
      </c>
      <c r="H120" t="s">
        <v>0</v>
      </c>
      <c r="I120" t="s">
        <v>76</v>
      </c>
      <c r="J120" s="1" t="str">
        <f t="shared" si="4"/>
        <v>2012-02-29</v>
      </c>
      <c r="K120" s="1" t="s">
        <v>639</v>
      </c>
      <c r="L120" t="b">
        <f t="shared" si="5"/>
        <v>1</v>
      </c>
      <c r="M120" t="str">
        <f t="shared" si="6"/>
        <v>2012-02-29</v>
      </c>
    </row>
    <row r="121" spans="1:13" x14ac:dyDescent="0.25">
      <c r="A121" t="s">
        <v>182</v>
      </c>
      <c r="B121">
        <v>1.962456</v>
      </c>
      <c r="C121">
        <v>2.0308000000000002</v>
      </c>
      <c r="D121">
        <v>1.933165</v>
      </c>
      <c r="E121">
        <v>2.0308000000000002</v>
      </c>
      <c r="F121">
        <v>78014309</v>
      </c>
      <c r="G121">
        <v>119178708.2</v>
      </c>
      <c r="H121" t="s">
        <v>0</v>
      </c>
      <c r="I121" t="s">
        <v>76</v>
      </c>
      <c r="J121" s="1" t="str">
        <f t="shared" si="4"/>
        <v>2012-04-01</v>
      </c>
      <c r="K121" s="1" t="s">
        <v>640</v>
      </c>
      <c r="L121" t="b">
        <f t="shared" si="5"/>
        <v>0</v>
      </c>
      <c r="M121" t="str">
        <f t="shared" si="6"/>
        <v>2012-03-31</v>
      </c>
    </row>
    <row r="122" spans="1:13" x14ac:dyDescent="0.25">
      <c r="A122" t="s">
        <v>183</v>
      </c>
      <c r="B122">
        <v>2.0210360000000001</v>
      </c>
      <c r="C122">
        <v>2.0405630000000001</v>
      </c>
      <c r="D122">
        <v>1.9282840000000001</v>
      </c>
      <c r="E122">
        <v>2.0015100000000001</v>
      </c>
      <c r="F122">
        <v>157038540</v>
      </c>
      <c r="G122">
        <v>119790683.8</v>
      </c>
      <c r="H122" t="s">
        <v>0</v>
      </c>
      <c r="I122" t="s">
        <v>76</v>
      </c>
      <c r="J122" s="1" t="str">
        <f t="shared" si="4"/>
        <v>2012-04-30</v>
      </c>
      <c r="K122" s="1" t="s">
        <v>641</v>
      </c>
      <c r="L122" t="b">
        <f t="shared" si="5"/>
        <v>1</v>
      </c>
      <c r="M122" t="str">
        <f t="shared" si="6"/>
        <v>2012-04-30</v>
      </c>
    </row>
    <row r="123" spans="1:13" x14ac:dyDescent="0.25">
      <c r="A123" t="s">
        <v>184</v>
      </c>
      <c r="B123">
        <v>1.962456</v>
      </c>
      <c r="C123">
        <v>2.0991439999999999</v>
      </c>
      <c r="D123">
        <v>1.9380470000000001</v>
      </c>
      <c r="E123">
        <v>2.0991439999999999</v>
      </c>
      <c r="F123">
        <v>111149076</v>
      </c>
      <c r="G123">
        <v>115739456.59999999</v>
      </c>
      <c r="H123" t="s">
        <v>0</v>
      </c>
      <c r="I123" t="s">
        <v>76</v>
      </c>
      <c r="J123" s="1" t="str">
        <f t="shared" si="4"/>
        <v>2012-05-31</v>
      </c>
      <c r="K123" s="1" t="s">
        <v>642</v>
      </c>
      <c r="L123" t="b">
        <f t="shared" si="5"/>
        <v>1</v>
      </c>
      <c r="M123" t="str">
        <f t="shared" si="6"/>
        <v>2012-05-31</v>
      </c>
    </row>
    <row r="124" spans="1:13" x14ac:dyDescent="0.25">
      <c r="A124" t="s">
        <v>185</v>
      </c>
      <c r="B124">
        <v>2.108908</v>
      </c>
      <c r="C124">
        <v>2.2455959999999999</v>
      </c>
      <c r="D124">
        <v>2.0405630000000001</v>
      </c>
      <c r="E124">
        <v>2.2163059999999999</v>
      </c>
      <c r="F124">
        <v>136678957</v>
      </c>
      <c r="G124">
        <v>115499275.40000001</v>
      </c>
      <c r="H124" t="s">
        <v>0</v>
      </c>
      <c r="I124" t="s">
        <v>76</v>
      </c>
      <c r="J124" s="1" t="str">
        <f t="shared" si="4"/>
        <v>2012-07-01</v>
      </c>
      <c r="K124" s="1" t="s">
        <v>643</v>
      </c>
      <c r="L124" t="b">
        <f t="shared" si="5"/>
        <v>0</v>
      </c>
      <c r="M124" t="str">
        <f t="shared" si="6"/>
        <v>2012-06-30</v>
      </c>
    </row>
    <row r="125" spans="1:13" x14ac:dyDescent="0.25">
      <c r="A125" t="s">
        <v>186</v>
      </c>
      <c r="B125">
        <v>2.1870150000000002</v>
      </c>
      <c r="C125">
        <v>2.3627579999999999</v>
      </c>
      <c r="D125">
        <v>2.1674880000000001</v>
      </c>
      <c r="E125">
        <v>2.3041770000000001</v>
      </c>
      <c r="F125">
        <v>107751718</v>
      </c>
      <c r="G125">
        <v>116766449.3</v>
      </c>
      <c r="H125" t="s">
        <v>0</v>
      </c>
      <c r="I125" t="s">
        <v>76</v>
      </c>
      <c r="J125" s="1" t="str">
        <f t="shared" si="4"/>
        <v>2012-07-31</v>
      </c>
      <c r="K125" s="1" t="s">
        <v>644</v>
      </c>
      <c r="L125" t="b">
        <f t="shared" si="5"/>
        <v>1</v>
      </c>
      <c r="M125" t="str">
        <f t="shared" si="6"/>
        <v>2012-07-31</v>
      </c>
    </row>
    <row r="126" spans="1:13" x14ac:dyDescent="0.25">
      <c r="A126" t="s">
        <v>187</v>
      </c>
      <c r="B126">
        <v>2.3041770000000001</v>
      </c>
      <c r="C126">
        <v>2.392048</v>
      </c>
      <c r="D126">
        <v>2.2455959999999999</v>
      </c>
      <c r="E126">
        <v>2.3529939999999998</v>
      </c>
      <c r="F126">
        <v>122434013</v>
      </c>
      <c r="G126">
        <v>118366599.3</v>
      </c>
      <c r="H126" t="s">
        <v>0</v>
      </c>
      <c r="I126" t="s">
        <v>76</v>
      </c>
      <c r="J126" s="1" t="str">
        <f t="shared" si="4"/>
        <v>2012-09-02</v>
      </c>
      <c r="K126" s="1" t="s">
        <v>645</v>
      </c>
      <c r="L126" t="b">
        <f t="shared" si="5"/>
        <v>0</v>
      </c>
      <c r="M126" t="str">
        <f t="shared" si="6"/>
        <v>2012-08-31</v>
      </c>
    </row>
    <row r="127" spans="1:13" x14ac:dyDescent="0.25">
      <c r="A127" t="s">
        <v>188</v>
      </c>
      <c r="B127">
        <v>2.3432309999999998</v>
      </c>
      <c r="C127">
        <v>2.4506290000000002</v>
      </c>
      <c r="D127">
        <v>2.2846500000000001</v>
      </c>
      <c r="E127">
        <v>2.3041770000000001</v>
      </c>
      <c r="F127">
        <v>137503458</v>
      </c>
      <c r="G127">
        <v>120844920.8</v>
      </c>
      <c r="H127" t="s">
        <v>0</v>
      </c>
      <c r="I127" t="s">
        <v>76</v>
      </c>
      <c r="J127" s="1" t="str">
        <f t="shared" si="4"/>
        <v>2012-09-30</v>
      </c>
      <c r="K127" s="1" t="s">
        <v>646</v>
      </c>
      <c r="L127" t="b">
        <f t="shared" si="5"/>
        <v>1</v>
      </c>
      <c r="M127" t="str">
        <f t="shared" si="6"/>
        <v>2012-09-30</v>
      </c>
    </row>
    <row r="128" spans="1:13" x14ac:dyDescent="0.25">
      <c r="A128" t="s">
        <v>189</v>
      </c>
      <c r="B128">
        <v>2.2846500000000001</v>
      </c>
      <c r="C128">
        <v>2.3725209999999999</v>
      </c>
      <c r="D128">
        <v>2.2260689999999999</v>
      </c>
      <c r="E128">
        <v>2.3432309999999998</v>
      </c>
      <c r="F128">
        <v>126786977</v>
      </c>
      <c r="G128">
        <v>122022679.7</v>
      </c>
      <c r="H128" t="s">
        <v>0</v>
      </c>
      <c r="I128" t="s">
        <v>76</v>
      </c>
      <c r="J128" s="1" t="str">
        <f t="shared" si="4"/>
        <v>2012-10-31</v>
      </c>
      <c r="K128" s="1" t="s">
        <v>647</v>
      </c>
      <c r="L128" t="b">
        <f t="shared" si="5"/>
        <v>1</v>
      </c>
      <c r="M128" t="str">
        <f t="shared" si="6"/>
        <v>2012-10-31</v>
      </c>
    </row>
    <row r="129" spans="1:13" x14ac:dyDescent="0.25">
      <c r="A129" t="s">
        <v>190</v>
      </c>
      <c r="B129">
        <v>2.3432309999999998</v>
      </c>
      <c r="C129">
        <v>2.3725209999999999</v>
      </c>
      <c r="D129">
        <v>2.2553589999999999</v>
      </c>
      <c r="E129">
        <v>2.3139400000000001</v>
      </c>
      <c r="F129">
        <v>115379134</v>
      </c>
      <c r="G129">
        <v>118152433.3</v>
      </c>
      <c r="H129" t="s">
        <v>0</v>
      </c>
      <c r="I129" t="s">
        <v>76</v>
      </c>
      <c r="J129" s="1" t="str">
        <f t="shared" si="4"/>
        <v>2012-12-02</v>
      </c>
      <c r="K129" s="1" t="s">
        <v>648</v>
      </c>
      <c r="L129" t="b">
        <f t="shared" si="5"/>
        <v>0</v>
      </c>
      <c r="M129" t="str">
        <f t="shared" si="6"/>
        <v>2012-11-30</v>
      </c>
    </row>
    <row r="130" spans="1:13" x14ac:dyDescent="0.25">
      <c r="A130" t="s">
        <v>191</v>
      </c>
      <c r="B130">
        <v>2.3334670000000002</v>
      </c>
      <c r="C130">
        <v>2.4994459999999998</v>
      </c>
      <c r="D130">
        <v>2.3041770000000001</v>
      </c>
      <c r="E130">
        <v>2.4701559999999998</v>
      </c>
      <c r="F130">
        <v>132877023</v>
      </c>
      <c r="G130">
        <v>118945952.90000001</v>
      </c>
      <c r="H130" t="s">
        <v>0</v>
      </c>
      <c r="I130" t="s">
        <v>76</v>
      </c>
      <c r="J130" s="1" t="str">
        <f t="shared" si="4"/>
        <v>2012-12-31</v>
      </c>
      <c r="K130" s="1" t="s">
        <v>649</v>
      </c>
      <c r="L130" t="b">
        <f t="shared" si="5"/>
        <v>1</v>
      </c>
      <c r="M130" t="str">
        <f t="shared" si="6"/>
        <v>2012-12-31</v>
      </c>
    </row>
    <row r="131" spans="1:13" x14ac:dyDescent="0.25">
      <c r="A131" t="s">
        <v>192</v>
      </c>
      <c r="B131">
        <v>2.4896829999999999</v>
      </c>
      <c r="C131">
        <v>2.6556609999999998</v>
      </c>
      <c r="D131">
        <v>2.4506290000000002</v>
      </c>
      <c r="E131">
        <v>2.5092089999999998</v>
      </c>
      <c r="F131">
        <v>106183631</v>
      </c>
      <c r="G131">
        <v>118797798.90000001</v>
      </c>
      <c r="H131" t="s">
        <v>0</v>
      </c>
      <c r="I131" t="s">
        <v>76</v>
      </c>
      <c r="J131" s="1" t="str">
        <f t="shared" ref="J131:J194" si="7">TEXT(DATE(LEFT(A131,4),MID(A131,6,2),MID(A131,9,2))-1,"yyyy-mm-dd")</f>
        <v>2013-01-31</v>
      </c>
      <c r="K131" s="1" t="s">
        <v>650</v>
      </c>
      <c r="L131" t="b">
        <f t="shared" ref="L131:L194" si="8">DATE(YEAR(DATEVALUE(K131)),MONTH(DATEVALUE(K131)),DAY(DATEVALUE(K131)))+1=DATE(YEAR(DATEVALUE(K131)),MONTH(DATEVALUE(K131))+1,1)</f>
        <v>1</v>
      </c>
      <c r="M131" t="str">
        <f t="shared" si="6"/>
        <v>2013-01-31</v>
      </c>
    </row>
    <row r="132" spans="1:13" x14ac:dyDescent="0.25">
      <c r="A132" t="s">
        <v>193</v>
      </c>
      <c r="B132">
        <v>2.5287359999999999</v>
      </c>
      <c r="C132">
        <v>2.5873170000000001</v>
      </c>
      <c r="D132">
        <v>2.4603920000000001</v>
      </c>
      <c r="E132">
        <v>2.5385</v>
      </c>
      <c r="F132">
        <v>189734942</v>
      </c>
      <c r="G132">
        <v>122385051.7</v>
      </c>
      <c r="H132" t="s">
        <v>0</v>
      </c>
      <c r="I132" t="s">
        <v>76</v>
      </c>
      <c r="J132" s="1" t="str">
        <f t="shared" si="7"/>
        <v>2013-02-28</v>
      </c>
      <c r="K132" s="1" t="s">
        <v>651</v>
      </c>
      <c r="L132" t="b">
        <f t="shared" si="8"/>
        <v>1</v>
      </c>
      <c r="M132" t="str">
        <f t="shared" si="6"/>
        <v>2013-02-28</v>
      </c>
    </row>
    <row r="133" spans="1:13" x14ac:dyDescent="0.25">
      <c r="A133" t="s">
        <v>194</v>
      </c>
      <c r="B133">
        <v>2.5482629999999999</v>
      </c>
      <c r="C133">
        <v>2.7923499999999999</v>
      </c>
      <c r="D133">
        <v>2.5092089999999998</v>
      </c>
      <c r="E133">
        <v>2.684952</v>
      </c>
      <c r="F133">
        <v>210696763</v>
      </c>
      <c r="G133">
        <v>123776668.59999999</v>
      </c>
      <c r="H133" t="s">
        <v>0</v>
      </c>
      <c r="I133" t="s">
        <v>76</v>
      </c>
      <c r="J133" s="1" t="str">
        <f t="shared" si="7"/>
        <v>2013-03-31</v>
      </c>
      <c r="K133" s="1" t="s">
        <v>652</v>
      </c>
      <c r="L133" t="b">
        <f t="shared" si="8"/>
        <v>1</v>
      </c>
      <c r="M133" t="str">
        <f t="shared" si="6"/>
        <v>2013-03-31</v>
      </c>
    </row>
    <row r="134" spans="1:13" x14ac:dyDescent="0.25">
      <c r="A134" t="s">
        <v>195</v>
      </c>
      <c r="B134">
        <v>2.6751879999999999</v>
      </c>
      <c r="C134">
        <v>2.714242</v>
      </c>
      <c r="D134">
        <v>2.2455959999999999</v>
      </c>
      <c r="E134">
        <v>2.265123</v>
      </c>
      <c r="F134">
        <v>204381380</v>
      </c>
      <c r="G134">
        <v>127745599.2</v>
      </c>
      <c r="H134" t="s">
        <v>0</v>
      </c>
      <c r="I134" t="s">
        <v>76</v>
      </c>
      <c r="J134" s="1" t="str">
        <f t="shared" si="7"/>
        <v>2013-04-30</v>
      </c>
      <c r="K134" s="1" t="s">
        <v>653</v>
      </c>
      <c r="L134" t="b">
        <f t="shared" si="8"/>
        <v>1</v>
      </c>
      <c r="M134" t="str">
        <f t="shared" si="6"/>
        <v>2013-04-30</v>
      </c>
    </row>
    <row r="135" spans="1:13" x14ac:dyDescent="0.25">
      <c r="A135" t="s">
        <v>196</v>
      </c>
      <c r="B135">
        <v>2.2553589999999999</v>
      </c>
      <c r="C135">
        <v>2.382285</v>
      </c>
      <c r="D135">
        <v>2.0210360000000001</v>
      </c>
      <c r="E135">
        <v>2.1772520000000002</v>
      </c>
      <c r="F135">
        <v>289024524</v>
      </c>
      <c r="G135">
        <v>137223846.69999999</v>
      </c>
      <c r="H135" t="s">
        <v>0</v>
      </c>
      <c r="I135" t="s">
        <v>76</v>
      </c>
      <c r="J135" s="1" t="str">
        <f t="shared" si="7"/>
        <v>2013-06-02</v>
      </c>
      <c r="K135" s="1" t="s">
        <v>654</v>
      </c>
      <c r="L135" t="b">
        <f t="shared" si="8"/>
        <v>0</v>
      </c>
      <c r="M135" t="str">
        <f t="shared" ref="M135:M198" si="9">IF(L135,K135,TEXT(DATE(YEAR(DATEVALUE(K135)),MONTH(DATEVALUE(K135)),1)-1,"yyyy-mm-dd"))</f>
        <v>2013-05-31</v>
      </c>
    </row>
    <row r="136" spans="1:13" x14ac:dyDescent="0.25">
      <c r="A136" t="s">
        <v>197</v>
      </c>
      <c r="B136">
        <v>2.1772520000000002</v>
      </c>
      <c r="C136">
        <v>2.3237040000000002</v>
      </c>
      <c r="D136">
        <v>2.0893809999999999</v>
      </c>
      <c r="E136">
        <v>2.2455959999999999</v>
      </c>
      <c r="F136">
        <v>202418958</v>
      </c>
      <c r="G136">
        <v>144016365.90000001</v>
      </c>
      <c r="H136" t="s">
        <v>0</v>
      </c>
      <c r="I136" t="s">
        <v>76</v>
      </c>
      <c r="J136" s="1" t="str">
        <f t="shared" si="7"/>
        <v>2013-06-30</v>
      </c>
      <c r="K136" s="1" t="s">
        <v>655</v>
      </c>
      <c r="L136" t="b">
        <f t="shared" si="8"/>
        <v>1</v>
      </c>
      <c r="M136" t="str">
        <f t="shared" si="9"/>
        <v>2013-06-30</v>
      </c>
    </row>
    <row r="137" spans="1:13" x14ac:dyDescent="0.25">
      <c r="A137" t="s">
        <v>198</v>
      </c>
      <c r="B137">
        <v>2.274886</v>
      </c>
      <c r="C137">
        <v>2.3529939999999998</v>
      </c>
      <c r="D137">
        <v>2.0698539999999999</v>
      </c>
      <c r="E137">
        <v>2.1284350000000001</v>
      </c>
      <c r="F137">
        <v>155369051</v>
      </c>
      <c r="G137">
        <v>146745367.40000001</v>
      </c>
      <c r="H137" t="s">
        <v>0</v>
      </c>
      <c r="I137" t="s">
        <v>76</v>
      </c>
      <c r="J137" s="1" t="str">
        <f t="shared" si="7"/>
        <v>2013-07-31</v>
      </c>
      <c r="K137" s="1" t="s">
        <v>656</v>
      </c>
      <c r="L137" t="b">
        <f t="shared" si="8"/>
        <v>1</v>
      </c>
      <c r="M137" t="str">
        <f t="shared" si="9"/>
        <v>2013-07-31</v>
      </c>
    </row>
    <row r="138" spans="1:13" x14ac:dyDescent="0.25">
      <c r="A138" t="s">
        <v>199</v>
      </c>
      <c r="B138">
        <v>2.118671</v>
      </c>
      <c r="C138">
        <v>2.3725209999999999</v>
      </c>
      <c r="D138">
        <v>2.0893809999999999</v>
      </c>
      <c r="E138">
        <v>2.2260689999999999</v>
      </c>
      <c r="F138">
        <v>172853633</v>
      </c>
      <c r="G138">
        <v>148890098.59999999</v>
      </c>
      <c r="H138" t="s">
        <v>0</v>
      </c>
      <c r="I138" t="s">
        <v>76</v>
      </c>
      <c r="J138" s="1" t="str">
        <f t="shared" si="7"/>
        <v>2013-09-01</v>
      </c>
      <c r="K138" s="1" t="s">
        <v>657</v>
      </c>
      <c r="L138" t="b">
        <f t="shared" si="8"/>
        <v>0</v>
      </c>
      <c r="M138" t="str">
        <f t="shared" si="9"/>
        <v>2013-08-31</v>
      </c>
    </row>
    <row r="139" spans="1:13" x14ac:dyDescent="0.25">
      <c r="A139" t="s">
        <v>200</v>
      </c>
      <c r="B139">
        <v>2.235833</v>
      </c>
      <c r="C139">
        <v>2.3139400000000001</v>
      </c>
      <c r="D139">
        <v>2.1870150000000002</v>
      </c>
      <c r="E139">
        <v>2.3139400000000001</v>
      </c>
      <c r="F139">
        <v>157778923</v>
      </c>
      <c r="G139">
        <v>150640649.30000001</v>
      </c>
      <c r="H139" t="s">
        <v>0</v>
      </c>
      <c r="I139" t="s">
        <v>76</v>
      </c>
      <c r="J139" s="1" t="str">
        <f t="shared" si="7"/>
        <v>2013-09-30</v>
      </c>
      <c r="K139" s="1" t="s">
        <v>658</v>
      </c>
      <c r="L139" t="b">
        <f t="shared" si="8"/>
        <v>1</v>
      </c>
      <c r="M139" t="str">
        <f t="shared" si="9"/>
        <v>2013-09-30</v>
      </c>
    </row>
    <row r="140" spans="1:13" x14ac:dyDescent="0.25">
      <c r="A140" t="s">
        <v>201</v>
      </c>
      <c r="B140">
        <v>2.3041770000000001</v>
      </c>
      <c r="C140">
        <v>2.3041770000000001</v>
      </c>
      <c r="D140">
        <v>2.1577250000000001</v>
      </c>
      <c r="E140">
        <v>2.1674880000000001</v>
      </c>
      <c r="F140">
        <v>125163570</v>
      </c>
      <c r="G140">
        <v>151960929</v>
      </c>
      <c r="H140" t="s">
        <v>0</v>
      </c>
      <c r="I140" t="s">
        <v>76</v>
      </c>
      <c r="J140" s="1" t="str">
        <f t="shared" si="7"/>
        <v>2013-10-31</v>
      </c>
      <c r="K140" s="1" t="s">
        <v>659</v>
      </c>
      <c r="L140" t="b">
        <f t="shared" si="8"/>
        <v>1</v>
      </c>
      <c r="M140" t="str">
        <f t="shared" si="9"/>
        <v>2013-10-31</v>
      </c>
    </row>
    <row r="141" spans="1:13" x14ac:dyDescent="0.25">
      <c r="A141" t="s">
        <v>202</v>
      </c>
      <c r="B141">
        <v>2.1577250000000001</v>
      </c>
      <c r="C141">
        <v>2.2163059999999999</v>
      </c>
      <c r="D141">
        <v>2.0308000000000002</v>
      </c>
      <c r="E141">
        <v>2.147961</v>
      </c>
      <c r="F141">
        <v>151559946</v>
      </c>
      <c r="G141">
        <v>155638210.90000001</v>
      </c>
      <c r="H141" t="s">
        <v>0</v>
      </c>
      <c r="I141" t="s">
        <v>76</v>
      </c>
      <c r="J141" s="1" t="str">
        <f t="shared" si="7"/>
        <v>2013-12-01</v>
      </c>
      <c r="K141" s="1" t="s">
        <v>660</v>
      </c>
      <c r="L141" t="b">
        <f t="shared" si="8"/>
        <v>0</v>
      </c>
      <c r="M141" t="str">
        <f t="shared" si="9"/>
        <v>2013-11-30</v>
      </c>
    </row>
    <row r="142" spans="1:13" x14ac:dyDescent="0.25">
      <c r="A142" t="s">
        <v>203</v>
      </c>
      <c r="B142">
        <v>2.1674880000000001</v>
      </c>
      <c r="C142">
        <v>2.1967789999999998</v>
      </c>
      <c r="D142">
        <v>2.0308000000000002</v>
      </c>
      <c r="E142">
        <v>2.0796169999999998</v>
      </c>
      <c r="F142">
        <v>137728791</v>
      </c>
      <c r="G142">
        <v>154672723.40000001</v>
      </c>
      <c r="H142" t="s">
        <v>0</v>
      </c>
      <c r="I142" t="s">
        <v>76</v>
      </c>
      <c r="J142" s="1" t="str">
        <f t="shared" si="7"/>
        <v>2013-12-31</v>
      </c>
      <c r="K142" s="1" t="s">
        <v>661</v>
      </c>
      <c r="L142" t="b">
        <f t="shared" si="8"/>
        <v>1</v>
      </c>
      <c r="M142" t="str">
        <f t="shared" si="9"/>
        <v>2013-12-31</v>
      </c>
    </row>
    <row r="143" spans="1:13" x14ac:dyDescent="0.25">
      <c r="A143" t="s">
        <v>204</v>
      </c>
      <c r="B143">
        <v>2.0698539999999999</v>
      </c>
      <c r="C143">
        <v>2.1284350000000001</v>
      </c>
      <c r="D143">
        <v>2.0112730000000001</v>
      </c>
      <c r="E143">
        <v>2.108908</v>
      </c>
      <c r="F143">
        <v>147847130</v>
      </c>
      <c r="G143">
        <v>156507626.09999999</v>
      </c>
      <c r="H143" t="s">
        <v>0</v>
      </c>
      <c r="I143" t="s">
        <v>76</v>
      </c>
      <c r="J143" s="1" t="str">
        <f t="shared" si="7"/>
        <v>2014-02-02</v>
      </c>
      <c r="K143" s="1" t="s">
        <v>662</v>
      </c>
      <c r="L143" t="b">
        <f t="shared" si="8"/>
        <v>0</v>
      </c>
      <c r="M143" t="str">
        <f t="shared" si="9"/>
        <v>2014-01-31</v>
      </c>
    </row>
    <row r="144" spans="1:13" x14ac:dyDescent="0.25">
      <c r="A144" t="s">
        <v>205</v>
      </c>
      <c r="B144">
        <v>2.0893809999999999</v>
      </c>
      <c r="C144">
        <v>2.2260689999999999</v>
      </c>
      <c r="D144">
        <v>2.0796169999999998</v>
      </c>
      <c r="E144">
        <v>2.2065419999999998</v>
      </c>
      <c r="F144">
        <v>137607930</v>
      </c>
      <c r="G144">
        <v>156554074.80000001</v>
      </c>
      <c r="H144" t="s">
        <v>0</v>
      </c>
      <c r="I144" t="s">
        <v>76</v>
      </c>
      <c r="J144" s="1" t="str">
        <f t="shared" si="7"/>
        <v>2014-03-02</v>
      </c>
      <c r="K144" s="1" t="s">
        <v>663</v>
      </c>
      <c r="L144" t="b">
        <f t="shared" si="8"/>
        <v>0</v>
      </c>
      <c r="M144" t="str">
        <f t="shared" si="9"/>
        <v>2014-02-28</v>
      </c>
    </row>
    <row r="145" spans="1:13" x14ac:dyDescent="0.25">
      <c r="A145" t="s">
        <v>206</v>
      </c>
      <c r="B145">
        <v>2.1967789999999998</v>
      </c>
      <c r="C145">
        <v>2.3237040000000002</v>
      </c>
      <c r="D145">
        <v>2.1772520000000002</v>
      </c>
      <c r="E145">
        <v>2.235833</v>
      </c>
      <c r="F145">
        <v>141276714</v>
      </c>
      <c r="G145">
        <v>158230324.59999999</v>
      </c>
      <c r="H145" t="s">
        <v>0</v>
      </c>
      <c r="I145" t="s">
        <v>76</v>
      </c>
      <c r="J145" s="1" t="str">
        <f t="shared" si="7"/>
        <v>2014-03-31</v>
      </c>
      <c r="K145" s="1" t="s">
        <v>664</v>
      </c>
      <c r="L145" t="b">
        <f t="shared" si="8"/>
        <v>1</v>
      </c>
      <c r="M145" t="str">
        <f t="shared" si="9"/>
        <v>2014-03-31</v>
      </c>
    </row>
    <row r="146" spans="1:13" x14ac:dyDescent="0.25">
      <c r="A146" t="s">
        <v>207</v>
      </c>
      <c r="B146">
        <v>2.265123</v>
      </c>
      <c r="C146">
        <v>2.4408650000000001</v>
      </c>
      <c r="D146">
        <v>2.2455959999999999</v>
      </c>
      <c r="E146">
        <v>2.4018109999999999</v>
      </c>
      <c r="F146">
        <v>132903657</v>
      </c>
      <c r="G146">
        <v>158753806.80000001</v>
      </c>
      <c r="H146" t="s">
        <v>0</v>
      </c>
      <c r="I146" t="s">
        <v>76</v>
      </c>
      <c r="J146" s="1" t="str">
        <f t="shared" si="7"/>
        <v>2014-04-30</v>
      </c>
      <c r="K146" s="1" t="s">
        <v>665</v>
      </c>
      <c r="L146" t="b">
        <f t="shared" si="8"/>
        <v>1</v>
      </c>
      <c r="M146" t="str">
        <f t="shared" si="9"/>
        <v>2014-04-30</v>
      </c>
    </row>
    <row r="147" spans="1:13" x14ac:dyDescent="0.25">
      <c r="A147" t="s">
        <v>208</v>
      </c>
      <c r="B147">
        <v>2.4018109999999999</v>
      </c>
      <c r="C147">
        <v>2.411575</v>
      </c>
      <c r="D147">
        <v>2.2065419999999998</v>
      </c>
      <c r="E147">
        <v>2.2455959999999999</v>
      </c>
      <c r="F147">
        <v>167177359</v>
      </c>
      <c r="G147">
        <v>160237501.80000001</v>
      </c>
      <c r="H147" t="s">
        <v>0</v>
      </c>
      <c r="I147" t="s">
        <v>76</v>
      </c>
      <c r="J147" s="1" t="str">
        <f t="shared" si="7"/>
        <v>2014-06-01</v>
      </c>
      <c r="K147" s="1" t="s">
        <v>666</v>
      </c>
      <c r="L147" t="b">
        <f t="shared" si="8"/>
        <v>0</v>
      </c>
      <c r="M147" t="str">
        <f t="shared" si="9"/>
        <v>2014-05-31</v>
      </c>
    </row>
    <row r="148" spans="1:13" x14ac:dyDescent="0.25">
      <c r="A148" t="s">
        <v>209</v>
      </c>
      <c r="B148">
        <v>2.235833</v>
      </c>
      <c r="C148">
        <v>2.3041770000000001</v>
      </c>
      <c r="D148">
        <v>2.2260689999999999</v>
      </c>
      <c r="E148">
        <v>2.274886</v>
      </c>
      <c r="F148">
        <v>108507593</v>
      </c>
      <c r="G148">
        <v>159323532.59999999</v>
      </c>
      <c r="H148" t="s">
        <v>0</v>
      </c>
      <c r="I148" t="s">
        <v>76</v>
      </c>
      <c r="J148" s="1" t="str">
        <f t="shared" si="7"/>
        <v>2014-06-30</v>
      </c>
      <c r="K148" s="1" t="s">
        <v>667</v>
      </c>
      <c r="L148" t="b">
        <f t="shared" si="8"/>
        <v>1</v>
      </c>
      <c r="M148" t="str">
        <f t="shared" si="9"/>
        <v>2014-06-30</v>
      </c>
    </row>
    <row r="149" spans="1:13" x14ac:dyDescent="0.25">
      <c r="A149" t="s">
        <v>210</v>
      </c>
      <c r="B149">
        <v>2.2553589999999999</v>
      </c>
      <c r="C149">
        <v>2.3041770000000001</v>
      </c>
      <c r="D149">
        <v>2.2260689999999999</v>
      </c>
      <c r="E149">
        <v>2.294413</v>
      </c>
      <c r="F149">
        <v>92779563</v>
      </c>
      <c r="G149">
        <v>158193554.09999999</v>
      </c>
      <c r="H149" t="s">
        <v>0</v>
      </c>
      <c r="I149" t="s">
        <v>76</v>
      </c>
      <c r="J149" s="1" t="str">
        <f t="shared" si="7"/>
        <v>2014-07-31</v>
      </c>
      <c r="K149" s="1" t="s">
        <v>668</v>
      </c>
      <c r="L149" t="b">
        <f t="shared" si="8"/>
        <v>1</v>
      </c>
      <c r="M149" t="str">
        <f t="shared" si="9"/>
        <v>2014-07-31</v>
      </c>
    </row>
    <row r="150" spans="1:13" x14ac:dyDescent="0.25">
      <c r="A150" t="s">
        <v>211</v>
      </c>
      <c r="B150">
        <v>2.294413</v>
      </c>
      <c r="C150">
        <v>2.3237040000000002</v>
      </c>
      <c r="D150">
        <v>2.1772520000000002</v>
      </c>
      <c r="E150">
        <v>2.1967789999999998</v>
      </c>
      <c r="F150">
        <v>138252167</v>
      </c>
      <c r="G150">
        <v>158462311.30000001</v>
      </c>
      <c r="H150" t="s">
        <v>0</v>
      </c>
      <c r="I150" t="s">
        <v>76</v>
      </c>
      <c r="J150" s="1" t="str">
        <f t="shared" si="7"/>
        <v>2014-08-31</v>
      </c>
      <c r="K150" s="1" t="s">
        <v>669</v>
      </c>
      <c r="L150" t="b">
        <f t="shared" si="8"/>
        <v>1</v>
      </c>
      <c r="M150" t="str">
        <f t="shared" si="9"/>
        <v>2014-08-31</v>
      </c>
    </row>
    <row r="151" spans="1:13" x14ac:dyDescent="0.25">
      <c r="A151" t="s">
        <v>212</v>
      </c>
      <c r="B151">
        <v>2.1967789999999998</v>
      </c>
      <c r="C151">
        <v>2.2846500000000001</v>
      </c>
      <c r="D151">
        <v>2.138198</v>
      </c>
      <c r="E151">
        <v>2.1772520000000002</v>
      </c>
      <c r="F151">
        <v>195461390</v>
      </c>
      <c r="G151">
        <v>162926199.19999999</v>
      </c>
      <c r="H151" t="s">
        <v>0</v>
      </c>
      <c r="I151" t="s">
        <v>76</v>
      </c>
      <c r="J151" s="1" t="str">
        <f t="shared" si="7"/>
        <v>2014-09-30</v>
      </c>
      <c r="K151" s="1" t="s">
        <v>670</v>
      </c>
      <c r="L151" t="b">
        <f t="shared" si="8"/>
        <v>1</v>
      </c>
      <c r="M151" t="str">
        <f t="shared" si="9"/>
        <v>2014-09-30</v>
      </c>
    </row>
    <row r="152" spans="1:13" x14ac:dyDescent="0.25">
      <c r="A152" t="s">
        <v>213</v>
      </c>
      <c r="B152">
        <v>2.1870150000000002</v>
      </c>
      <c r="C152">
        <v>2.294413</v>
      </c>
      <c r="D152">
        <v>2.1674880000000001</v>
      </c>
      <c r="E152">
        <v>2.2846500000000001</v>
      </c>
      <c r="F152">
        <v>162605215</v>
      </c>
      <c r="G152">
        <v>161569712.90000001</v>
      </c>
      <c r="H152" t="s">
        <v>0</v>
      </c>
      <c r="I152" t="s">
        <v>76</v>
      </c>
      <c r="J152" s="1" t="str">
        <f t="shared" si="7"/>
        <v>2014-11-02</v>
      </c>
      <c r="K152" s="1" t="s">
        <v>671</v>
      </c>
      <c r="L152" t="b">
        <f t="shared" si="8"/>
        <v>0</v>
      </c>
      <c r="M152" t="str">
        <f t="shared" si="9"/>
        <v>2014-10-31</v>
      </c>
    </row>
    <row r="153" spans="1:13" x14ac:dyDescent="0.25">
      <c r="A153" t="s">
        <v>214</v>
      </c>
      <c r="B153">
        <v>2.274886</v>
      </c>
      <c r="C153">
        <v>2.411575</v>
      </c>
      <c r="D153">
        <v>2.2163059999999999</v>
      </c>
      <c r="E153">
        <v>2.3237040000000002</v>
      </c>
      <c r="F153">
        <v>157029321</v>
      </c>
      <c r="G153">
        <v>158886340.80000001</v>
      </c>
      <c r="H153" t="s">
        <v>0</v>
      </c>
      <c r="I153" t="s">
        <v>76</v>
      </c>
      <c r="J153" s="1" t="str">
        <f t="shared" si="7"/>
        <v>2014-11-30</v>
      </c>
      <c r="K153" s="1" t="s">
        <v>672</v>
      </c>
      <c r="L153" t="b">
        <f t="shared" si="8"/>
        <v>1</v>
      </c>
      <c r="M153" t="str">
        <f t="shared" si="9"/>
        <v>2014-11-30</v>
      </c>
    </row>
    <row r="154" spans="1:13" x14ac:dyDescent="0.25">
      <c r="A154" t="s">
        <v>215</v>
      </c>
      <c r="B154">
        <v>2.3334670000000002</v>
      </c>
      <c r="C154">
        <v>2.56779</v>
      </c>
      <c r="D154">
        <v>2.3041770000000001</v>
      </c>
      <c r="E154">
        <v>2.4018109999999999</v>
      </c>
      <c r="F154">
        <v>218555760</v>
      </c>
      <c r="G154">
        <v>159595059.80000001</v>
      </c>
      <c r="H154" t="s">
        <v>0</v>
      </c>
      <c r="I154" t="s">
        <v>76</v>
      </c>
      <c r="J154" s="1" t="str">
        <f t="shared" si="7"/>
        <v>2014-12-31</v>
      </c>
      <c r="K154" s="1" t="s">
        <v>673</v>
      </c>
      <c r="L154" t="b">
        <f t="shared" si="8"/>
        <v>1</v>
      </c>
      <c r="M154" t="str">
        <f t="shared" si="9"/>
        <v>2014-12-31</v>
      </c>
    </row>
    <row r="155" spans="1:13" x14ac:dyDescent="0.25">
      <c r="A155" t="s">
        <v>216</v>
      </c>
      <c r="B155">
        <v>2.421338</v>
      </c>
      <c r="C155">
        <v>2.5385</v>
      </c>
      <c r="D155">
        <v>2.294413</v>
      </c>
      <c r="E155">
        <v>2.411575</v>
      </c>
      <c r="F155">
        <v>175036678</v>
      </c>
      <c r="G155">
        <v>153895667.5</v>
      </c>
      <c r="H155" t="s">
        <v>0</v>
      </c>
      <c r="I155" t="s">
        <v>76</v>
      </c>
      <c r="J155" s="1" t="str">
        <f t="shared" si="7"/>
        <v>2015-02-01</v>
      </c>
      <c r="K155" s="1" t="s">
        <v>674</v>
      </c>
      <c r="L155" t="b">
        <f t="shared" si="8"/>
        <v>0</v>
      </c>
      <c r="M155" t="str">
        <f t="shared" si="9"/>
        <v>2015-01-31</v>
      </c>
    </row>
    <row r="156" spans="1:13" x14ac:dyDescent="0.25">
      <c r="A156" t="s">
        <v>217</v>
      </c>
      <c r="B156">
        <v>2.411575</v>
      </c>
      <c r="C156">
        <v>2.5385</v>
      </c>
      <c r="D156">
        <v>2.382285</v>
      </c>
      <c r="E156">
        <v>2.5287359999999999</v>
      </c>
      <c r="F156">
        <v>214207505</v>
      </c>
      <c r="G156">
        <v>154485094.80000001</v>
      </c>
      <c r="H156" t="s">
        <v>0</v>
      </c>
      <c r="I156" t="s">
        <v>76</v>
      </c>
      <c r="J156" s="1" t="str">
        <f t="shared" si="7"/>
        <v>2015-03-01</v>
      </c>
      <c r="K156" s="1" t="s">
        <v>675</v>
      </c>
      <c r="L156" t="b">
        <f t="shared" si="8"/>
        <v>0</v>
      </c>
      <c r="M156" t="str">
        <f t="shared" si="9"/>
        <v>2015-02-28</v>
      </c>
    </row>
    <row r="157" spans="1:13" x14ac:dyDescent="0.25">
      <c r="A157" t="s">
        <v>218</v>
      </c>
      <c r="B157">
        <v>2.5287359999999999</v>
      </c>
      <c r="C157">
        <v>2.6458979999999999</v>
      </c>
      <c r="D157">
        <v>2.382285</v>
      </c>
      <c r="E157">
        <v>2.411575</v>
      </c>
      <c r="F157">
        <v>251122898</v>
      </c>
      <c r="G157">
        <v>159272787.19999999</v>
      </c>
      <c r="H157" t="s">
        <v>0</v>
      </c>
      <c r="I157" t="s">
        <v>76</v>
      </c>
      <c r="J157" s="1" t="str">
        <f t="shared" si="7"/>
        <v>2015-03-31</v>
      </c>
      <c r="K157" s="1" t="s">
        <v>676</v>
      </c>
      <c r="L157" t="b">
        <f t="shared" si="8"/>
        <v>1</v>
      </c>
      <c r="M157" t="str">
        <f t="shared" si="9"/>
        <v>2015-03-31</v>
      </c>
    </row>
    <row r="158" spans="1:13" x14ac:dyDescent="0.25">
      <c r="A158" t="s">
        <v>219</v>
      </c>
      <c r="B158">
        <v>2.4018109999999999</v>
      </c>
      <c r="C158">
        <v>2.4896829999999999</v>
      </c>
      <c r="D158">
        <v>2.3529939999999998</v>
      </c>
      <c r="E158">
        <v>2.3529939999999998</v>
      </c>
      <c r="F158">
        <v>187970093</v>
      </c>
      <c r="G158">
        <v>160028610.19999999</v>
      </c>
      <c r="H158" t="s">
        <v>0</v>
      </c>
      <c r="I158" t="s">
        <v>76</v>
      </c>
      <c r="J158" s="1" t="str">
        <f t="shared" si="7"/>
        <v>2015-04-30</v>
      </c>
      <c r="K158" s="1" t="s">
        <v>677</v>
      </c>
      <c r="L158" t="b">
        <f t="shared" si="8"/>
        <v>1</v>
      </c>
      <c r="M158" t="str">
        <f t="shared" si="9"/>
        <v>2015-04-30</v>
      </c>
    </row>
    <row r="159" spans="1:13" x14ac:dyDescent="0.25">
      <c r="A159" t="s">
        <v>220</v>
      </c>
      <c r="B159">
        <v>2.3529939999999998</v>
      </c>
      <c r="C159">
        <v>2.4506290000000002</v>
      </c>
      <c r="D159">
        <v>2.3139400000000001</v>
      </c>
      <c r="E159">
        <v>2.4018109999999999</v>
      </c>
      <c r="F159">
        <v>226469654</v>
      </c>
      <c r="G159">
        <v>163463146.69999999</v>
      </c>
      <c r="H159" t="s">
        <v>0</v>
      </c>
      <c r="I159" t="s">
        <v>76</v>
      </c>
      <c r="J159" s="1" t="str">
        <f t="shared" si="7"/>
        <v>2015-05-31</v>
      </c>
      <c r="K159" s="1" t="s">
        <v>678</v>
      </c>
      <c r="L159" t="b">
        <f t="shared" si="8"/>
        <v>1</v>
      </c>
      <c r="M159" t="str">
        <f t="shared" si="9"/>
        <v>2015-05-31</v>
      </c>
    </row>
    <row r="160" spans="1:13" x14ac:dyDescent="0.25">
      <c r="A160" t="s">
        <v>221</v>
      </c>
      <c r="B160">
        <v>2.382285</v>
      </c>
      <c r="C160">
        <v>2.4408650000000001</v>
      </c>
      <c r="D160">
        <v>2.3139400000000001</v>
      </c>
      <c r="E160">
        <v>2.3627579999999999</v>
      </c>
      <c r="F160">
        <v>185090784</v>
      </c>
      <c r="G160">
        <v>166459507.40000001</v>
      </c>
      <c r="H160" t="s">
        <v>0</v>
      </c>
      <c r="I160" t="s">
        <v>76</v>
      </c>
      <c r="J160" s="1" t="str">
        <f t="shared" si="7"/>
        <v>2015-06-30</v>
      </c>
      <c r="K160" s="1" t="s">
        <v>679</v>
      </c>
      <c r="L160" t="b">
        <f t="shared" si="8"/>
        <v>1</v>
      </c>
      <c r="M160" t="str">
        <f t="shared" si="9"/>
        <v>2015-06-30</v>
      </c>
    </row>
    <row r="161" spans="1:13" x14ac:dyDescent="0.25">
      <c r="A161" t="s">
        <v>222</v>
      </c>
      <c r="B161">
        <v>2.3627579999999999</v>
      </c>
      <c r="C161">
        <v>2.392048</v>
      </c>
      <c r="D161">
        <v>2.0893809999999999</v>
      </c>
      <c r="E161">
        <v>2.1772520000000002</v>
      </c>
      <c r="F161">
        <v>239765079</v>
      </c>
      <c r="G161">
        <v>170869764.09999999</v>
      </c>
      <c r="H161" t="s">
        <v>0</v>
      </c>
      <c r="I161" t="s">
        <v>76</v>
      </c>
      <c r="J161" s="1" t="str">
        <f t="shared" si="7"/>
        <v>2015-08-02</v>
      </c>
      <c r="K161" s="1" t="s">
        <v>680</v>
      </c>
      <c r="L161" t="b">
        <f t="shared" si="8"/>
        <v>0</v>
      </c>
      <c r="M161" t="str">
        <f t="shared" si="9"/>
        <v>2015-07-31</v>
      </c>
    </row>
    <row r="162" spans="1:13" x14ac:dyDescent="0.25">
      <c r="A162" t="s">
        <v>223</v>
      </c>
      <c r="B162">
        <v>2.1870150000000002</v>
      </c>
      <c r="C162">
        <v>2.3334670000000002</v>
      </c>
      <c r="D162">
        <v>2.0796169999999998</v>
      </c>
      <c r="E162">
        <v>2.2846500000000001</v>
      </c>
      <c r="F162">
        <v>212285649</v>
      </c>
      <c r="G162">
        <v>174597607</v>
      </c>
      <c r="H162" t="s">
        <v>0</v>
      </c>
      <c r="I162" t="s">
        <v>76</v>
      </c>
      <c r="J162" s="1" t="str">
        <f t="shared" si="7"/>
        <v>2015-08-31</v>
      </c>
      <c r="K162" s="1" t="s">
        <v>681</v>
      </c>
      <c r="L162" t="b">
        <f t="shared" si="8"/>
        <v>1</v>
      </c>
      <c r="M162" t="str">
        <f t="shared" si="9"/>
        <v>2015-08-31</v>
      </c>
    </row>
    <row r="163" spans="1:13" x14ac:dyDescent="0.25">
      <c r="A163" t="s">
        <v>224</v>
      </c>
      <c r="B163">
        <v>2.265123</v>
      </c>
      <c r="C163">
        <v>2.4603920000000001</v>
      </c>
      <c r="D163">
        <v>2.235833</v>
      </c>
      <c r="E163">
        <v>2.3334670000000002</v>
      </c>
      <c r="F163">
        <v>212229008</v>
      </c>
      <c r="G163">
        <v>177816700.90000001</v>
      </c>
      <c r="H163" t="s">
        <v>0</v>
      </c>
      <c r="I163" t="s">
        <v>76</v>
      </c>
      <c r="J163" s="1" t="str">
        <f t="shared" si="7"/>
        <v>2015-09-30</v>
      </c>
      <c r="K163" s="1" t="s">
        <v>682</v>
      </c>
      <c r="L163" t="b">
        <f t="shared" si="8"/>
        <v>1</v>
      </c>
      <c r="M163" t="str">
        <f t="shared" si="9"/>
        <v>2015-09-30</v>
      </c>
    </row>
    <row r="164" spans="1:13" x14ac:dyDescent="0.25">
      <c r="A164" t="s">
        <v>225</v>
      </c>
      <c r="B164">
        <v>2.294413</v>
      </c>
      <c r="C164">
        <v>2.3334670000000002</v>
      </c>
      <c r="D164">
        <v>2.147961</v>
      </c>
      <c r="E164">
        <v>2.3334670000000002</v>
      </c>
      <c r="F164">
        <v>212504087</v>
      </c>
      <c r="G164">
        <v>181561508.69999999</v>
      </c>
      <c r="H164" t="s">
        <v>0</v>
      </c>
      <c r="I164" t="s">
        <v>76</v>
      </c>
      <c r="J164" s="1" t="str">
        <f t="shared" si="7"/>
        <v>2015-11-01</v>
      </c>
      <c r="K164" s="1" t="s">
        <v>683</v>
      </c>
      <c r="L164" t="b">
        <f t="shared" si="8"/>
        <v>0</v>
      </c>
      <c r="M164" t="str">
        <f t="shared" si="9"/>
        <v>2015-10-31</v>
      </c>
    </row>
    <row r="165" spans="1:13" x14ac:dyDescent="0.25">
      <c r="A165" t="s">
        <v>226</v>
      </c>
      <c r="B165">
        <v>2.3139400000000001</v>
      </c>
      <c r="C165">
        <v>2.392048</v>
      </c>
      <c r="D165">
        <v>2.1577250000000001</v>
      </c>
      <c r="E165">
        <v>2.2282600000000001</v>
      </c>
      <c r="F165">
        <v>182621119</v>
      </c>
      <c r="G165">
        <v>183628729</v>
      </c>
      <c r="H165" t="s">
        <v>0</v>
      </c>
      <c r="I165" t="s">
        <v>76</v>
      </c>
      <c r="J165" s="1" t="str">
        <f t="shared" si="7"/>
        <v>2015-11-30</v>
      </c>
      <c r="K165" s="1" t="s">
        <v>684</v>
      </c>
      <c r="L165" t="b">
        <f t="shared" si="8"/>
        <v>1</v>
      </c>
      <c r="M165" t="str">
        <f t="shared" si="9"/>
        <v>2015-11-30</v>
      </c>
    </row>
    <row r="166" spans="1:13" x14ac:dyDescent="0.25">
      <c r="A166" t="s">
        <v>227</v>
      </c>
      <c r="B166">
        <v>2.2282600000000001</v>
      </c>
      <c r="C166">
        <v>2.2966709999999999</v>
      </c>
      <c r="D166">
        <v>2.0425710000000001</v>
      </c>
      <c r="E166">
        <v>2.2673519999999998</v>
      </c>
      <c r="F166">
        <v>241820763</v>
      </c>
      <c r="G166">
        <v>189074584.30000001</v>
      </c>
      <c r="H166" t="s">
        <v>0</v>
      </c>
      <c r="I166" t="s">
        <v>76</v>
      </c>
      <c r="J166" s="1" t="str">
        <f t="shared" si="7"/>
        <v>2015-12-31</v>
      </c>
      <c r="K166" s="1" t="s">
        <v>685</v>
      </c>
      <c r="L166" t="b">
        <f t="shared" si="8"/>
        <v>1</v>
      </c>
      <c r="M166" t="str">
        <f t="shared" si="9"/>
        <v>2015-12-31</v>
      </c>
    </row>
    <row r="167" spans="1:13" x14ac:dyDescent="0.25">
      <c r="A167" t="s">
        <v>228</v>
      </c>
      <c r="B167">
        <v>2.2673519999999998</v>
      </c>
      <c r="C167">
        <v>2.3846289999999999</v>
      </c>
      <c r="D167">
        <v>2.2087129999999999</v>
      </c>
      <c r="E167">
        <v>2.3455360000000001</v>
      </c>
      <c r="F167">
        <v>218815094</v>
      </c>
      <c r="G167">
        <v>191656471</v>
      </c>
      <c r="H167" t="s">
        <v>0</v>
      </c>
      <c r="I167" t="s">
        <v>76</v>
      </c>
      <c r="J167" s="1" t="str">
        <f t="shared" si="7"/>
        <v>2016-01-31</v>
      </c>
      <c r="K167" s="1" t="s">
        <v>686</v>
      </c>
      <c r="L167" t="b">
        <f t="shared" si="8"/>
        <v>1</v>
      </c>
      <c r="M167" t="str">
        <f t="shared" si="9"/>
        <v>2016-01-31</v>
      </c>
    </row>
    <row r="168" spans="1:13" x14ac:dyDescent="0.25">
      <c r="A168" t="s">
        <v>229</v>
      </c>
      <c r="B168">
        <v>2.3553099999999998</v>
      </c>
      <c r="C168">
        <v>2.433494</v>
      </c>
      <c r="D168">
        <v>2.2868979999999999</v>
      </c>
      <c r="E168">
        <v>2.335763</v>
      </c>
      <c r="F168">
        <v>225172971</v>
      </c>
      <c r="G168">
        <v>197489739.90000001</v>
      </c>
      <c r="H168" t="s">
        <v>0</v>
      </c>
      <c r="I168" t="s">
        <v>76</v>
      </c>
      <c r="J168" s="1" t="str">
        <f t="shared" si="7"/>
        <v>2016-02-29</v>
      </c>
      <c r="K168" s="1" t="s">
        <v>687</v>
      </c>
      <c r="L168" t="b">
        <f t="shared" si="8"/>
        <v>1</v>
      </c>
      <c r="M168" t="str">
        <f t="shared" si="9"/>
        <v>2016-02-29</v>
      </c>
    </row>
    <row r="169" spans="1:13" x14ac:dyDescent="0.25">
      <c r="A169" t="s">
        <v>230</v>
      </c>
      <c r="B169">
        <v>2.32599</v>
      </c>
      <c r="C169">
        <v>2.4725860000000002</v>
      </c>
      <c r="D169">
        <v>2.2868979999999999</v>
      </c>
      <c r="E169">
        <v>2.404175</v>
      </c>
      <c r="F169">
        <v>191320140</v>
      </c>
      <c r="G169">
        <v>202416768.80000001</v>
      </c>
      <c r="H169" t="s">
        <v>0</v>
      </c>
      <c r="I169" t="s">
        <v>76</v>
      </c>
      <c r="J169" s="1" t="str">
        <f t="shared" si="7"/>
        <v>2016-03-31</v>
      </c>
      <c r="K169" s="1" t="s">
        <v>688</v>
      </c>
      <c r="L169" t="b">
        <f t="shared" si="8"/>
        <v>1</v>
      </c>
      <c r="M169" t="str">
        <f t="shared" si="9"/>
        <v>2016-03-31</v>
      </c>
    </row>
    <row r="170" spans="1:13" x14ac:dyDescent="0.25">
      <c r="A170" t="s">
        <v>231</v>
      </c>
      <c r="B170">
        <v>2.3944019999999999</v>
      </c>
      <c r="C170">
        <v>2.413948</v>
      </c>
      <c r="D170">
        <v>2.1891669999999999</v>
      </c>
      <c r="E170">
        <v>2.2380330000000002</v>
      </c>
      <c r="F170">
        <v>258827498</v>
      </c>
      <c r="G170">
        <v>208445535.30000001</v>
      </c>
      <c r="H170" t="s">
        <v>0</v>
      </c>
      <c r="I170" t="s">
        <v>76</v>
      </c>
      <c r="J170" s="1" t="str">
        <f t="shared" si="7"/>
        <v>2016-05-01</v>
      </c>
      <c r="K170" s="1" t="s">
        <v>689</v>
      </c>
      <c r="L170" t="b">
        <f t="shared" si="8"/>
        <v>0</v>
      </c>
      <c r="M170" t="str">
        <f t="shared" si="9"/>
        <v>2016-04-30</v>
      </c>
    </row>
    <row r="171" spans="1:13" x14ac:dyDescent="0.25">
      <c r="A171" t="s">
        <v>232</v>
      </c>
      <c r="B171">
        <v>2.2380330000000002</v>
      </c>
      <c r="C171">
        <v>2.4725860000000002</v>
      </c>
      <c r="D171">
        <v>2.2087129999999999</v>
      </c>
      <c r="E171">
        <v>2.423721</v>
      </c>
      <c r="F171">
        <v>208886030</v>
      </c>
      <c r="G171">
        <v>209116767.30000001</v>
      </c>
      <c r="H171" t="s">
        <v>0</v>
      </c>
      <c r="I171" t="s">
        <v>76</v>
      </c>
      <c r="J171" s="1" t="str">
        <f t="shared" si="7"/>
        <v>2016-05-31</v>
      </c>
      <c r="K171" s="1" t="s">
        <v>690</v>
      </c>
      <c r="L171" t="b">
        <f t="shared" si="8"/>
        <v>1</v>
      </c>
      <c r="M171" t="str">
        <f t="shared" si="9"/>
        <v>2016-05-31</v>
      </c>
    </row>
    <row r="172" spans="1:13" x14ac:dyDescent="0.25">
      <c r="A172" t="s">
        <v>233</v>
      </c>
      <c r="B172">
        <v>2.413948</v>
      </c>
      <c r="C172">
        <v>2.5116779999999999</v>
      </c>
      <c r="D172">
        <v>2.3650829999999998</v>
      </c>
      <c r="E172">
        <v>2.3944019999999999</v>
      </c>
      <c r="F172">
        <v>213742171</v>
      </c>
      <c r="G172">
        <v>211673615.09999999</v>
      </c>
      <c r="H172" t="s">
        <v>0</v>
      </c>
      <c r="I172" t="s">
        <v>76</v>
      </c>
      <c r="J172" s="1" t="str">
        <f t="shared" si="7"/>
        <v>2016-06-30</v>
      </c>
      <c r="K172" s="1" t="s">
        <v>691</v>
      </c>
      <c r="L172" t="b">
        <f t="shared" si="8"/>
        <v>1</v>
      </c>
      <c r="M172" t="str">
        <f t="shared" si="9"/>
        <v>2016-06-30</v>
      </c>
    </row>
    <row r="173" spans="1:13" x14ac:dyDescent="0.25">
      <c r="A173" t="s">
        <v>234</v>
      </c>
      <c r="B173">
        <v>2.404175</v>
      </c>
      <c r="C173">
        <v>2.4628130000000001</v>
      </c>
      <c r="D173">
        <v>2.3553099999999998</v>
      </c>
      <c r="E173">
        <v>2.3944019999999999</v>
      </c>
      <c r="F173">
        <v>219543560</v>
      </c>
      <c r="G173">
        <v>214799327.09999999</v>
      </c>
      <c r="H173" t="s">
        <v>0</v>
      </c>
      <c r="I173" t="s">
        <v>76</v>
      </c>
      <c r="J173" s="1" t="str">
        <f t="shared" si="7"/>
        <v>2016-07-31</v>
      </c>
      <c r="K173" s="1" t="s">
        <v>692</v>
      </c>
      <c r="L173" t="b">
        <f t="shared" si="8"/>
        <v>1</v>
      </c>
      <c r="M173" t="str">
        <f t="shared" si="9"/>
        <v>2016-07-31</v>
      </c>
    </row>
    <row r="174" spans="1:13" x14ac:dyDescent="0.25">
      <c r="A174" t="s">
        <v>235</v>
      </c>
      <c r="B174">
        <v>2.413948</v>
      </c>
      <c r="C174">
        <v>2.4628130000000001</v>
      </c>
      <c r="D174">
        <v>2.316217</v>
      </c>
      <c r="E174">
        <v>2.4628130000000001</v>
      </c>
      <c r="F174">
        <v>263537075</v>
      </c>
      <c r="G174">
        <v>217048392.80000001</v>
      </c>
      <c r="H174" t="s">
        <v>0</v>
      </c>
      <c r="I174" t="s">
        <v>76</v>
      </c>
      <c r="J174" s="1" t="str">
        <f t="shared" si="7"/>
        <v>2016-08-31</v>
      </c>
      <c r="K174" s="1" t="s">
        <v>693</v>
      </c>
      <c r="L174" t="b">
        <f t="shared" si="8"/>
        <v>1</v>
      </c>
      <c r="M174" t="str">
        <f t="shared" si="9"/>
        <v>2016-08-31</v>
      </c>
    </row>
    <row r="175" spans="1:13" x14ac:dyDescent="0.25">
      <c r="A175" t="s">
        <v>236</v>
      </c>
      <c r="B175">
        <v>2.4628130000000001</v>
      </c>
      <c r="C175">
        <v>2.4725860000000002</v>
      </c>
      <c r="D175">
        <v>2.2966709999999999</v>
      </c>
      <c r="E175">
        <v>2.316217</v>
      </c>
      <c r="F175">
        <v>255823226</v>
      </c>
      <c r="G175">
        <v>221087720.19999999</v>
      </c>
      <c r="H175" t="s">
        <v>0</v>
      </c>
      <c r="I175" t="s">
        <v>76</v>
      </c>
      <c r="J175" s="1" t="str">
        <f t="shared" si="7"/>
        <v>2016-10-02</v>
      </c>
      <c r="K175" s="1" t="s">
        <v>694</v>
      </c>
      <c r="L175" t="b">
        <f t="shared" si="8"/>
        <v>0</v>
      </c>
      <c r="M175" t="str">
        <f t="shared" si="9"/>
        <v>2016-09-30</v>
      </c>
    </row>
    <row r="176" spans="1:13" x14ac:dyDescent="0.25">
      <c r="A176" t="s">
        <v>237</v>
      </c>
      <c r="B176">
        <v>2.316217</v>
      </c>
      <c r="C176">
        <v>2.3455360000000001</v>
      </c>
      <c r="D176">
        <v>2.1500750000000002</v>
      </c>
      <c r="E176">
        <v>2.2966709999999999</v>
      </c>
      <c r="F176">
        <v>339547828</v>
      </c>
      <c r="G176">
        <v>227354736.40000001</v>
      </c>
      <c r="H176" t="s">
        <v>0</v>
      </c>
      <c r="I176" t="s">
        <v>76</v>
      </c>
      <c r="J176" s="1" t="str">
        <f t="shared" si="7"/>
        <v>2016-10-31</v>
      </c>
      <c r="K176" s="1" t="s">
        <v>695</v>
      </c>
      <c r="L176" t="b">
        <f t="shared" si="8"/>
        <v>1</v>
      </c>
      <c r="M176" t="str">
        <f t="shared" si="9"/>
        <v>2016-10-31</v>
      </c>
    </row>
    <row r="177" spans="1:13" x14ac:dyDescent="0.25">
      <c r="A177" t="s">
        <v>238</v>
      </c>
      <c r="B177">
        <v>2.3064439999999999</v>
      </c>
      <c r="C177">
        <v>2.3650829999999998</v>
      </c>
      <c r="D177">
        <v>2.1793939999999998</v>
      </c>
      <c r="E177">
        <v>2.218486</v>
      </c>
      <c r="F177">
        <v>235312856</v>
      </c>
      <c r="G177">
        <v>226564234.30000001</v>
      </c>
      <c r="H177" t="s">
        <v>0</v>
      </c>
      <c r="I177" t="s">
        <v>76</v>
      </c>
      <c r="J177" s="1" t="str">
        <f t="shared" si="7"/>
        <v>2016-11-30</v>
      </c>
      <c r="K177" s="1" t="s">
        <v>696</v>
      </c>
      <c r="L177" t="b">
        <f t="shared" si="8"/>
        <v>1</v>
      </c>
      <c r="M177" t="str">
        <f t="shared" si="9"/>
        <v>2016-11-30</v>
      </c>
    </row>
    <row r="178" spans="1:13" x14ac:dyDescent="0.25">
      <c r="A178" t="s">
        <v>239</v>
      </c>
      <c r="B178">
        <v>2.2380330000000002</v>
      </c>
      <c r="C178">
        <v>2.413948</v>
      </c>
      <c r="D178">
        <v>2.2282600000000001</v>
      </c>
      <c r="E178">
        <v>2.404175</v>
      </c>
      <c r="F178">
        <v>218274920</v>
      </c>
      <c r="G178">
        <v>228079475.59999999</v>
      </c>
      <c r="H178" t="s">
        <v>0</v>
      </c>
      <c r="I178" t="s">
        <v>76</v>
      </c>
      <c r="J178" s="1" t="str">
        <f t="shared" si="7"/>
        <v>2017-01-01</v>
      </c>
      <c r="K178" s="1" t="s">
        <v>697</v>
      </c>
      <c r="L178" t="b">
        <f t="shared" si="8"/>
        <v>0</v>
      </c>
      <c r="M178" t="str">
        <f t="shared" si="9"/>
        <v>2016-12-31</v>
      </c>
    </row>
    <row r="179" spans="1:13" x14ac:dyDescent="0.25">
      <c r="A179" t="s">
        <v>240</v>
      </c>
      <c r="B179">
        <v>2.3846289999999999</v>
      </c>
      <c r="C179">
        <v>2.4432670000000001</v>
      </c>
      <c r="D179">
        <v>2.3455360000000001</v>
      </c>
      <c r="E179">
        <v>2.4432670000000001</v>
      </c>
      <c r="F179">
        <v>194350205</v>
      </c>
      <c r="G179">
        <v>226473503.19999999</v>
      </c>
      <c r="H179" t="s">
        <v>0</v>
      </c>
      <c r="I179" t="s">
        <v>76</v>
      </c>
      <c r="J179" s="1" t="str">
        <f t="shared" si="7"/>
        <v>2017-01-31</v>
      </c>
      <c r="K179" s="1" t="s">
        <v>698</v>
      </c>
      <c r="L179" t="b">
        <f t="shared" si="8"/>
        <v>1</v>
      </c>
      <c r="M179" t="str">
        <f t="shared" si="9"/>
        <v>2017-01-31</v>
      </c>
    </row>
    <row r="180" spans="1:13" x14ac:dyDescent="0.25">
      <c r="A180" t="s">
        <v>241</v>
      </c>
      <c r="B180">
        <v>2.433494</v>
      </c>
      <c r="C180">
        <v>2.4823590000000002</v>
      </c>
      <c r="D180">
        <v>2.3650829999999998</v>
      </c>
      <c r="E180">
        <v>2.4628130000000001</v>
      </c>
      <c r="F180">
        <v>194802006</v>
      </c>
      <c r="G180">
        <v>226959064.30000001</v>
      </c>
      <c r="H180" t="s">
        <v>0</v>
      </c>
      <c r="I180" t="s">
        <v>76</v>
      </c>
      <c r="J180" s="1" t="str">
        <f t="shared" si="7"/>
        <v>2017-02-28</v>
      </c>
      <c r="K180" s="1" t="s">
        <v>699</v>
      </c>
      <c r="L180" t="b">
        <f t="shared" si="8"/>
        <v>1</v>
      </c>
      <c r="M180" t="str">
        <f t="shared" si="9"/>
        <v>2017-02-28</v>
      </c>
    </row>
    <row r="181" spans="1:13" x14ac:dyDescent="0.25">
      <c r="A181" t="s">
        <v>242</v>
      </c>
      <c r="B181">
        <v>2.4725860000000002</v>
      </c>
      <c r="C181">
        <v>2.5605440000000002</v>
      </c>
      <c r="D181">
        <v>2.4432670000000001</v>
      </c>
      <c r="E181">
        <v>2.5019049999999998</v>
      </c>
      <c r="F181">
        <v>158275402</v>
      </c>
      <c r="G181">
        <v>222884580.40000001</v>
      </c>
      <c r="H181" t="s">
        <v>0</v>
      </c>
      <c r="I181" t="s">
        <v>76</v>
      </c>
      <c r="J181" s="1" t="str">
        <f t="shared" si="7"/>
        <v>2017-04-02</v>
      </c>
      <c r="K181" s="1" t="s">
        <v>700</v>
      </c>
      <c r="L181" t="b">
        <f t="shared" si="8"/>
        <v>0</v>
      </c>
      <c r="M181" t="str">
        <f t="shared" si="9"/>
        <v>2017-03-31</v>
      </c>
    </row>
    <row r="182" spans="1:13" x14ac:dyDescent="0.25">
      <c r="A182" t="s">
        <v>243</v>
      </c>
      <c r="B182">
        <v>2.5019049999999998</v>
      </c>
      <c r="C182">
        <v>2.5800900000000002</v>
      </c>
      <c r="D182">
        <v>2.4628130000000001</v>
      </c>
      <c r="E182">
        <v>2.5605440000000002</v>
      </c>
      <c r="F182">
        <v>212845238</v>
      </c>
      <c r="G182">
        <v>222912559.90000001</v>
      </c>
      <c r="H182" t="s">
        <v>0</v>
      </c>
      <c r="I182" t="s">
        <v>76</v>
      </c>
      <c r="J182" s="1" t="str">
        <f t="shared" si="7"/>
        <v>2017-04-30</v>
      </c>
      <c r="K182" s="1" t="s">
        <v>701</v>
      </c>
      <c r="L182" t="b">
        <f t="shared" si="8"/>
        <v>1</v>
      </c>
      <c r="M182" t="str">
        <f t="shared" si="9"/>
        <v>2017-04-30</v>
      </c>
    </row>
    <row r="183" spans="1:13" x14ac:dyDescent="0.25">
      <c r="A183" t="s">
        <v>244</v>
      </c>
      <c r="B183">
        <v>2.5507710000000001</v>
      </c>
      <c r="C183">
        <v>2.6973669999999998</v>
      </c>
      <c r="D183">
        <v>2.5312250000000001</v>
      </c>
      <c r="E183">
        <v>2.5507710000000001</v>
      </c>
      <c r="F183">
        <v>233917544</v>
      </c>
      <c r="G183">
        <v>223996986.69999999</v>
      </c>
      <c r="H183" t="s">
        <v>0</v>
      </c>
      <c r="I183" t="s">
        <v>76</v>
      </c>
      <c r="J183" s="1" t="str">
        <f t="shared" si="7"/>
        <v>2017-05-31</v>
      </c>
      <c r="K183" s="1" t="s">
        <v>702</v>
      </c>
      <c r="L183" t="b">
        <f t="shared" si="8"/>
        <v>1</v>
      </c>
      <c r="M183" t="str">
        <f t="shared" si="9"/>
        <v>2017-05-31</v>
      </c>
    </row>
    <row r="184" spans="1:13" x14ac:dyDescent="0.25">
      <c r="A184" t="s">
        <v>245</v>
      </c>
      <c r="B184">
        <v>2.5605440000000002</v>
      </c>
      <c r="C184">
        <v>2.6778209999999998</v>
      </c>
      <c r="D184">
        <v>2.4921319999999998</v>
      </c>
      <c r="E184">
        <v>2.638728</v>
      </c>
      <c r="F184">
        <v>215178312</v>
      </c>
      <c r="G184">
        <v>224130697.90000001</v>
      </c>
      <c r="H184" t="s">
        <v>0</v>
      </c>
      <c r="I184" t="s">
        <v>76</v>
      </c>
      <c r="J184" s="1" t="str">
        <f t="shared" si="7"/>
        <v>2017-07-02</v>
      </c>
      <c r="K184" s="1" t="s">
        <v>703</v>
      </c>
      <c r="L184" t="b">
        <f t="shared" si="8"/>
        <v>0</v>
      </c>
      <c r="M184" t="str">
        <f t="shared" si="9"/>
        <v>2017-06-30</v>
      </c>
    </row>
    <row r="185" spans="1:13" x14ac:dyDescent="0.25">
      <c r="A185" t="s">
        <v>246</v>
      </c>
      <c r="B185">
        <v>2.638728</v>
      </c>
      <c r="C185">
        <v>2.638728</v>
      </c>
      <c r="D185">
        <v>2.5409980000000001</v>
      </c>
      <c r="E185">
        <v>2.5996359999999998</v>
      </c>
      <c r="F185">
        <v>177059011</v>
      </c>
      <c r="G185">
        <v>223852592.5</v>
      </c>
      <c r="H185" t="s">
        <v>0</v>
      </c>
      <c r="I185" t="s">
        <v>76</v>
      </c>
      <c r="J185" s="1" t="str">
        <f t="shared" si="7"/>
        <v>2017-07-31</v>
      </c>
      <c r="K185" s="1" t="s">
        <v>704</v>
      </c>
      <c r="L185" t="b">
        <f t="shared" si="8"/>
        <v>1</v>
      </c>
      <c r="M185" t="str">
        <f t="shared" si="9"/>
        <v>2017-07-31</v>
      </c>
    </row>
    <row r="186" spans="1:13" x14ac:dyDescent="0.25">
      <c r="A186" t="s">
        <v>247</v>
      </c>
      <c r="B186">
        <v>2.6191819999999999</v>
      </c>
      <c r="C186">
        <v>2.6778209999999998</v>
      </c>
      <c r="D186">
        <v>2.5800900000000002</v>
      </c>
      <c r="E186">
        <v>2.5996359999999998</v>
      </c>
      <c r="F186">
        <v>183400730</v>
      </c>
      <c r="G186">
        <v>220931590.90000001</v>
      </c>
      <c r="H186" t="s">
        <v>0</v>
      </c>
      <c r="I186" t="s">
        <v>76</v>
      </c>
      <c r="J186" s="1" t="str">
        <f t="shared" si="7"/>
        <v>2017-08-31</v>
      </c>
      <c r="K186" s="1" t="s">
        <v>705</v>
      </c>
      <c r="L186" t="b">
        <f t="shared" si="8"/>
        <v>1</v>
      </c>
      <c r="M186" t="str">
        <f t="shared" si="9"/>
        <v>2017-08-31</v>
      </c>
    </row>
    <row r="187" spans="1:13" x14ac:dyDescent="0.25">
      <c r="A187" t="s">
        <v>248</v>
      </c>
      <c r="B187">
        <v>2.5996359999999998</v>
      </c>
      <c r="C187">
        <v>2.6973669999999998</v>
      </c>
      <c r="D187">
        <v>2.5800900000000002</v>
      </c>
      <c r="E187">
        <v>2.6778209999999998</v>
      </c>
      <c r="F187">
        <v>168740203</v>
      </c>
      <c r="G187">
        <v>218427846.30000001</v>
      </c>
      <c r="H187" t="s">
        <v>0</v>
      </c>
      <c r="I187" t="s">
        <v>76</v>
      </c>
      <c r="J187" s="1" t="str">
        <f t="shared" si="7"/>
        <v>2017-10-01</v>
      </c>
      <c r="K187" s="1" t="s">
        <v>706</v>
      </c>
      <c r="L187" t="b">
        <f t="shared" si="8"/>
        <v>0</v>
      </c>
      <c r="M187" t="str">
        <f t="shared" si="9"/>
        <v>2017-09-30</v>
      </c>
    </row>
    <row r="188" spans="1:13" x14ac:dyDescent="0.25">
      <c r="A188" t="s">
        <v>249</v>
      </c>
      <c r="B188">
        <v>2.6680480000000002</v>
      </c>
      <c r="C188">
        <v>2.6973669999999998</v>
      </c>
      <c r="D188">
        <v>2.5507710000000001</v>
      </c>
      <c r="E188">
        <v>2.5800900000000002</v>
      </c>
      <c r="F188">
        <v>197700495</v>
      </c>
      <c r="G188">
        <v>217054222.5</v>
      </c>
      <c r="H188" t="s">
        <v>0</v>
      </c>
      <c r="I188" t="s">
        <v>76</v>
      </c>
      <c r="J188" s="1" t="str">
        <f t="shared" si="7"/>
        <v>2017-10-31</v>
      </c>
      <c r="K188" s="1" t="s">
        <v>707</v>
      </c>
      <c r="L188" t="b">
        <f t="shared" si="8"/>
        <v>1</v>
      </c>
      <c r="M188" t="str">
        <f t="shared" si="9"/>
        <v>2017-10-31</v>
      </c>
    </row>
    <row r="189" spans="1:13" x14ac:dyDescent="0.25">
      <c r="A189" t="s">
        <v>250</v>
      </c>
      <c r="B189">
        <v>2.5800900000000002</v>
      </c>
      <c r="C189">
        <v>2.6680480000000002</v>
      </c>
      <c r="D189">
        <v>2.5703170000000002</v>
      </c>
      <c r="E189">
        <v>2.6582750000000002</v>
      </c>
      <c r="F189">
        <v>124070333</v>
      </c>
      <c r="G189">
        <v>213691732.19999999</v>
      </c>
      <c r="H189" t="s">
        <v>0</v>
      </c>
      <c r="I189" t="s">
        <v>76</v>
      </c>
      <c r="J189" s="1" t="str">
        <f t="shared" si="7"/>
        <v>2017-11-30</v>
      </c>
      <c r="K189" s="1" t="s">
        <v>708</v>
      </c>
      <c r="L189" t="b">
        <f t="shared" si="8"/>
        <v>1</v>
      </c>
      <c r="M189" t="str">
        <f t="shared" si="9"/>
        <v>2017-11-30</v>
      </c>
    </row>
    <row r="190" spans="1:13" x14ac:dyDescent="0.25">
      <c r="A190" t="s">
        <v>251</v>
      </c>
      <c r="B190">
        <v>2.648501</v>
      </c>
      <c r="C190">
        <v>2.7950970000000002</v>
      </c>
      <c r="D190">
        <v>2.648501</v>
      </c>
      <c r="E190">
        <v>2.6973669999999998</v>
      </c>
      <c r="F190">
        <v>213640156</v>
      </c>
      <c r="G190">
        <v>211432365.09999999</v>
      </c>
      <c r="H190" t="s">
        <v>0</v>
      </c>
      <c r="I190" t="s">
        <v>76</v>
      </c>
      <c r="J190" s="1" t="str">
        <f t="shared" si="7"/>
        <v>2017-12-31</v>
      </c>
      <c r="K190" s="1" t="s">
        <v>709</v>
      </c>
      <c r="L190" t="b">
        <f t="shared" si="8"/>
        <v>1</v>
      </c>
      <c r="M190" t="str">
        <f t="shared" si="9"/>
        <v>2017-12-31</v>
      </c>
    </row>
    <row r="191" spans="1:13" x14ac:dyDescent="0.25">
      <c r="A191" t="s">
        <v>252</v>
      </c>
      <c r="B191">
        <v>2.6778209999999998</v>
      </c>
      <c r="C191">
        <v>2.7071399999999999</v>
      </c>
      <c r="D191">
        <v>2.4823590000000002</v>
      </c>
      <c r="E191">
        <v>2.5898629999999998</v>
      </c>
      <c r="F191">
        <v>236564125</v>
      </c>
      <c r="G191">
        <v>212816269.80000001</v>
      </c>
      <c r="H191" t="s">
        <v>0</v>
      </c>
      <c r="I191" t="s">
        <v>76</v>
      </c>
      <c r="J191" s="1" t="str">
        <f t="shared" si="7"/>
        <v>2018-01-31</v>
      </c>
      <c r="K191" s="1" t="s">
        <v>710</v>
      </c>
      <c r="L191" t="b">
        <f t="shared" si="8"/>
        <v>1</v>
      </c>
      <c r="M191" t="str">
        <f t="shared" si="9"/>
        <v>2018-01-31</v>
      </c>
    </row>
    <row r="192" spans="1:13" x14ac:dyDescent="0.25">
      <c r="A192" t="s">
        <v>253</v>
      </c>
      <c r="B192">
        <v>2.5800900000000002</v>
      </c>
      <c r="C192">
        <v>2.648501</v>
      </c>
      <c r="D192">
        <v>2.5116779999999999</v>
      </c>
      <c r="E192">
        <v>2.5703170000000002</v>
      </c>
      <c r="F192">
        <v>200491777</v>
      </c>
      <c r="G192">
        <v>212153750.09999999</v>
      </c>
      <c r="H192" t="s">
        <v>0</v>
      </c>
      <c r="I192" t="s">
        <v>76</v>
      </c>
      <c r="J192" s="1" t="str">
        <f t="shared" si="7"/>
        <v>2018-02-28</v>
      </c>
      <c r="K192" s="1" t="s">
        <v>711</v>
      </c>
      <c r="L192" t="b">
        <f t="shared" si="8"/>
        <v>1</v>
      </c>
      <c r="M192" t="str">
        <f t="shared" si="9"/>
        <v>2018-02-28</v>
      </c>
    </row>
    <row r="193" spans="1:13" x14ac:dyDescent="0.25">
      <c r="A193" t="s">
        <v>254</v>
      </c>
      <c r="B193">
        <v>2.5898629999999998</v>
      </c>
      <c r="C193">
        <v>2.6778209999999998</v>
      </c>
      <c r="D193">
        <v>2.5605440000000002</v>
      </c>
      <c r="E193">
        <v>2.6094089999999999</v>
      </c>
      <c r="F193">
        <v>189397305</v>
      </c>
      <c r="G193">
        <v>210646437.40000001</v>
      </c>
      <c r="H193" t="s">
        <v>0</v>
      </c>
      <c r="I193" t="s">
        <v>76</v>
      </c>
      <c r="J193" s="1" t="str">
        <f t="shared" si="7"/>
        <v>2018-04-01</v>
      </c>
      <c r="K193" s="1" t="s">
        <v>712</v>
      </c>
      <c r="L193" t="b">
        <f t="shared" si="8"/>
        <v>0</v>
      </c>
      <c r="M193" t="str">
        <f t="shared" si="9"/>
        <v>2018-03-31</v>
      </c>
    </row>
    <row r="194" spans="1:13" x14ac:dyDescent="0.25">
      <c r="A194" t="s">
        <v>255</v>
      </c>
      <c r="B194">
        <v>2.6094089999999999</v>
      </c>
      <c r="C194">
        <v>2.6289549999999999</v>
      </c>
      <c r="D194">
        <v>2.5605440000000002</v>
      </c>
      <c r="E194">
        <v>2.5996359999999998</v>
      </c>
      <c r="F194">
        <v>152345553</v>
      </c>
      <c r="G194">
        <v>205086861.30000001</v>
      </c>
      <c r="H194" t="s">
        <v>0</v>
      </c>
      <c r="I194" t="s">
        <v>76</v>
      </c>
      <c r="J194" s="1" t="str">
        <f t="shared" si="7"/>
        <v>2018-04-30</v>
      </c>
      <c r="K194" s="1" t="s">
        <v>713</v>
      </c>
      <c r="L194" t="b">
        <f t="shared" si="8"/>
        <v>1</v>
      </c>
      <c r="M194" t="str">
        <f t="shared" si="9"/>
        <v>2018-04-30</v>
      </c>
    </row>
    <row r="195" spans="1:13" x14ac:dyDescent="0.25">
      <c r="A195" t="s">
        <v>256</v>
      </c>
      <c r="B195">
        <v>2.5800900000000002</v>
      </c>
      <c r="C195">
        <v>2.638728</v>
      </c>
      <c r="D195">
        <v>2.5116779999999999</v>
      </c>
      <c r="E195">
        <v>2.5800900000000002</v>
      </c>
      <c r="F195">
        <v>165099207</v>
      </c>
      <c r="G195">
        <v>200550660.30000001</v>
      </c>
      <c r="H195" t="s">
        <v>0</v>
      </c>
      <c r="I195" t="s">
        <v>76</v>
      </c>
      <c r="J195" s="1" t="str">
        <f t="shared" ref="J195:J258" si="10">TEXT(DATE(LEFT(A195,4),MID(A195,6,2),MID(A195,9,2))-1,"yyyy-mm-dd")</f>
        <v>2018-05-31</v>
      </c>
      <c r="K195" s="1" t="s">
        <v>714</v>
      </c>
      <c r="L195" t="b">
        <f t="shared" ref="L195:L258" si="11">DATE(YEAR(DATEVALUE(K195)),MONTH(DATEVALUE(K195)),DAY(DATEVALUE(K195)))+1=DATE(YEAR(DATEVALUE(K195)),MONTH(DATEVALUE(K195))+1,1)</f>
        <v>1</v>
      </c>
      <c r="M195" t="str">
        <f t="shared" si="9"/>
        <v>2018-05-31</v>
      </c>
    </row>
    <row r="196" spans="1:13" x14ac:dyDescent="0.25">
      <c r="A196" t="s">
        <v>257</v>
      </c>
      <c r="B196">
        <v>2.5800900000000002</v>
      </c>
      <c r="C196">
        <v>2.7071399999999999</v>
      </c>
      <c r="D196">
        <v>2.5409980000000001</v>
      </c>
      <c r="E196">
        <v>2.6875939999999998</v>
      </c>
      <c r="F196">
        <v>171488551</v>
      </c>
      <c r="G196">
        <v>192147696.5</v>
      </c>
      <c r="H196" t="s">
        <v>0</v>
      </c>
      <c r="I196" t="s">
        <v>76</v>
      </c>
      <c r="J196" s="1" t="str">
        <f t="shared" si="10"/>
        <v>2018-07-01</v>
      </c>
      <c r="K196" s="1" t="s">
        <v>715</v>
      </c>
      <c r="L196" t="b">
        <f t="shared" si="11"/>
        <v>0</v>
      </c>
      <c r="M196" t="str">
        <f t="shared" si="9"/>
        <v>2018-06-30</v>
      </c>
    </row>
    <row r="197" spans="1:13" x14ac:dyDescent="0.25">
      <c r="A197" t="s">
        <v>258</v>
      </c>
      <c r="B197">
        <v>2.6973669999999998</v>
      </c>
      <c r="C197">
        <v>2.7169129999999999</v>
      </c>
      <c r="D197">
        <v>2.638728</v>
      </c>
      <c r="E197">
        <v>2.6778209999999998</v>
      </c>
      <c r="F197">
        <v>171815928</v>
      </c>
      <c r="G197">
        <v>188972850.09999999</v>
      </c>
      <c r="H197" t="s">
        <v>0</v>
      </c>
      <c r="I197" t="s">
        <v>76</v>
      </c>
      <c r="J197" s="1" t="str">
        <f t="shared" si="10"/>
        <v>2018-07-31</v>
      </c>
      <c r="K197" s="1" t="s">
        <v>716</v>
      </c>
      <c r="L197" t="b">
        <f t="shared" si="11"/>
        <v>1</v>
      </c>
      <c r="M197" t="str">
        <f t="shared" si="9"/>
        <v>2018-07-31</v>
      </c>
    </row>
    <row r="198" spans="1:13" x14ac:dyDescent="0.25">
      <c r="A198" t="s">
        <v>259</v>
      </c>
      <c r="B198">
        <v>2.6680480000000002</v>
      </c>
      <c r="C198">
        <v>2.6778209999999998</v>
      </c>
      <c r="D198">
        <v>2.4921319999999998</v>
      </c>
      <c r="E198">
        <v>2.5800900000000002</v>
      </c>
      <c r="F198">
        <v>287581574</v>
      </c>
      <c r="G198">
        <v>192438182.80000001</v>
      </c>
      <c r="H198" t="s">
        <v>0</v>
      </c>
      <c r="I198" t="s">
        <v>76</v>
      </c>
      <c r="J198" s="1" t="str">
        <f t="shared" si="10"/>
        <v>2018-09-02</v>
      </c>
      <c r="K198" s="1" t="s">
        <v>717</v>
      </c>
      <c r="L198" t="b">
        <f t="shared" si="11"/>
        <v>0</v>
      </c>
      <c r="M198" t="str">
        <f t="shared" si="9"/>
        <v>2018-08-31</v>
      </c>
    </row>
    <row r="199" spans="1:13" x14ac:dyDescent="0.25">
      <c r="A199" t="s">
        <v>260</v>
      </c>
      <c r="B199">
        <v>2.5605440000000002</v>
      </c>
      <c r="C199">
        <v>2.5800900000000002</v>
      </c>
      <c r="D199">
        <v>2.3944019999999999</v>
      </c>
      <c r="E199">
        <v>2.4628130000000001</v>
      </c>
      <c r="F199">
        <v>270290124</v>
      </c>
      <c r="G199">
        <v>196235178.69999999</v>
      </c>
      <c r="H199" t="s">
        <v>0</v>
      </c>
      <c r="I199" t="s">
        <v>76</v>
      </c>
      <c r="J199" s="1" t="str">
        <f t="shared" si="10"/>
        <v>2018-09-30</v>
      </c>
      <c r="K199" s="1" t="s">
        <v>718</v>
      </c>
      <c r="L199" t="b">
        <f t="shared" si="11"/>
        <v>1</v>
      </c>
      <c r="M199" t="str">
        <f t="shared" ref="M199:M262" si="12">IF(L199,K199,TEXT(DATE(YEAR(DATEVALUE(K199)),MONTH(DATEVALUE(K199)),1)-1,"yyyy-mm-dd"))</f>
        <v>2018-09-30</v>
      </c>
    </row>
    <row r="200" spans="1:13" x14ac:dyDescent="0.25">
      <c r="A200" t="s">
        <v>261</v>
      </c>
      <c r="B200">
        <v>2.4628130000000001</v>
      </c>
      <c r="C200">
        <v>2.5605440000000002</v>
      </c>
      <c r="D200">
        <v>2.4530400000000001</v>
      </c>
      <c r="E200">
        <v>2.5116779999999999</v>
      </c>
      <c r="F200">
        <v>219022470</v>
      </c>
      <c r="G200">
        <v>197446201.90000001</v>
      </c>
      <c r="H200" t="s">
        <v>0</v>
      </c>
      <c r="I200" t="s">
        <v>76</v>
      </c>
      <c r="J200" s="1" t="str">
        <f t="shared" si="10"/>
        <v>2018-10-31</v>
      </c>
      <c r="K200" s="1" t="s">
        <v>719</v>
      </c>
      <c r="L200" t="b">
        <f t="shared" si="11"/>
        <v>1</v>
      </c>
      <c r="M200" t="str">
        <f t="shared" si="12"/>
        <v>2018-10-31</v>
      </c>
    </row>
    <row r="201" spans="1:13" x14ac:dyDescent="0.25">
      <c r="A201" t="s">
        <v>262</v>
      </c>
      <c r="B201">
        <v>2.5214509999999999</v>
      </c>
      <c r="C201">
        <v>2.5703170000000002</v>
      </c>
      <c r="D201">
        <v>2.4725860000000002</v>
      </c>
      <c r="E201">
        <v>2.5116779999999999</v>
      </c>
      <c r="F201">
        <v>223073325</v>
      </c>
      <c r="G201">
        <v>200686098.09999999</v>
      </c>
      <c r="H201" t="s">
        <v>0</v>
      </c>
      <c r="I201" t="s">
        <v>76</v>
      </c>
      <c r="J201" s="1" t="str">
        <f t="shared" si="10"/>
        <v>2018-12-02</v>
      </c>
      <c r="K201" s="1" t="s">
        <v>720</v>
      </c>
      <c r="L201" t="b">
        <f t="shared" si="11"/>
        <v>0</v>
      </c>
      <c r="M201" t="str">
        <f t="shared" si="12"/>
        <v>2018-11-30</v>
      </c>
    </row>
    <row r="202" spans="1:13" x14ac:dyDescent="0.25">
      <c r="A202" t="s">
        <v>263</v>
      </c>
      <c r="B202">
        <v>2.5019049999999998</v>
      </c>
      <c r="C202">
        <v>2.7071399999999999</v>
      </c>
      <c r="D202">
        <v>2.4823590000000002</v>
      </c>
      <c r="E202">
        <v>2.6778209999999998</v>
      </c>
      <c r="F202">
        <v>309484570</v>
      </c>
      <c r="G202">
        <v>205518064.69999999</v>
      </c>
      <c r="H202" t="s">
        <v>0</v>
      </c>
      <c r="I202" t="s">
        <v>76</v>
      </c>
      <c r="J202" s="1" t="str">
        <f t="shared" si="10"/>
        <v>2019-01-01</v>
      </c>
      <c r="K202" s="1" t="s">
        <v>721</v>
      </c>
      <c r="L202" t="b">
        <f t="shared" si="11"/>
        <v>0</v>
      </c>
      <c r="M202" t="str">
        <f t="shared" si="12"/>
        <v>2018-12-31</v>
      </c>
    </row>
    <row r="203" spans="1:13" x14ac:dyDescent="0.25">
      <c r="A203" t="s">
        <v>264</v>
      </c>
      <c r="B203">
        <v>2.6875939999999998</v>
      </c>
      <c r="C203">
        <v>2.7755510000000001</v>
      </c>
      <c r="D203">
        <v>2.638728</v>
      </c>
      <c r="E203">
        <v>2.736459</v>
      </c>
      <c r="F203">
        <v>195670277</v>
      </c>
      <c r="G203">
        <v>203605701.30000001</v>
      </c>
      <c r="H203" t="s">
        <v>0</v>
      </c>
      <c r="I203" t="s">
        <v>76</v>
      </c>
      <c r="J203" s="1" t="str">
        <f t="shared" si="10"/>
        <v>2019-01-31</v>
      </c>
      <c r="K203" s="1" t="s">
        <v>722</v>
      </c>
      <c r="L203" t="b">
        <f t="shared" si="11"/>
        <v>1</v>
      </c>
      <c r="M203" t="str">
        <f t="shared" si="12"/>
        <v>2019-01-31</v>
      </c>
    </row>
    <row r="204" spans="1:13" x14ac:dyDescent="0.25">
      <c r="A204" t="s">
        <v>265</v>
      </c>
      <c r="B204">
        <v>2.746232</v>
      </c>
      <c r="C204">
        <v>2.8635090000000001</v>
      </c>
      <c r="D204">
        <v>2.7169129999999999</v>
      </c>
      <c r="E204">
        <v>2.843963</v>
      </c>
      <c r="F204">
        <v>200917846</v>
      </c>
      <c r="G204">
        <v>202892678</v>
      </c>
      <c r="H204" t="s">
        <v>0</v>
      </c>
      <c r="I204" t="s">
        <v>76</v>
      </c>
      <c r="J204" s="1" t="str">
        <f t="shared" si="10"/>
        <v>2019-02-28</v>
      </c>
      <c r="K204" s="1" t="s">
        <v>723</v>
      </c>
      <c r="L204" t="b">
        <f t="shared" si="11"/>
        <v>1</v>
      </c>
      <c r="M204" t="str">
        <f t="shared" si="12"/>
        <v>2019-02-28</v>
      </c>
    </row>
    <row r="205" spans="1:13" x14ac:dyDescent="0.25">
      <c r="A205" t="s">
        <v>266</v>
      </c>
      <c r="B205">
        <v>2.8635090000000001</v>
      </c>
      <c r="C205">
        <v>2.9710130000000001</v>
      </c>
      <c r="D205">
        <v>2.8048700000000002</v>
      </c>
      <c r="E205">
        <v>2.9319199999999999</v>
      </c>
      <c r="F205">
        <v>240254520</v>
      </c>
      <c r="G205">
        <v>206052453.5</v>
      </c>
      <c r="H205" t="s">
        <v>0</v>
      </c>
      <c r="I205" t="s">
        <v>76</v>
      </c>
      <c r="J205" s="1" t="str">
        <f t="shared" si="10"/>
        <v>2019-03-31</v>
      </c>
      <c r="K205" s="1" t="s">
        <v>724</v>
      </c>
      <c r="L205" t="b">
        <f t="shared" si="11"/>
        <v>1</v>
      </c>
      <c r="M205" t="str">
        <f t="shared" si="12"/>
        <v>2019-03-31</v>
      </c>
    </row>
    <row r="206" spans="1:13" x14ac:dyDescent="0.25">
      <c r="A206" t="s">
        <v>267</v>
      </c>
      <c r="B206">
        <v>2.9319199999999999</v>
      </c>
      <c r="C206">
        <v>2.9905590000000002</v>
      </c>
      <c r="D206">
        <v>2.8048700000000002</v>
      </c>
      <c r="E206">
        <v>2.8537360000000001</v>
      </c>
      <c r="F206">
        <v>277502309</v>
      </c>
      <c r="G206">
        <v>210757532.40000001</v>
      </c>
      <c r="H206" t="s">
        <v>0</v>
      </c>
      <c r="I206" t="s">
        <v>76</v>
      </c>
      <c r="J206" s="1" t="str">
        <f t="shared" si="10"/>
        <v>2019-05-01</v>
      </c>
      <c r="K206" s="1" t="s">
        <v>725</v>
      </c>
      <c r="L206" t="b">
        <f t="shared" si="11"/>
        <v>0</v>
      </c>
      <c r="M206" t="str">
        <f t="shared" si="12"/>
        <v>2019-04-30</v>
      </c>
    </row>
    <row r="207" spans="1:13" x14ac:dyDescent="0.25">
      <c r="A207" t="s">
        <v>268</v>
      </c>
      <c r="B207">
        <v>2.843963</v>
      </c>
      <c r="C207">
        <v>3.068743</v>
      </c>
      <c r="D207">
        <v>2.8146439999999999</v>
      </c>
      <c r="E207">
        <v>3.0491969999999999</v>
      </c>
      <c r="F207">
        <v>244891644</v>
      </c>
      <c r="G207">
        <v>214565104.5</v>
      </c>
      <c r="H207" t="s">
        <v>0</v>
      </c>
      <c r="I207" t="s">
        <v>76</v>
      </c>
      <c r="J207" s="1" t="str">
        <f t="shared" si="10"/>
        <v>2019-06-02</v>
      </c>
      <c r="K207" s="1" t="s">
        <v>726</v>
      </c>
      <c r="L207" t="b">
        <f t="shared" si="11"/>
        <v>0</v>
      </c>
      <c r="M207" t="str">
        <f t="shared" si="12"/>
        <v>2019-05-31</v>
      </c>
    </row>
    <row r="208" spans="1:13" x14ac:dyDescent="0.25">
      <c r="A208" t="s">
        <v>269</v>
      </c>
      <c r="B208">
        <v>3.05897</v>
      </c>
      <c r="C208">
        <v>3.1273819999999999</v>
      </c>
      <c r="D208">
        <v>2.9221469999999998</v>
      </c>
      <c r="E208">
        <v>2.9905590000000002</v>
      </c>
      <c r="F208">
        <v>283387238</v>
      </c>
      <c r="G208">
        <v>218849441.59999999</v>
      </c>
      <c r="H208" t="s">
        <v>0</v>
      </c>
      <c r="I208" t="s">
        <v>76</v>
      </c>
      <c r="J208" s="1" t="str">
        <f t="shared" si="10"/>
        <v>2019-06-30</v>
      </c>
      <c r="K208" s="1" t="s">
        <v>727</v>
      </c>
      <c r="L208" t="b">
        <f t="shared" si="11"/>
        <v>1</v>
      </c>
      <c r="M208" t="str">
        <f t="shared" si="12"/>
        <v>2019-06-30</v>
      </c>
    </row>
    <row r="209" spans="1:13" x14ac:dyDescent="0.25">
      <c r="A209" t="s">
        <v>270</v>
      </c>
      <c r="B209">
        <v>2.9905590000000002</v>
      </c>
      <c r="C209">
        <v>3.0394239999999999</v>
      </c>
      <c r="D209">
        <v>2.941694</v>
      </c>
      <c r="E209">
        <v>3.0101049999999998</v>
      </c>
      <c r="F209">
        <v>226804188</v>
      </c>
      <c r="G209">
        <v>223986134.40000001</v>
      </c>
      <c r="H209" t="s">
        <v>0</v>
      </c>
      <c r="I209" t="s">
        <v>76</v>
      </c>
      <c r="J209" s="1" t="str">
        <f t="shared" si="10"/>
        <v>2019-07-31</v>
      </c>
      <c r="K209" s="1" t="s">
        <v>728</v>
      </c>
      <c r="L209" t="b">
        <f t="shared" si="11"/>
        <v>1</v>
      </c>
      <c r="M209" t="str">
        <f t="shared" si="12"/>
        <v>2019-07-31</v>
      </c>
    </row>
    <row r="210" spans="1:13" x14ac:dyDescent="0.25">
      <c r="A210" t="s">
        <v>271</v>
      </c>
      <c r="B210">
        <v>3.0101049999999998</v>
      </c>
      <c r="C210">
        <v>3.156701</v>
      </c>
      <c r="D210">
        <v>3.0003320000000002</v>
      </c>
      <c r="E210">
        <v>3.0491969999999999</v>
      </c>
      <c r="F210">
        <v>220087667</v>
      </c>
      <c r="G210">
        <v>224308509.90000001</v>
      </c>
      <c r="H210" t="s">
        <v>0</v>
      </c>
      <c r="I210" t="s">
        <v>76</v>
      </c>
      <c r="J210" s="1" t="str">
        <f t="shared" si="10"/>
        <v>2019-09-01</v>
      </c>
      <c r="K210" s="1" t="s">
        <v>729</v>
      </c>
      <c r="L210" t="b">
        <f t="shared" si="11"/>
        <v>0</v>
      </c>
      <c r="M210" t="str">
        <f t="shared" si="12"/>
        <v>2019-08-31</v>
      </c>
    </row>
    <row r="211" spans="1:13" x14ac:dyDescent="0.25">
      <c r="A211" t="s">
        <v>272</v>
      </c>
      <c r="B211">
        <v>3.0491969999999999</v>
      </c>
      <c r="C211">
        <v>3.1273819999999999</v>
      </c>
      <c r="D211">
        <v>3.0003320000000002</v>
      </c>
      <c r="E211">
        <v>3.0980629999999998</v>
      </c>
      <c r="F211">
        <v>215089134</v>
      </c>
      <c r="G211">
        <v>223234760.40000001</v>
      </c>
      <c r="H211" t="s">
        <v>0</v>
      </c>
      <c r="I211" t="s">
        <v>76</v>
      </c>
      <c r="J211" s="1" t="str">
        <f t="shared" si="10"/>
        <v>2019-09-30</v>
      </c>
      <c r="K211" s="1" t="s">
        <v>730</v>
      </c>
      <c r="L211" t="b">
        <f t="shared" si="11"/>
        <v>1</v>
      </c>
      <c r="M211" t="str">
        <f t="shared" si="12"/>
        <v>2019-09-30</v>
      </c>
    </row>
    <row r="212" spans="1:13" x14ac:dyDescent="0.25">
      <c r="A212" t="s">
        <v>273</v>
      </c>
      <c r="B212">
        <v>3.1273819999999999</v>
      </c>
      <c r="C212">
        <v>3.1371549999999999</v>
      </c>
      <c r="D212">
        <v>2.8469989999999998</v>
      </c>
      <c r="E212">
        <v>2.9768620000000001</v>
      </c>
      <c r="F212">
        <v>404606460</v>
      </c>
      <c r="G212">
        <v>233440494.5</v>
      </c>
      <c r="H212" t="s">
        <v>0</v>
      </c>
      <c r="I212" t="s">
        <v>76</v>
      </c>
      <c r="J212" s="1" t="str">
        <f t="shared" si="10"/>
        <v>2019-10-31</v>
      </c>
      <c r="K212" s="1" t="s">
        <v>731</v>
      </c>
      <c r="L212" t="b">
        <f t="shared" si="11"/>
        <v>1</v>
      </c>
      <c r="M212" t="str">
        <f t="shared" si="12"/>
        <v>2019-10-31</v>
      </c>
    </row>
    <row r="213" spans="1:13" x14ac:dyDescent="0.25">
      <c r="A213" t="s">
        <v>274</v>
      </c>
      <c r="B213">
        <v>2.9668730000000001</v>
      </c>
      <c r="C213">
        <v>3.056778</v>
      </c>
      <c r="D213">
        <v>2.8869570000000002</v>
      </c>
      <c r="E213">
        <v>2.9668730000000001</v>
      </c>
      <c r="F213">
        <v>206305628</v>
      </c>
      <c r="G213">
        <v>234285910.69999999</v>
      </c>
      <c r="H213" t="s">
        <v>0</v>
      </c>
      <c r="I213" t="s">
        <v>76</v>
      </c>
      <c r="J213" s="1" t="str">
        <f t="shared" si="10"/>
        <v>2019-12-01</v>
      </c>
      <c r="K213" s="1" t="s">
        <v>732</v>
      </c>
      <c r="L213" t="b">
        <f t="shared" si="11"/>
        <v>0</v>
      </c>
      <c r="M213" t="str">
        <f t="shared" si="12"/>
        <v>2019-11-30</v>
      </c>
    </row>
    <row r="214" spans="1:13" x14ac:dyDescent="0.25">
      <c r="A214" t="s">
        <v>275</v>
      </c>
      <c r="B214">
        <v>2.9668730000000001</v>
      </c>
      <c r="C214">
        <v>3.1466829999999999</v>
      </c>
      <c r="D214">
        <v>2.9568829999999999</v>
      </c>
      <c r="E214">
        <v>3.1466829999999999</v>
      </c>
      <c r="F214">
        <v>224381673</v>
      </c>
      <c r="G214">
        <v>237887716.69999999</v>
      </c>
      <c r="H214" t="s">
        <v>0</v>
      </c>
      <c r="I214" t="s">
        <v>76</v>
      </c>
      <c r="J214" s="1" t="str">
        <f t="shared" si="10"/>
        <v>2020-01-01</v>
      </c>
      <c r="K214" s="1" t="s">
        <v>733</v>
      </c>
      <c r="L214" t="b">
        <f t="shared" si="11"/>
        <v>0</v>
      </c>
      <c r="M214" t="str">
        <f t="shared" si="12"/>
        <v>2019-12-31</v>
      </c>
    </row>
    <row r="215" spans="1:13" x14ac:dyDescent="0.25">
      <c r="A215" t="s">
        <v>276</v>
      </c>
      <c r="B215">
        <v>3.106725</v>
      </c>
      <c r="C215">
        <v>3.3464719999999999</v>
      </c>
      <c r="D215">
        <v>3.0467879999999998</v>
      </c>
      <c r="E215">
        <v>3.056778</v>
      </c>
      <c r="F215">
        <v>319110036</v>
      </c>
      <c r="G215">
        <v>245588258.09999999</v>
      </c>
      <c r="H215" t="s">
        <v>0</v>
      </c>
      <c r="I215" t="s">
        <v>76</v>
      </c>
      <c r="J215" s="1" t="str">
        <f t="shared" si="10"/>
        <v>2020-02-02</v>
      </c>
      <c r="K215" s="1" t="s">
        <v>734</v>
      </c>
      <c r="L215" t="b">
        <f t="shared" si="11"/>
        <v>0</v>
      </c>
      <c r="M215" t="str">
        <f t="shared" si="12"/>
        <v>2020-01-31</v>
      </c>
    </row>
    <row r="216" spans="1:13" x14ac:dyDescent="0.25">
      <c r="A216" t="s">
        <v>277</v>
      </c>
      <c r="B216">
        <v>3.0268090000000001</v>
      </c>
      <c r="C216">
        <v>3.4763359999999999</v>
      </c>
      <c r="D216">
        <v>2.2176619999999998</v>
      </c>
      <c r="E216">
        <v>2.8270200000000001</v>
      </c>
      <c r="F216">
        <v>800245017</v>
      </c>
      <c r="G216">
        <v>277026081.39999998</v>
      </c>
      <c r="H216" t="s">
        <v>0</v>
      </c>
      <c r="I216" t="s">
        <v>76</v>
      </c>
      <c r="J216" s="1" t="str">
        <f t="shared" si="10"/>
        <v>2020-03-01</v>
      </c>
      <c r="K216" s="1" t="s">
        <v>735</v>
      </c>
      <c r="L216" t="b">
        <f t="shared" si="11"/>
        <v>0</v>
      </c>
      <c r="M216" t="str">
        <f t="shared" si="12"/>
        <v>2020-02-29</v>
      </c>
    </row>
    <row r="217" spans="1:13" x14ac:dyDescent="0.25">
      <c r="A217" t="s">
        <v>278</v>
      </c>
      <c r="B217">
        <v>2.8170299999999999</v>
      </c>
      <c r="C217">
        <v>2.9968409999999999</v>
      </c>
      <c r="D217">
        <v>2.4973679999999998</v>
      </c>
      <c r="E217">
        <v>2.9668730000000001</v>
      </c>
      <c r="F217">
        <v>362225114</v>
      </c>
      <c r="G217">
        <v>286546540.69999999</v>
      </c>
      <c r="H217" t="s">
        <v>0</v>
      </c>
      <c r="I217" t="s">
        <v>76</v>
      </c>
      <c r="J217" s="1" t="str">
        <f t="shared" si="10"/>
        <v>2020-03-31</v>
      </c>
      <c r="K217" s="1" t="s">
        <v>736</v>
      </c>
      <c r="L217" t="b">
        <f t="shared" si="11"/>
        <v>1</v>
      </c>
      <c r="M217" t="str">
        <f t="shared" si="12"/>
        <v>2020-03-31</v>
      </c>
    </row>
    <row r="218" spans="1:13" x14ac:dyDescent="0.25">
      <c r="A218" t="s">
        <v>279</v>
      </c>
      <c r="B218">
        <v>2.8769670000000001</v>
      </c>
      <c r="C218">
        <v>3.1366939999999999</v>
      </c>
      <c r="D218">
        <v>2.8070409999999999</v>
      </c>
      <c r="E218">
        <v>3.1267040000000001</v>
      </c>
      <c r="F218">
        <v>240972357</v>
      </c>
      <c r="G218">
        <v>284216079.89999998</v>
      </c>
      <c r="H218" t="s">
        <v>0</v>
      </c>
      <c r="I218" t="s">
        <v>76</v>
      </c>
      <c r="J218" s="1" t="str">
        <f t="shared" si="10"/>
        <v>2020-05-03</v>
      </c>
      <c r="K218" s="1" t="s">
        <v>737</v>
      </c>
      <c r="L218" t="b">
        <f t="shared" si="11"/>
        <v>0</v>
      </c>
      <c r="M218" t="str">
        <f t="shared" si="12"/>
        <v>2020-04-30</v>
      </c>
    </row>
    <row r="219" spans="1:13" x14ac:dyDescent="0.25">
      <c r="A219" t="s">
        <v>280</v>
      </c>
      <c r="B219">
        <v>3.1366939999999999</v>
      </c>
      <c r="C219">
        <v>3.3165040000000001</v>
      </c>
      <c r="D219">
        <v>2.9668730000000001</v>
      </c>
      <c r="E219">
        <v>3.1666620000000001</v>
      </c>
      <c r="F219">
        <v>283594515</v>
      </c>
      <c r="G219">
        <v>284881299.39999998</v>
      </c>
      <c r="H219" t="s">
        <v>0</v>
      </c>
      <c r="I219" t="s">
        <v>76</v>
      </c>
      <c r="J219" s="1" t="str">
        <f t="shared" si="10"/>
        <v>2020-05-31</v>
      </c>
      <c r="K219" s="1" t="s">
        <v>738</v>
      </c>
      <c r="L219" t="b">
        <f t="shared" si="11"/>
        <v>1</v>
      </c>
      <c r="M219" t="str">
        <f t="shared" si="12"/>
        <v>2020-05-31</v>
      </c>
    </row>
    <row r="220" spans="1:13" x14ac:dyDescent="0.25">
      <c r="A220" t="s">
        <v>281</v>
      </c>
      <c r="B220">
        <v>3.1766519999999998</v>
      </c>
      <c r="C220">
        <v>3.6461570000000001</v>
      </c>
      <c r="D220">
        <v>3.1466829999999999</v>
      </c>
      <c r="E220">
        <v>3.5362719999999999</v>
      </c>
      <c r="F220">
        <v>272638667</v>
      </c>
      <c r="G220">
        <v>287562109.30000001</v>
      </c>
      <c r="H220" t="s">
        <v>0</v>
      </c>
      <c r="I220" t="s">
        <v>76</v>
      </c>
      <c r="J220" s="1" t="str">
        <f t="shared" si="10"/>
        <v>2020-06-30</v>
      </c>
      <c r="K220" s="1" t="s">
        <v>739</v>
      </c>
      <c r="L220" t="b">
        <f t="shared" si="11"/>
        <v>1</v>
      </c>
      <c r="M220" t="str">
        <f t="shared" si="12"/>
        <v>2020-06-30</v>
      </c>
    </row>
    <row r="221" spans="1:13" x14ac:dyDescent="0.25">
      <c r="A221" t="s">
        <v>282</v>
      </c>
      <c r="B221">
        <v>3.5762299999999998</v>
      </c>
      <c r="C221">
        <v>3.58622</v>
      </c>
      <c r="D221">
        <v>3.2765460000000002</v>
      </c>
      <c r="E221">
        <v>3.3165040000000001</v>
      </c>
      <c r="F221">
        <v>225943707</v>
      </c>
      <c r="G221">
        <v>287705628.39999998</v>
      </c>
      <c r="H221" t="s">
        <v>0</v>
      </c>
      <c r="I221" t="s">
        <v>76</v>
      </c>
      <c r="J221" s="1" t="str">
        <f t="shared" si="10"/>
        <v>2020-08-02</v>
      </c>
      <c r="K221" s="1" t="s">
        <v>740</v>
      </c>
      <c r="L221" t="b">
        <f t="shared" si="11"/>
        <v>0</v>
      </c>
      <c r="M221" t="str">
        <f t="shared" si="12"/>
        <v>2020-07-31</v>
      </c>
    </row>
    <row r="222" spans="1:13" x14ac:dyDescent="0.25">
      <c r="A222" t="s">
        <v>283</v>
      </c>
      <c r="B222">
        <v>3.2865359999999999</v>
      </c>
      <c r="C222">
        <v>3.3564620000000001</v>
      </c>
      <c r="D222">
        <v>3.1766519999999998</v>
      </c>
      <c r="E222">
        <v>3.2365879999999998</v>
      </c>
      <c r="F222">
        <v>244843308</v>
      </c>
      <c r="G222">
        <v>284473565.30000001</v>
      </c>
      <c r="H222" t="s">
        <v>0</v>
      </c>
      <c r="I222" t="s">
        <v>76</v>
      </c>
      <c r="J222" s="1" t="str">
        <f t="shared" si="10"/>
        <v>2020-08-31</v>
      </c>
      <c r="K222" s="1" t="s">
        <v>741</v>
      </c>
      <c r="L222" t="b">
        <f t="shared" si="11"/>
        <v>1</v>
      </c>
      <c r="M222" t="str">
        <f t="shared" si="12"/>
        <v>2020-08-31</v>
      </c>
    </row>
    <row r="223" spans="1:13" x14ac:dyDescent="0.25">
      <c r="A223" t="s">
        <v>284</v>
      </c>
      <c r="B223">
        <v>3.2365879999999998</v>
      </c>
      <c r="C223">
        <v>3.3165040000000001</v>
      </c>
      <c r="D223">
        <v>2.8569879999999999</v>
      </c>
      <c r="E223">
        <v>2.8769670000000001</v>
      </c>
      <c r="F223">
        <v>246456809</v>
      </c>
      <c r="G223">
        <v>287012891.89999998</v>
      </c>
      <c r="H223" t="s">
        <v>0</v>
      </c>
      <c r="I223" t="s">
        <v>76</v>
      </c>
      <c r="J223" s="1" t="str">
        <f t="shared" si="10"/>
        <v>2020-09-30</v>
      </c>
      <c r="K223" s="1" t="s">
        <v>742</v>
      </c>
      <c r="L223" t="b">
        <f t="shared" si="11"/>
        <v>1</v>
      </c>
      <c r="M223" t="str">
        <f t="shared" si="12"/>
        <v>2020-09-30</v>
      </c>
    </row>
    <row r="224" spans="1:13" x14ac:dyDescent="0.25">
      <c r="A224" t="s">
        <v>285</v>
      </c>
      <c r="B224">
        <v>2.8769670000000001</v>
      </c>
      <c r="C224">
        <v>3.256567</v>
      </c>
      <c r="D224">
        <v>2.8769670000000001</v>
      </c>
      <c r="E224">
        <v>2.97</v>
      </c>
      <c r="F224">
        <v>397415335</v>
      </c>
      <c r="G224">
        <v>296837766.30000001</v>
      </c>
      <c r="H224" t="s">
        <v>0</v>
      </c>
      <c r="I224" t="s">
        <v>76</v>
      </c>
      <c r="J224" s="1" t="str">
        <f t="shared" si="10"/>
        <v>2020-11-01</v>
      </c>
      <c r="K224" s="1" t="s">
        <v>743</v>
      </c>
      <c r="L224" t="b">
        <f t="shared" si="11"/>
        <v>0</v>
      </c>
      <c r="M224" t="str">
        <f t="shared" si="12"/>
        <v>2020-10-31</v>
      </c>
    </row>
    <row r="225" spans="1:13" x14ac:dyDescent="0.25">
      <c r="A225" t="s">
        <v>286</v>
      </c>
      <c r="B225">
        <v>2.99</v>
      </c>
      <c r="C225">
        <v>3.03</v>
      </c>
      <c r="D225">
        <v>2.88</v>
      </c>
      <c r="E225">
        <v>2.98</v>
      </c>
      <c r="F225">
        <v>280032400</v>
      </c>
      <c r="G225">
        <v>298826660.30000001</v>
      </c>
      <c r="H225" t="s">
        <v>0</v>
      </c>
      <c r="I225" t="s">
        <v>76</v>
      </c>
      <c r="J225" s="1" t="str">
        <f t="shared" si="10"/>
        <v>2020-11-30</v>
      </c>
      <c r="K225" s="1" t="s">
        <v>744</v>
      </c>
      <c r="L225" t="b">
        <f t="shared" si="11"/>
        <v>1</v>
      </c>
      <c r="M225" t="str">
        <f t="shared" si="12"/>
        <v>2020-11-30</v>
      </c>
    </row>
    <row r="226" spans="1:13" x14ac:dyDescent="0.25">
      <c r="A226" t="s">
        <v>287</v>
      </c>
      <c r="B226">
        <v>2.98</v>
      </c>
      <c r="C226">
        <v>3.16</v>
      </c>
      <c r="D226">
        <v>2.96</v>
      </c>
      <c r="E226">
        <v>3.08</v>
      </c>
      <c r="F226">
        <v>302441300</v>
      </c>
      <c r="G226">
        <v>300073609.89999998</v>
      </c>
      <c r="H226" t="s">
        <v>0</v>
      </c>
      <c r="I226" t="s">
        <v>76</v>
      </c>
      <c r="J226" s="1" t="str">
        <f t="shared" si="10"/>
        <v>2021-01-03</v>
      </c>
      <c r="K226" s="1" t="s">
        <v>745</v>
      </c>
      <c r="L226" t="b">
        <f t="shared" si="11"/>
        <v>0</v>
      </c>
      <c r="M226" t="str">
        <f t="shared" si="12"/>
        <v>2020-12-31</v>
      </c>
    </row>
    <row r="227" spans="1:13" x14ac:dyDescent="0.25">
      <c r="A227" t="s">
        <v>288</v>
      </c>
      <c r="B227">
        <v>3.08</v>
      </c>
      <c r="C227">
        <v>3.18</v>
      </c>
      <c r="D227">
        <v>2.94</v>
      </c>
      <c r="E227">
        <v>2.94</v>
      </c>
      <c r="F227">
        <v>217387784</v>
      </c>
      <c r="G227">
        <v>298698416.89999998</v>
      </c>
      <c r="H227" t="s">
        <v>0</v>
      </c>
      <c r="I227" t="s">
        <v>76</v>
      </c>
      <c r="J227" s="1" t="str">
        <f t="shared" si="10"/>
        <v>2021-01-31</v>
      </c>
      <c r="K227" s="1" t="s">
        <v>746</v>
      </c>
      <c r="L227" t="b">
        <f t="shared" si="11"/>
        <v>1</v>
      </c>
      <c r="M227" t="str">
        <f t="shared" si="12"/>
        <v>2021-01-31</v>
      </c>
    </row>
    <row r="228" spans="1:13" x14ac:dyDescent="0.25">
      <c r="A228" t="s">
        <v>289</v>
      </c>
      <c r="B228">
        <v>2.96</v>
      </c>
      <c r="C228">
        <v>3.09</v>
      </c>
      <c r="D228">
        <v>2.83</v>
      </c>
      <c r="E228">
        <v>3.05</v>
      </c>
      <c r="F228">
        <v>339635423</v>
      </c>
      <c r="G228">
        <v>301510826.10000002</v>
      </c>
      <c r="H228" t="s">
        <v>0</v>
      </c>
      <c r="I228" t="s">
        <v>76</v>
      </c>
      <c r="J228" s="1" t="str">
        <f t="shared" si="10"/>
        <v>2021-02-28</v>
      </c>
      <c r="K228" s="1" t="s">
        <v>747</v>
      </c>
      <c r="L228" t="b">
        <f t="shared" si="11"/>
        <v>1</v>
      </c>
      <c r="M228" t="str">
        <f t="shared" si="12"/>
        <v>2021-02-28</v>
      </c>
    </row>
    <row r="229" spans="1:13" x14ac:dyDescent="0.25">
      <c r="A229" t="s">
        <v>290</v>
      </c>
      <c r="B229">
        <v>3.08</v>
      </c>
      <c r="C229">
        <v>3.15</v>
      </c>
      <c r="D229">
        <v>3.04</v>
      </c>
      <c r="E229">
        <v>3.11</v>
      </c>
      <c r="F229">
        <v>163512900</v>
      </c>
      <c r="G229">
        <v>298346261.69999999</v>
      </c>
      <c r="H229" t="s">
        <v>0</v>
      </c>
      <c r="I229" t="s">
        <v>76</v>
      </c>
      <c r="J229" s="1" t="str">
        <f t="shared" si="10"/>
        <v>2021-03-31</v>
      </c>
      <c r="K229" s="1" t="s">
        <v>748</v>
      </c>
      <c r="L229" t="b">
        <f t="shared" si="11"/>
        <v>1</v>
      </c>
      <c r="M229" t="str">
        <f t="shared" si="12"/>
        <v>2021-03-31</v>
      </c>
    </row>
    <row r="230" spans="1:13" x14ac:dyDescent="0.25">
      <c r="A230" t="s">
        <v>291</v>
      </c>
      <c r="B230">
        <v>3.12</v>
      </c>
      <c r="C230">
        <v>3.13</v>
      </c>
      <c r="D230">
        <v>2.85</v>
      </c>
      <c r="E230">
        <v>2.93</v>
      </c>
      <c r="F230">
        <v>336673393</v>
      </c>
      <c r="G230">
        <v>304175548</v>
      </c>
      <c r="H230" t="s">
        <v>0</v>
      </c>
      <c r="I230" t="s">
        <v>76</v>
      </c>
      <c r="J230" s="1" t="str">
        <f t="shared" si="10"/>
        <v>2021-05-02</v>
      </c>
      <c r="K230" s="1" t="s">
        <v>749</v>
      </c>
      <c r="L230" t="b">
        <f t="shared" si="11"/>
        <v>0</v>
      </c>
      <c r="M230" t="str">
        <f t="shared" si="12"/>
        <v>2021-04-30</v>
      </c>
    </row>
    <row r="231" spans="1:13" x14ac:dyDescent="0.25">
      <c r="A231" t="s">
        <v>292</v>
      </c>
      <c r="B231">
        <v>2.93</v>
      </c>
      <c r="C231">
        <v>3</v>
      </c>
      <c r="D231">
        <v>2.89</v>
      </c>
      <c r="E231">
        <v>2.95</v>
      </c>
      <c r="F231">
        <v>258414840</v>
      </c>
      <c r="G231">
        <v>306341833.30000001</v>
      </c>
      <c r="H231" t="s">
        <v>0</v>
      </c>
      <c r="I231" t="s">
        <v>76</v>
      </c>
      <c r="J231" s="1" t="str">
        <f t="shared" si="10"/>
        <v>2021-05-31</v>
      </c>
      <c r="K231" s="1" t="s">
        <v>750</v>
      </c>
      <c r="L231" t="b">
        <f t="shared" si="11"/>
        <v>1</v>
      </c>
      <c r="M231" t="str">
        <f t="shared" si="12"/>
        <v>2021-05-31</v>
      </c>
    </row>
    <row r="232" spans="1:13" x14ac:dyDescent="0.25">
      <c r="A232" t="s">
        <v>293</v>
      </c>
      <c r="B232">
        <v>2.95</v>
      </c>
      <c r="C232">
        <v>3.15</v>
      </c>
      <c r="D232">
        <v>2.93</v>
      </c>
      <c r="E232">
        <v>3.12</v>
      </c>
      <c r="F232">
        <v>224250193</v>
      </c>
      <c r="G232">
        <v>297324020</v>
      </c>
      <c r="H232" t="s">
        <v>0</v>
      </c>
      <c r="I232" t="s">
        <v>76</v>
      </c>
      <c r="J232" s="1" t="str">
        <f t="shared" si="10"/>
        <v>2021-06-30</v>
      </c>
      <c r="K232" s="1" t="s">
        <v>751</v>
      </c>
      <c r="L232" t="b">
        <f t="shared" si="11"/>
        <v>1</v>
      </c>
      <c r="M232" t="str">
        <f t="shared" si="12"/>
        <v>2021-06-30</v>
      </c>
    </row>
    <row r="233" spans="1:13" x14ac:dyDescent="0.25">
      <c r="A233" t="s">
        <v>294</v>
      </c>
      <c r="B233">
        <v>3.13</v>
      </c>
      <c r="C233">
        <v>3.18</v>
      </c>
      <c r="D233">
        <v>3.04</v>
      </c>
      <c r="E233">
        <v>3.04</v>
      </c>
      <c r="F233">
        <v>235925200</v>
      </c>
      <c r="G233">
        <v>298804998.60000002</v>
      </c>
      <c r="H233" t="s">
        <v>0</v>
      </c>
      <c r="I233" t="s">
        <v>76</v>
      </c>
      <c r="J233" s="1" t="str">
        <f t="shared" si="10"/>
        <v>2021-08-01</v>
      </c>
      <c r="K233" s="1" t="s">
        <v>752</v>
      </c>
      <c r="L233" t="b">
        <f t="shared" si="11"/>
        <v>0</v>
      </c>
      <c r="M233" t="str">
        <f t="shared" si="12"/>
        <v>2021-07-31</v>
      </c>
    </row>
    <row r="234" spans="1:13" x14ac:dyDescent="0.25">
      <c r="A234" t="s">
        <v>60</v>
      </c>
      <c r="B234">
        <v>3.05</v>
      </c>
      <c r="C234">
        <v>3.14</v>
      </c>
      <c r="D234">
        <v>3</v>
      </c>
      <c r="E234">
        <v>3</v>
      </c>
      <c r="F234">
        <v>264986460</v>
      </c>
      <c r="G234">
        <v>300835237.89999998</v>
      </c>
      <c r="H234" t="s">
        <v>0</v>
      </c>
      <c r="I234" t="s">
        <v>76</v>
      </c>
      <c r="J234" s="1" t="str">
        <f t="shared" si="10"/>
        <v>2021-08-31</v>
      </c>
      <c r="K234" s="1" t="s">
        <v>521</v>
      </c>
      <c r="L234" t="b">
        <f t="shared" si="11"/>
        <v>1</v>
      </c>
      <c r="M234" t="str">
        <f t="shared" si="12"/>
        <v>2021-08-31</v>
      </c>
    </row>
    <row r="235" spans="1:13" x14ac:dyDescent="0.25">
      <c r="A235" t="s">
        <v>63</v>
      </c>
      <c r="B235">
        <v>3</v>
      </c>
      <c r="C235">
        <v>3.11</v>
      </c>
      <c r="D235">
        <v>2.93</v>
      </c>
      <c r="E235">
        <v>3.09</v>
      </c>
      <c r="F235">
        <v>253288300</v>
      </c>
      <c r="G235">
        <v>297544151.10000002</v>
      </c>
      <c r="H235" t="s">
        <v>0</v>
      </c>
      <c r="I235" t="s">
        <v>76</v>
      </c>
      <c r="J235" s="1" t="str">
        <f t="shared" si="10"/>
        <v>2021-09-30</v>
      </c>
      <c r="K235" s="1" t="s">
        <v>522</v>
      </c>
      <c r="L235" t="b">
        <f t="shared" si="11"/>
        <v>1</v>
      </c>
      <c r="M235" t="str">
        <f t="shared" si="12"/>
        <v>2021-09-30</v>
      </c>
    </row>
    <row r="236" spans="1:13" x14ac:dyDescent="0.25">
      <c r="A236" t="s">
        <v>64</v>
      </c>
      <c r="B236">
        <v>3.11</v>
      </c>
      <c r="C236">
        <v>3.13</v>
      </c>
      <c r="D236">
        <v>2.92</v>
      </c>
      <c r="E236">
        <v>2.92</v>
      </c>
      <c r="F236">
        <v>257887218</v>
      </c>
      <c r="G236">
        <v>270426261.19999999</v>
      </c>
      <c r="H236" t="s">
        <v>0</v>
      </c>
      <c r="I236" t="s">
        <v>76</v>
      </c>
      <c r="J236" s="1" t="str">
        <f t="shared" si="10"/>
        <v>2021-10-31</v>
      </c>
      <c r="K236" s="1" t="s">
        <v>523</v>
      </c>
      <c r="L236" t="b">
        <f t="shared" si="11"/>
        <v>1</v>
      </c>
      <c r="M236" t="str">
        <f t="shared" si="12"/>
        <v>2021-10-31</v>
      </c>
    </row>
    <row r="237" spans="1:13" x14ac:dyDescent="0.25">
      <c r="A237" t="s">
        <v>65</v>
      </c>
      <c r="B237">
        <v>2.93</v>
      </c>
      <c r="C237">
        <v>3.01</v>
      </c>
      <c r="D237">
        <v>2.89</v>
      </c>
      <c r="E237">
        <v>2.95</v>
      </c>
      <c r="F237">
        <v>192066927</v>
      </c>
      <c r="G237">
        <v>261918351.80000001</v>
      </c>
      <c r="H237" t="s">
        <v>0</v>
      </c>
      <c r="I237" t="s">
        <v>76</v>
      </c>
      <c r="J237" s="1" t="str">
        <f t="shared" si="10"/>
        <v>2021-11-30</v>
      </c>
      <c r="K237" s="1" t="s">
        <v>524</v>
      </c>
      <c r="L237" t="b">
        <f t="shared" si="11"/>
        <v>1</v>
      </c>
      <c r="M237" t="str">
        <f t="shared" si="12"/>
        <v>2021-11-30</v>
      </c>
    </row>
    <row r="238" spans="1:13" x14ac:dyDescent="0.25">
      <c r="A238" t="s">
        <v>66</v>
      </c>
      <c r="B238">
        <v>2.96</v>
      </c>
      <c r="C238">
        <v>3</v>
      </c>
      <c r="D238">
        <v>2.76</v>
      </c>
      <c r="E238">
        <v>2.76</v>
      </c>
      <c r="F238">
        <v>228370700</v>
      </c>
      <c r="G238">
        <v>261288269</v>
      </c>
      <c r="H238" t="s">
        <v>0</v>
      </c>
      <c r="I238" t="s">
        <v>76</v>
      </c>
      <c r="J238" s="1" t="str">
        <f t="shared" si="10"/>
        <v>2022-01-02</v>
      </c>
      <c r="K238" s="1" t="s">
        <v>525</v>
      </c>
      <c r="L238" t="b">
        <f t="shared" si="11"/>
        <v>0</v>
      </c>
      <c r="M238" t="str">
        <f t="shared" si="12"/>
        <v>2021-12-31</v>
      </c>
    </row>
    <row r="239" spans="1:13" x14ac:dyDescent="0.25">
      <c r="A239" t="s">
        <v>67</v>
      </c>
      <c r="B239">
        <v>2.77</v>
      </c>
      <c r="C239">
        <v>2.91</v>
      </c>
      <c r="D239">
        <v>2.76</v>
      </c>
      <c r="E239">
        <v>2.77</v>
      </c>
      <c r="F239">
        <v>251935500</v>
      </c>
      <c r="G239">
        <v>259705318.19999999</v>
      </c>
      <c r="H239" t="s">
        <v>0</v>
      </c>
      <c r="I239" t="s">
        <v>76</v>
      </c>
      <c r="J239" s="1" t="str">
        <f t="shared" si="10"/>
        <v>2022-02-02</v>
      </c>
      <c r="K239" s="1" t="s">
        <v>526</v>
      </c>
      <c r="L239" t="b">
        <f t="shared" si="11"/>
        <v>0</v>
      </c>
      <c r="M239" t="str">
        <f t="shared" si="12"/>
        <v>2022-01-31</v>
      </c>
    </row>
    <row r="240" spans="1:13" x14ac:dyDescent="0.25">
      <c r="A240" t="s">
        <v>68</v>
      </c>
      <c r="B240">
        <v>2.78</v>
      </c>
      <c r="C240">
        <v>2.97</v>
      </c>
      <c r="D240">
        <v>2.78</v>
      </c>
      <c r="E240">
        <v>2.93</v>
      </c>
      <c r="F240">
        <v>290604400</v>
      </c>
      <c r="G240">
        <v>260603604.90000001</v>
      </c>
      <c r="H240" t="s">
        <v>0</v>
      </c>
      <c r="I240" t="s">
        <v>76</v>
      </c>
      <c r="J240" s="1" t="str">
        <f t="shared" si="10"/>
        <v>2022-02-28</v>
      </c>
      <c r="K240" s="1" t="s">
        <v>527</v>
      </c>
      <c r="L240" t="b">
        <f t="shared" si="11"/>
        <v>1</v>
      </c>
      <c r="M240" t="str">
        <f t="shared" si="12"/>
        <v>2022-02-28</v>
      </c>
    </row>
    <row r="241" spans="1:13" x14ac:dyDescent="0.25">
      <c r="A241" t="s">
        <v>69</v>
      </c>
      <c r="B241">
        <v>2.94</v>
      </c>
      <c r="C241">
        <v>2.96</v>
      </c>
      <c r="D241">
        <v>2.84</v>
      </c>
      <c r="E241">
        <v>2.86</v>
      </c>
      <c r="F241">
        <v>177136500</v>
      </c>
      <c r="G241">
        <v>258163244.5</v>
      </c>
      <c r="H241" t="s">
        <v>0</v>
      </c>
      <c r="I241" t="s">
        <v>76</v>
      </c>
      <c r="J241" s="1" t="str">
        <f t="shared" si="10"/>
        <v>2022-03-31</v>
      </c>
      <c r="K241" s="1" t="s">
        <v>528</v>
      </c>
      <c r="L241" t="b">
        <f t="shared" si="11"/>
        <v>1</v>
      </c>
      <c r="M241" t="str">
        <f t="shared" si="12"/>
        <v>2022-03-31</v>
      </c>
    </row>
    <row r="242" spans="1:13" x14ac:dyDescent="0.25">
      <c r="A242" t="s">
        <v>70</v>
      </c>
      <c r="B242">
        <v>2.86</v>
      </c>
      <c r="C242">
        <v>2.87</v>
      </c>
      <c r="D242">
        <v>2.67</v>
      </c>
      <c r="E242">
        <v>2.79</v>
      </c>
      <c r="F242">
        <v>280146400</v>
      </c>
      <c r="G242">
        <v>259928399.09999999</v>
      </c>
      <c r="H242" t="s">
        <v>0</v>
      </c>
      <c r="I242" t="s">
        <v>76</v>
      </c>
      <c r="J242" s="1" t="str">
        <f t="shared" si="10"/>
        <v>2022-05-03</v>
      </c>
      <c r="K242" s="1" t="s">
        <v>529</v>
      </c>
      <c r="L242" t="b">
        <f t="shared" si="11"/>
        <v>0</v>
      </c>
      <c r="M242" t="str">
        <f t="shared" si="12"/>
        <v>2022-04-30</v>
      </c>
    </row>
    <row r="243" spans="1:13" x14ac:dyDescent="0.25">
      <c r="A243" t="s">
        <v>71</v>
      </c>
      <c r="B243">
        <v>2.78</v>
      </c>
      <c r="C243">
        <v>2.88</v>
      </c>
      <c r="D243">
        <v>2.71</v>
      </c>
      <c r="E243">
        <v>2.85</v>
      </c>
      <c r="F243">
        <v>268839473</v>
      </c>
      <c r="G243">
        <v>261047532.30000001</v>
      </c>
      <c r="H243" t="s">
        <v>0</v>
      </c>
      <c r="I243" t="s">
        <v>76</v>
      </c>
      <c r="J243" s="1" t="str">
        <f t="shared" si="10"/>
        <v>2022-05-31</v>
      </c>
      <c r="K243" s="1" t="s">
        <v>530</v>
      </c>
      <c r="L243" t="b">
        <f t="shared" si="11"/>
        <v>1</v>
      </c>
      <c r="M243" t="str">
        <f t="shared" si="12"/>
        <v>2022-05-31</v>
      </c>
    </row>
    <row r="244" spans="1:13" x14ac:dyDescent="0.25">
      <c r="A244" t="s">
        <v>72</v>
      </c>
      <c r="B244">
        <v>2.85</v>
      </c>
      <c r="C244">
        <v>2.98</v>
      </c>
      <c r="D244">
        <v>2.82</v>
      </c>
      <c r="E244">
        <v>2.97</v>
      </c>
      <c r="F244">
        <v>194452400</v>
      </c>
      <c r="G244">
        <v>250899385.59999999</v>
      </c>
      <c r="H244" t="s">
        <v>0</v>
      </c>
      <c r="I244" t="s">
        <v>76</v>
      </c>
      <c r="J244" s="1" t="str">
        <f t="shared" si="10"/>
        <v>2022-06-30</v>
      </c>
      <c r="K244" s="1" t="s">
        <v>531</v>
      </c>
      <c r="L244" t="b">
        <f t="shared" si="11"/>
        <v>1</v>
      </c>
      <c r="M244" t="str">
        <f t="shared" si="12"/>
        <v>2022-06-30</v>
      </c>
    </row>
    <row r="245" spans="1:13" x14ac:dyDescent="0.25">
      <c r="A245" t="s">
        <v>73</v>
      </c>
      <c r="B245">
        <v>2.95</v>
      </c>
      <c r="C245">
        <v>3.03</v>
      </c>
      <c r="D245">
        <v>2.82</v>
      </c>
      <c r="E245">
        <v>2.82</v>
      </c>
      <c r="F245">
        <v>239519365</v>
      </c>
      <c r="G245">
        <v>248873733.80000001</v>
      </c>
      <c r="H245" t="s">
        <v>0</v>
      </c>
      <c r="I245" t="s">
        <v>76</v>
      </c>
      <c r="J245" s="1" t="str">
        <f t="shared" si="10"/>
        <v>2022-07-31</v>
      </c>
      <c r="K245" s="1" t="s">
        <v>532</v>
      </c>
      <c r="L245" t="b">
        <f t="shared" si="11"/>
        <v>1</v>
      </c>
      <c r="M245" t="str">
        <f t="shared" si="12"/>
        <v>2022-07-31</v>
      </c>
    </row>
    <row r="246" spans="1:13" x14ac:dyDescent="0.25">
      <c r="A246" t="s">
        <v>74</v>
      </c>
      <c r="B246">
        <v>2.83</v>
      </c>
      <c r="C246">
        <v>2.92</v>
      </c>
      <c r="D246">
        <v>2.68</v>
      </c>
      <c r="E246">
        <v>2.7</v>
      </c>
      <c r="F246">
        <v>211530300</v>
      </c>
      <c r="G246">
        <v>244328183.80000001</v>
      </c>
      <c r="H246" t="s">
        <v>0</v>
      </c>
      <c r="I246" t="s">
        <v>76</v>
      </c>
      <c r="J246" s="1" t="str">
        <f t="shared" si="10"/>
        <v>2022-08-31</v>
      </c>
      <c r="K246" s="1" t="s">
        <v>533</v>
      </c>
      <c r="L246" t="b">
        <f t="shared" si="11"/>
        <v>1</v>
      </c>
      <c r="M246" t="str">
        <f t="shared" si="12"/>
        <v>2022-08-31</v>
      </c>
    </row>
    <row r="247" spans="1:13" x14ac:dyDescent="0.25">
      <c r="A247" t="s">
        <v>214</v>
      </c>
      <c r="B247">
        <v>0.94661600000000001</v>
      </c>
      <c r="C247">
        <v>0.95144499999999999</v>
      </c>
      <c r="D247">
        <v>0.91280799999999995</v>
      </c>
      <c r="E247">
        <v>0.94178600000000001</v>
      </c>
      <c r="F247">
        <v>194551490</v>
      </c>
      <c r="G247" t="s">
        <v>61</v>
      </c>
      <c r="H247" t="s">
        <v>13</v>
      </c>
      <c r="I247" t="s">
        <v>295</v>
      </c>
      <c r="J247" s="1" t="str">
        <f t="shared" si="10"/>
        <v>2014-11-30</v>
      </c>
      <c r="K247" s="1" t="s">
        <v>672</v>
      </c>
      <c r="L247" t="b">
        <f t="shared" si="11"/>
        <v>1</v>
      </c>
      <c r="M247" t="str">
        <f t="shared" si="12"/>
        <v>2014-11-30</v>
      </c>
    </row>
    <row r="248" spans="1:13" x14ac:dyDescent="0.25">
      <c r="A248" t="s">
        <v>215</v>
      </c>
      <c r="B248">
        <v>0.93695600000000001</v>
      </c>
      <c r="C248">
        <v>0.99974200000000002</v>
      </c>
      <c r="D248">
        <v>0.92729700000000004</v>
      </c>
      <c r="E248">
        <v>0.99491200000000002</v>
      </c>
      <c r="F248">
        <v>96429191</v>
      </c>
      <c r="G248" t="s">
        <v>61</v>
      </c>
      <c r="H248" t="s">
        <v>13</v>
      </c>
      <c r="I248" t="s">
        <v>295</v>
      </c>
      <c r="J248" s="1" t="str">
        <f t="shared" si="10"/>
        <v>2014-12-31</v>
      </c>
      <c r="K248" s="1" t="s">
        <v>673</v>
      </c>
      <c r="L248" t="b">
        <f t="shared" si="11"/>
        <v>1</v>
      </c>
      <c r="M248" t="str">
        <f t="shared" si="12"/>
        <v>2014-12-31</v>
      </c>
    </row>
    <row r="249" spans="1:13" x14ac:dyDescent="0.25">
      <c r="A249" t="s">
        <v>216</v>
      </c>
      <c r="B249">
        <v>0.99491200000000002</v>
      </c>
      <c r="C249">
        <v>1.0142310000000001</v>
      </c>
      <c r="D249">
        <v>0.96593399999999996</v>
      </c>
      <c r="E249">
        <v>1.004572</v>
      </c>
      <c r="F249">
        <v>39444791</v>
      </c>
      <c r="G249" t="s">
        <v>61</v>
      </c>
      <c r="H249" t="s">
        <v>13</v>
      </c>
      <c r="I249" t="s">
        <v>295</v>
      </c>
      <c r="J249" s="1" t="str">
        <f t="shared" si="10"/>
        <v>2015-02-01</v>
      </c>
      <c r="K249" s="1" t="s">
        <v>674</v>
      </c>
      <c r="L249" t="b">
        <f t="shared" si="11"/>
        <v>0</v>
      </c>
      <c r="M249" t="str">
        <f t="shared" si="12"/>
        <v>2015-01-31</v>
      </c>
    </row>
    <row r="250" spans="1:13" x14ac:dyDescent="0.25">
      <c r="A250" t="s">
        <v>217</v>
      </c>
      <c r="B250">
        <v>1.0094019999999999</v>
      </c>
      <c r="C250">
        <v>1.0142310000000001</v>
      </c>
      <c r="D250">
        <v>0.96593399999999996</v>
      </c>
      <c r="E250">
        <v>0.99491200000000002</v>
      </c>
      <c r="F250">
        <v>45307608</v>
      </c>
      <c r="G250" t="s">
        <v>61</v>
      </c>
      <c r="H250" t="s">
        <v>13</v>
      </c>
      <c r="I250" t="s">
        <v>295</v>
      </c>
      <c r="J250" s="1" t="str">
        <f t="shared" si="10"/>
        <v>2015-03-01</v>
      </c>
      <c r="K250" s="1" t="s">
        <v>675</v>
      </c>
      <c r="L250" t="b">
        <f t="shared" si="11"/>
        <v>0</v>
      </c>
      <c r="M250" t="str">
        <f t="shared" si="12"/>
        <v>2015-02-28</v>
      </c>
    </row>
    <row r="251" spans="1:13" x14ac:dyDescent="0.25">
      <c r="A251" t="s">
        <v>218</v>
      </c>
      <c r="B251">
        <v>0.99008300000000005</v>
      </c>
      <c r="C251">
        <v>1.0142310000000001</v>
      </c>
      <c r="D251">
        <v>0.98042300000000004</v>
      </c>
      <c r="E251">
        <v>0.99491200000000002</v>
      </c>
      <c r="F251">
        <v>48803395</v>
      </c>
      <c r="G251" t="s">
        <v>61</v>
      </c>
      <c r="H251" t="s">
        <v>13</v>
      </c>
      <c r="I251" t="s">
        <v>295</v>
      </c>
      <c r="J251" s="1" t="str">
        <f t="shared" si="10"/>
        <v>2015-03-31</v>
      </c>
      <c r="K251" s="1" t="s">
        <v>676</v>
      </c>
      <c r="L251" t="b">
        <f t="shared" si="11"/>
        <v>1</v>
      </c>
      <c r="M251" t="str">
        <f t="shared" si="12"/>
        <v>2015-03-31</v>
      </c>
    </row>
    <row r="252" spans="1:13" x14ac:dyDescent="0.25">
      <c r="A252" t="s">
        <v>219</v>
      </c>
      <c r="B252">
        <v>0.99974200000000002</v>
      </c>
      <c r="C252">
        <v>1.0383800000000001</v>
      </c>
      <c r="D252">
        <v>0.99974200000000002</v>
      </c>
      <c r="E252">
        <v>1.0287200000000001</v>
      </c>
      <c r="F252">
        <v>46706462</v>
      </c>
      <c r="G252" t="s">
        <v>61</v>
      </c>
      <c r="H252" t="s">
        <v>13</v>
      </c>
      <c r="I252" t="s">
        <v>295</v>
      </c>
      <c r="J252" s="1" t="str">
        <f t="shared" si="10"/>
        <v>2015-04-30</v>
      </c>
      <c r="K252" s="1" t="s">
        <v>677</v>
      </c>
      <c r="L252" t="b">
        <f t="shared" si="11"/>
        <v>1</v>
      </c>
      <c r="M252" t="str">
        <f t="shared" si="12"/>
        <v>2015-04-30</v>
      </c>
    </row>
    <row r="253" spans="1:13" x14ac:dyDescent="0.25">
      <c r="A253" t="s">
        <v>220</v>
      </c>
      <c r="B253">
        <v>1.0142310000000001</v>
      </c>
      <c r="C253">
        <v>1.0432090000000001</v>
      </c>
      <c r="D253">
        <v>1.004572</v>
      </c>
      <c r="E253">
        <v>1.0142310000000001</v>
      </c>
      <c r="F253">
        <v>56594091</v>
      </c>
      <c r="G253" t="s">
        <v>61</v>
      </c>
      <c r="H253" t="s">
        <v>13</v>
      </c>
      <c r="I253" t="s">
        <v>295</v>
      </c>
      <c r="J253" s="1" t="str">
        <f t="shared" si="10"/>
        <v>2015-05-31</v>
      </c>
      <c r="K253" s="1" t="s">
        <v>678</v>
      </c>
      <c r="L253" t="b">
        <f t="shared" si="11"/>
        <v>1</v>
      </c>
      <c r="M253" t="str">
        <f t="shared" si="12"/>
        <v>2015-05-31</v>
      </c>
    </row>
    <row r="254" spans="1:13" x14ac:dyDescent="0.25">
      <c r="A254" t="s">
        <v>221</v>
      </c>
      <c r="B254">
        <v>1.0142310000000001</v>
      </c>
      <c r="C254">
        <v>1.057698</v>
      </c>
      <c r="D254">
        <v>1.004572</v>
      </c>
      <c r="E254">
        <v>1.0480389999999999</v>
      </c>
      <c r="F254">
        <v>46925731</v>
      </c>
      <c r="G254" t="s">
        <v>61</v>
      </c>
      <c r="H254" t="s">
        <v>13</v>
      </c>
      <c r="I254" t="s">
        <v>295</v>
      </c>
      <c r="J254" s="1" t="str">
        <f t="shared" si="10"/>
        <v>2015-06-30</v>
      </c>
      <c r="K254" s="1" t="s">
        <v>679</v>
      </c>
      <c r="L254" t="b">
        <f t="shared" si="11"/>
        <v>1</v>
      </c>
      <c r="M254" t="str">
        <f t="shared" si="12"/>
        <v>2015-06-30</v>
      </c>
    </row>
    <row r="255" spans="1:13" x14ac:dyDescent="0.25">
      <c r="A255" t="s">
        <v>222</v>
      </c>
      <c r="B255">
        <v>1.0432090000000001</v>
      </c>
      <c r="C255">
        <v>1.0625279999999999</v>
      </c>
      <c r="D255">
        <v>0.93695600000000001</v>
      </c>
      <c r="E255">
        <v>0.99491200000000002</v>
      </c>
      <c r="F255">
        <v>46626953</v>
      </c>
      <c r="G255" t="s">
        <v>61</v>
      </c>
      <c r="H255" t="s">
        <v>13</v>
      </c>
      <c r="I255" t="s">
        <v>295</v>
      </c>
      <c r="J255" s="1" t="str">
        <f t="shared" si="10"/>
        <v>2015-08-02</v>
      </c>
      <c r="K255" s="1" t="s">
        <v>680</v>
      </c>
      <c r="L255" t="b">
        <f t="shared" si="11"/>
        <v>0</v>
      </c>
      <c r="M255" t="str">
        <f t="shared" si="12"/>
        <v>2015-07-31</v>
      </c>
    </row>
    <row r="256" spans="1:13" x14ac:dyDescent="0.25">
      <c r="A256" t="s">
        <v>223</v>
      </c>
      <c r="B256">
        <v>0.98042300000000004</v>
      </c>
      <c r="C256">
        <v>0.99491200000000002</v>
      </c>
      <c r="D256">
        <v>0.95627499999999999</v>
      </c>
      <c r="E256">
        <v>0.98525300000000005</v>
      </c>
      <c r="F256">
        <v>29406942</v>
      </c>
      <c r="G256" t="s">
        <v>61</v>
      </c>
      <c r="H256" t="s">
        <v>13</v>
      </c>
      <c r="I256" t="s">
        <v>295</v>
      </c>
      <c r="J256" s="1" t="str">
        <f t="shared" si="10"/>
        <v>2015-08-31</v>
      </c>
      <c r="K256" s="1" t="s">
        <v>681</v>
      </c>
      <c r="L256" t="b">
        <f t="shared" si="11"/>
        <v>1</v>
      </c>
      <c r="M256" t="str">
        <f t="shared" si="12"/>
        <v>2015-08-31</v>
      </c>
    </row>
    <row r="257" spans="1:13" x14ac:dyDescent="0.25">
      <c r="A257" t="s">
        <v>224</v>
      </c>
      <c r="B257">
        <v>0.98525300000000005</v>
      </c>
      <c r="C257">
        <v>1.02389</v>
      </c>
      <c r="D257">
        <v>0.97559399999999996</v>
      </c>
      <c r="E257">
        <v>1.0094019999999999</v>
      </c>
      <c r="F257">
        <v>34380981</v>
      </c>
      <c r="G257" t="s">
        <v>61</v>
      </c>
      <c r="H257" t="s">
        <v>13</v>
      </c>
      <c r="I257" t="s">
        <v>295</v>
      </c>
      <c r="J257" s="1" t="str">
        <f t="shared" si="10"/>
        <v>2015-09-30</v>
      </c>
      <c r="K257" s="1" t="s">
        <v>682</v>
      </c>
      <c r="L257" t="b">
        <f t="shared" si="11"/>
        <v>1</v>
      </c>
      <c r="M257" t="str">
        <f t="shared" si="12"/>
        <v>2015-09-30</v>
      </c>
    </row>
    <row r="258" spans="1:13" x14ac:dyDescent="0.25">
      <c r="A258" t="s">
        <v>225</v>
      </c>
      <c r="B258">
        <v>1.0142310000000001</v>
      </c>
      <c r="C258">
        <v>1.0142310000000001</v>
      </c>
      <c r="D258">
        <v>0.99974200000000002</v>
      </c>
      <c r="E258">
        <v>1.0142310000000001</v>
      </c>
      <c r="F258">
        <v>18176782</v>
      </c>
      <c r="G258" t="s">
        <v>61</v>
      </c>
      <c r="H258" t="s">
        <v>13</v>
      </c>
      <c r="I258" t="s">
        <v>295</v>
      </c>
      <c r="J258" s="1" t="str">
        <f t="shared" si="10"/>
        <v>2015-11-01</v>
      </c>
      <c r="K258" s="1" t="s">
        <v>683</v>
      </c>
      <c r="L258" t="b">
        <f t="shared" si="11"/>
        <v>0</v>
      </c>
      <c r="M258" t="str">
        <f t="shared" si="12"/>
        <v>2015-10-31</v>
      </c>
    </row>
    <row r="259" spans="1:13" x14ac:dyDescent="0.25">
      <c r="A259" t="s">
        <v>226</v>
      </c>
      <c r="B259">
        <v>1.0142310000000001</v>
      </c>
      <c r="C259">
        <v>1.0142310000000001</v>
      </c>
      <c r="D259">
        <v>0.96593399999999996</v>
      </c>
      <c r="E259">
        <v>0.98042300000000004</v>
      </c>
      <c r="F259">
        <v>29286231</v>
      </c>
      <c r="G259" t="s">
        <v>61</v>
      </c>
      <c r="H259" t="s">
        <v>13</v>
      </c>
      <c r="I259" t="s">
        <v>295</v>
      </c>
      <c r="J259" s="1" t="str">
        <f t="shared" ref="J259:J322" si="13">TEXT(DATE(LEFT(A259,4),MID(A259,6,2),MID(A259,9,2))-1,"yyyy-mm-dd")</f>
        <v>2015-11-30</v>
      </c>
      <c r="K259" s="1" t="s">
        <v>684</v>
      </c>
      <c r="L259" t="b">
        <f t="shared" ref="L259:L322" si="14">DATE(YEAR(DATEVALUE(K259)),MONTH(DATEVALUE(K259)),DAY(DATEVALUE(K259)))+1=DATE(YEAR(DATEVALUE(K259)),MONTH(DATEVALUE(K259))+1,1)</f>
        <v>1</v>
      </c>
      <c r="M259" t="str">
        <f t="shared" si="12"/>
        <v>2015-11-30</v>
      </c>
    </row>
    <row r="260" spans="1:13" x14ac:dyDescent="0.25">
      <c r="A260" t="s">
        <v>227</v>
      </c>
      <c r="B260">
        <v>0.99008300000000005</v>
      </c>
      <c r="C260">
        <v>1.004572</v>
      </c>
      <c r="D260">
        <v>0.92246700000000004</v>
      </c>
      <c r="E260">
        <v>0.96593399999999996</v>
      </c>
      <c r="F260">
        <v>47432699</v>
      </c>
      <c r="G260" t="s">
        <v>61</v>
      </c>
      <c r="H260" t="s">
        <v>13</v>
      </c>
      <c r="I260" t="s">
        <v>295</v>
      </c>
      <c r="J260" s="1" t="str">
        <f t="shared" si="13"/>
        <v>2015-12-31</v>
      </c>
      <c r="K260" s="1" t="s">
        <v>685</v>
      </c>
      <c r="L260" t="b">
        <f t="shared" si="14"/>
        <v>1</v>
      </c>
      <c r="M260" t="str">
        <f t="shared" si="12"/>
        <v>2015-12-31</v>
      </c>
    </row>
    <row r="261" spans="1:13" x14ac:dyDescent="0.25">
      <c r="A261" t="s">
        <v>228</v>
      </c>
      <c r="B261">
        <v>0.96593399999999996</v>
      </c>
      <c r="C261">
        <v>1.02389</v>
      </c>
      <c r="D261">
        <v>0.95627499999999999</v>
      </c>
      <c r="E261">
        <v>1.02389</v>
      </c>
      <c r="F261">
        <v>36326052</v>
      </c>
      <c r="G261" t="s">
        <v>61</v>
      </c>
      <c r="H261" t="s">
        <v>13</v>
      </c>
      <c r="I261" t="s">
        <v>295</v>
      </c>
      <c r="J261" s="1" t="str">
        <f t="shared" si="13"/>
        <v>2016-01-31</v>
      </c>
      <c r="K261" s="1" t="s">
        <v>686</v>
      </c>
      <c r="L261" t="b">
        <f t="shared" si="14"/>
        <v>1</v>
      </c>
      <c r="M261" t="str">
        <f t="shared" si="12"/>
        <v>2016-01-31</v>
      </c>
    </row>
    <row r="262" spans="1:13" x14ac:dyDescent="0.25">
      <c r="A262" t="s">
        <v>229</v>
      </c>
      <c r="B262">
        <v>1.019061</v>
      </c>
      <c r="C262">
        <v>1.0480389999999999</v>
      </c>
      <c r="D262">
        <v>1.0094019999999999</v>
      </c>
      <c r="E262">
        <v>1.02389</v>
      </c>
      <c r="F262">
        <v>37338223</v>
      </c>
      <c r="G262" t="s">
        <v>61</v>
      </c>
      <c r="H262" t="s">
        <v>13</v>
      </c>
      <c r="I262" t="s">
        <v>295</v>
      </c>
      <c r="J262" s="1" t="str">
        <f t="shared" si="13"/>
        <v>2016-02-29</v>
      </c>
      <c r="K262" s="1" t="s">
        <v>687</v>
      </c>
      <c r="L262" t="b">
        <f t="shared" si="14"/>
        <v>1</v>
      </c>
      <c r="M262" t="str">
        <f t="shared" si="12"/>
        <v>2016-02-29</v>
      </c>
    </row>
    <row r="263" spans="1:13" x14ac:dyDescent="0.25">
      <c r="A263" t="s">
        <v>230</v>
      </c>
      <c r="B263">
        <v>1.02389</v>
      </c>
      <c r="C263">
        <v>1.072187</v>
      </c>
      <c r="D263">
        <v>1.0094019999999999</v>
      </c>
      <c r="E263">
        <v>1.057698</v>
      </c>
      <c r="F263">
        <v>45327895</v>
      </c>
      <c r="G263" t="s">
        <v>61</v>
      </c>
      <c r="H263" t="s">
        <v>13</v>
      </c>
      <c r="I263" t="s">
        <v>295</v>
      </c>
      <c r="J263" s="1" t="str">
        <f t="shared" si="13"/>
        <v>2016-03-31</v>
      </c>
      <c r="K263" s="1" t="s">
        <v>688</v>
      </c>
      <c r="L263" t="b">
        <f t="shared" si="14"/>
        <v>1</v>
      </c>
      <c r="M263" t="str">
        <f t="shared" ref="M263:M326" si="15">IF(L263,K263,TEXT(DATE(YEAR(DATEVALUE(K263)),MONTH(DATEVALUE(K263)),1)-1,"yyyy-mm-dd"))</f>
        <v>2016-03-31</v>
      </c>
    </row>
    <row r="264" spans="1:13" x14ac:dyDescent="0.25">
      <c r="A264" t="s">
        <v>231</v>
      </c>
      <c r="B264">
        <v>1.057698</v>
      </c>
      <c r="C264">
        <v>1.072187</v>
      </c>
      <c r="D264">
        <v>1.03355</v>
      </c>
      <c r="E264">
        <v>1.0432090000000001</v>
      </c>
      <c r="F264">
        <v>26999634</v>
      </c>
      <c r="G264" t="s">
        <v>61</v>
      </c>
      <c r="H264" t="s">
        <v>13</v>
      </c>
      <c r="I264" t="s">
        <v>295</v>
      </c>
      <c r="J264" s="1" t="str">
        <f t="shared" si="13"/>
        <v>2016-05-01</v>
      </c>
      <c r="K264" s="1" t="s">
        <v>689</v>
      </c>
      <c r="L264" t="b">
        <f t="shared" si="14"/>
        <v>0</v>
      </c>
      <c r="M264" t="str">
        <f t="shared" si="15"/>
        <v>2016-04-30</v>
      </c>
    </row>
    <row r="265" spans="1:13" x14ac:dyDescent="0.25">
      <c r="A265" t="s">
        <v>232</v>
      </c>
      <c r="B265">
        <v>1.0383800000000001</v>
      </c>
      <c r="C265">
        <v>1.081847</v>
      </c>
      <c r="D265">
        <v>1.019061</v>
      </c>
      <c r="E265">
        <v>1.072187</v>
      </c>
      <c r="F265">
        <v>38311585</v>
      </c>
      <c r="G265" t="s">
        <v>61</v>
      </c>
      <c r="H265" t="s">
        <v>13</v>
      </c>
      <c r="I265" t="s">
        <v>295</v>
      </c>
      <c r="J265" s="1" t="str">
        <f t="shared" si="13"/>
        <v>2016-05-31</v>
      </c>
      <c r="K265" s="1" t="s">
        <v>690</v>
      </c>
      <c r="L265" t="b">
        <f t="shared" si="14"/>
        <v>1</v>
      </c>
      <c r="M265" t="str">
        <f t="shared" si="15"/>
        <v>2016-05-31</v>
      </c>
    </row>
    <row r="266" spans="1:13" x14ac:dyDescent="0.25">
      <c r="A266" t="s">
        <v>233</v>
      </c>
      <c r="B266">
        <v>1.0770169999999999</v>
      </c>
      <c r="C266">
        <v>1.18327</v>
      </c>
      <c r="D266">
        <v>1.072187</v>
      </c>
      <c r="E266">
        <v>1.1687810000000001</v>
      </c>
      <c r="F266">
        <v>61131663</v>
      </c>
      <c r="G266">
        <v>51275419.950000003</v>
      </c>
      <c r="H266" t="s">
        <v>13</v>
      </c>
      <c r="I266" t="s">
        <v>295</v>
      </c>
      <c r="J266" s="1" t="str">
        <f t="shared" si="13"/>
        <v>2016-06-30</v>
      </c>
      <c r="K266" s="1" t="s">
        <v>691</v>
      </c>
      <c r="L266" t="b">
        <f t="shared" si="14"/>
        <v>1</v>
      </c>
      <c r="M266" t="str">
        <f t="shared" si="15"/>
        <v>2016-06-30</v>
      </c>
    </row>
    <row r="267" spans="1:13" x14ac:dyDescent="0.25">
      <c r="A267" t="s">
        <v>234</v>
      </c>
      <c r="B267">
        <v>1.17361</v>
      </c>
      <c r="C267">
        <v>1.1929289999999999</v>
      </c>
      <c r="D267">
        <v>1.1301429999999999</v>
      </c>
      <c r="E267">
        <v>1.1784399999999999</v>
      </c>
      <c r="F267">
        <v>32611302</v>
      </c>
      <c r="G267">
        <v>43178410.549999997</v>
      </c>
      <c r="H267" t="s">
        <v>13</v>
      </c>
      <c r="I267" t="s">
        <v>295</v>
      </c>
      <c r="J267" s="1" t="str">
        <f t="shared" si="13"/>
        <v>2016-07-31</v>
      </c>
      <c r="K267" s="1" t="s">
        <v>692</v>
      </c>
      <c r="L267" t="b">
        <f t="shared" si="14"/>
        <v>1</v>
      </c>
      <c r="M267" t="str">
        <f t="shared" si="15"/>
        <v>2016-07-31</v>
      </c>
    </row>
    <row r="268" spans="1:13" x14ac:dyDescent="0.25">
      <c r="A268" t="s">
        <v>235</v>
      </c>
      <c r="B268">
        <v>1.1784399999999999</v>
      </c>
      <c r="C268">
        <v>1.197759</v>
      </c>
      <c r="D268">
        <v>1.1253139999999999</v>
      </c>
      <c r="E268">
        <v>1.1784399999999999</v>
      </c>
      <c r="F268">
        <v>45725131</v>
      </c>
      <c r="G268">
        <v>40643207.549999997</v>
      </c>
      <c r="H268" t="s">
        <v>13</v>
      </c>
      <c r="I268" t="s">
        <v>295</v>
      </c>
      <c r="J268" s="1" t="str">
        <f t="shared" si="13"/>
        <v>2016-08-31</v>
      </c>
      <c r="K268" s="1" t="s">
        <v>693</v>
      </c>
      <c r="L268" t="b">
        <f t="shared" si="14"/>
        <v>1</v>
      </c>
      <c r="M268" t="str">
        <f t="shared" si="15"/>
        <v>2016-08-31</v>
      </c>
    </row>
    <row r="269" spans="1:13" x14ac:dyDescent="0.25">
      <c r="A269" t="s">
        <v>236</v>
      </c>
      <c r="B269">
        <v>1.18327</v>
      </c>
      <c r="C269">
        <v>1.256942</v>
      </c>
      <c r="D269">
        <v>1.149462</v>
      </c>
      <c r="E269">
        <v>1.2225729999999999</v>
      </c>
      <c r="F269">
        <v>41881028</v>
      </c>
      <c r="G269">
        <v>40765019.399999999</v>
      </c>
      <c r="H269" t="s">
        <v>13</v>
      </c>
      <c r="I269" t="s">
        <v>295</v>
      </c>
      <c r="J269" s="1" t="str">
        <f t="shared" si="13"/>
        <v>2016-10-02</v>
      </c>
      <c r="K269" s="1" t="s">
        <v>694</v>
      </c>
      <c r="L269" t="b">
        <f t="shared" si="14"/>
        <v>0</v>
      </c>
      <c r="M269" t="str">
        <f t="shared" si="15"/>
        <v>2016-09-30</v>
      </c>
    </row>
    <row r="270" spans="1:13" x14ac:dyDescent="0.25">
      <c r="A270" t="s">
        <v>237</v>
      </c>
      <c r="B270">
        <v>1.2225729999999999</v>
      </c>
      <c r="C270">
        <v>1.252032</v>
      </c>
      <c r="D270">
        <v>1.129284</v>
      </c>
      <c r="E270">
        <v>1.202933</v>
      </c>
      <c r="F270">
        <v>71821584</v>
      </c>
      <c r="G270">
        <v>42090718.200000003</v>
      </c>
      <c r="H270" t="s">
        <v>13</v>
      </c>
      <c r="I270" t="s">
        <v>295</v>
      </c>
      <c r="J270" s="1" t="str">
        <f t="shared" si="13"/>
        <v>2016-10-31</v>
      </c>
      <c r="K270" s="1" t="s">
        <v>695</v>
      </c>
      <c r="L270" t="b">
        <f t="shared" si="14"/>
        <v>1</v>
      </c>
      <c r="M270" t="str">
        <f t="shared" si="15"/>
        <v>2016-10-31</v>
      </c>
    </row>
    <row r="271" spans="1:13" x14ac:dyDescent="0.25">
      <c r="A271" t="s">
        <v>238</v>
      </c>
      <c r="B271">
        <v>1.202933</v>
      </c>
      <c r="C271">
        <v>1.2323919999999999</v>
      </c>
      <c r="D271">
        <v>1.1391039999999999</v>
      </c>
      <c r="E271">
        <v>1.163653</v>
      </c>
      <c r="F271">
        <v>42670763</v>
      </c>
      <c r="G271">
        <v>41784086.600000001</v>
      </c>
      <c r="H271" t="s">
        <v>13</v>
      </c>
      <c r="I271" t="s">
        <v>295</v>
      </c>
      <c r="J271" s="1" t="str">
        <f t="shared" si="13"/>
        <v>2016-11-30</v>
      </c>
      <c r="K271" s="1" t="s">
        <v>696</v>
      </c>
      <c r="L271" t="b">
        <f t="shared" si="14"/>
        <v>1</v>
      </c>
      <c r="M271" t="str">
        <f t="shared" si="15"/>
        <v>2016-11-30</v>
      </c>
    </row>
    <row r="272" spans="1:13" x14ac:dyDescent="0.25">
      <c r="A272" t="s">
        <v>239</v>
      </c>
      <c r="B272">
        <v>1.173473</v>
      </c>
      <c r="C272">
        <v>1.212753</v>
      </c>
      <c r="D272">
        <v>1.1587430000000001</v>
      </c>
      <c r="E272">
        <v>1.173473</v>
      </c>
      <c r="F272">
        <v>31744638</v>
      </c>
      <c r="G272">
        <v>41035995.399999999</v>
      </c>
      <c r="H272" t="s">
        <v>13</v>
      </c>
      <c r="I272" t="s">
        <v>295</v>
      </c>
      <c r="J272" s="1" t="str">
        <f t="shared" si="13"/>
        <v>2017-01-01</v>
      </c>
      <c r="K272" s="1" t="s">
        <v>697</v>
      </c>
      <c r="L272" t="b">
        <f t="shared" si="14"/>
        <v>0</v>
      </c>
      <c r="M272" t="str">
        <f t="shared" si="15"/>
        <v>2016-12-31</v>
      </c>
    </row>
    <row r="273" spans="1:13" x14ac:dyDescent="0.25">
      <c r="A273" t="s">
        <v>240</v>
      </c>
      <c r="B273">
        <v>1.168563</v>
      </c>
      <c r="C273">
        <v>1.1832929999999999</v>
      </c>
      <c r="D273">
        <v>1.1341939999999999</v>
      </c>
      <c r="E273">
        <v>1.1587430000000001</v>
      </c>
      <c r="F273">
        <v>50204882</v>
      </c>
      <c r="G273">
        <v>40716534.950000003</v>
      </c>
      <c r="H273" t="s">
        <v>13</v>
      </c>
      <c r="I273" t="s">
        <v>295</v>
      </c>
      <c r="J273" s="1" t="str">
        <f t="shared" si="13"/>
        <v>2017-01-31</v>
      </c>
      <c r="K273" s="1" t="s">
        <v>698</v>
      </c>
      <c r="L273" t="b">
        <f t="shared" si="14"/>
        <v>1</v>
      </c>
      <c r="M273" t="str">
        <f t="shared" si="15"/>
        <v>2017-01-31</v>
      </c>
    </row>
    <row r="274" spans="1:13" x14ac:dyDescent="0.25">
      <c r="A274" t="s">
        <v>241</v>
      </c>
      <c r="B274">
        <v>1.1587430000000001</v>
      </c>
      <c r="C274">
        <v>1.1931130000000001</v>
      </c>
      <c r="D274">
        <v>1.129284</v>
      </c>
      <c r="E274">
        <v>1.178383</v>
      </c>
      <c r="F274">
        <v>52224358</v>
      </c>
      <c r="G274">
        <v>40981466.299999997</v>
      </c>
      <c r="H274" t="s">
        <v>13</v>
      </c>
      <c r="I274" t="s">
        <v>295</v>
      </c>
      <c r="J274" s="1" t="str">
        <f t="shared" si="13"/>
        <v>2017-02-28</v>
      </c>
      <c r="K274" s="1" t="s">
        <v>699</v>
      </c>
      <c r="L274" t="b">
        <f t="shared" si="14"/>
        <v>1</v>
      </c>
      <c r="M274" t="str">
        <f t="shared" si="15"/>
        <v>2017-02-28</v>
      </c>
    </row>
    <row r="275" spans="1:13" x14ac:dyDescent="0.25">
      <c r="A275" t="s">
        <v>242</v>
      </c>
      <c r="B275">
        <v>1.178383</v>
      </c>
      <c r="C275">
        <v>1.2225729999999999</v>
      </c>
      <c r="D275">
        <v>1.168563</v>
      </c>
      <c r="E275">
        <v>1.2176629999999999</v>
      </c>
      <c r="F275">
        <v>28060645</v>
      </c>
      <c r="G275">
        <v>40053150.899999999</v>
      </c>
      <c r="H275" t="s">
        <v>13</v>
      </c>
      <c r="I275" t="s">
        <v>295</v>
      </c>
      <c r="J275" s="1" t="str">
        <f t="shared" si="13"/>
        <v>2017-04-02</v>
      </c>
      <c r="K275" s="1" t="s">
        <v>700</v>
      </c>
      <c r="L275" t="b">
        <f t="shared" si="14"/>
        <v>0</v>
      </c>
      <c r="M275" t="str">
        <f t="shared" si="15"/>
        <v>2017-03-31</v>
      </c>
    </row>
    <row r="276" spans="1:13" x14ac:dyDescent="0.25">
      <c r="A276" t="s">
        <v>243</v>
      </c>
      <c r="B276">
        <v>1.2176629999999999</v>
      </c>
      <c r="C276">
        <v>1.2765820000000001</v>
      </c>
      <c r="D276">
        <v>1.1882029999999999</v>
      </c>
      <c r="E276">
        <v>1.2716719999999999</v>
      </c>
      <c r="F276">
        <v>57370215</v>
      </c>
      <c r="G276">
        <v>41451314.549999997</v>
      </c>
      <c r="H276" t="s">
        <v>13</v>
      </c>
      <c r="I276" t="s">
        <v>295</v>
      </c>
      <c r="J276" s="1" t="str">
        <f t="shared" si="13"/>
        <v>2017-04-30</v>
      </c>
      <c r="K276" s="1" t="s">
        <v>701</v>
      </c>
      <c r="L276" t="b">
        <f t="shared" si="14"/>
        <v>1</v>
      </c>
      <c r="M276" t="str">
        <f t="shared" si="15"/>
        <v>2017-04-30</v>
      </c>
    </row>
    <row r="277" spans="1:13" x14ac:dyDescent="0.25">
      <c r="A277" t="s">
        <v>244</v>
      </c>
      <c r="B277">
        <v>1.2667619999999999</v>
      </c>
      <c r="C277">
        <v>1.306041</v>
      </c>
      <c r="D277">
        <v>1.2323919999999999</v>
      </c>
      <c r="E277">
        <v>1.2667619999999999</v>
      </c>
      <c r="F277">
        <v>59135655</v>
      </c>
      <c r="G277">
        <v>42689048.25</v>
      </c>
      <c r="H277" t="s">
        <v>13</v>
      </c>
      <c r="I277" t="s">
        <v>295</v>
      </c>
      <c r="J277" s="1" t="str">
        <f t="shared" si="13"/>
        <v>2017-05-31</v>
      </c>
      <c r="K277" s="1" t="s">
        <v>702</v>
      </c>
      <c r="L277" t="b">
        <f t="shared" si="14"/>
        <v>1</v>
      </c>
      <c r="M277" t="str">
        <f t="shared" si="15"/>
        <v>2017-05-31</v>
      </c>
    </row>
    <row r="278" spans="1:13" x14ac:dyDescent="0.25">
      <c r="A278" t="s">
        <v>245</v>
      </c>
      <c r="B278">
        <v>1.2716719999999999</v>
      </c>
      <c r="C278">
        <v>1.3158609999999999</v>
      </c>
      <c r="D278">
        <v>1.2422120000000001</v>
      </c>
      <c r="E278">
        <v>1.256942</v>
      </c>
      <c r="F278">
        <v>55524705</v>
      </c>
      <c r="G278">
        <v>44556444.399999999</v>
      </c>
      <c r="H278" t="s">
        <v>13</v>
      </c>
      <c r="I278" t="s">
        <v>295</v>
      </c>
      <c r="J278" s="1" t="str">
        <f t="shared" si="13"/>
        <v>2017-07-02</v>
      </c>
      <c r="K278" s="1" t="s">
        <v>703</v>
      </c>
      <c r="L278" t="b">
        <f t="shared" si="14"/>
        <v>0</v>
      </c>
      <c r="M278" t="str">
        <f t="shared" si="15"/>
        <v>2017-06-30</v>
      </c>
    </row>
    <row r="279" spans="1:13" x14ac:dyDescent="0.25">
      <c r="A279" t="s">
        <v>246</v>
      </c>
      <c r="B279">
        <v>1.261852</v>
      </c>
      <c r="C279">
        <v>1.2765820000000001</v>
      </c>
      <c r="D279">
        <v>1.2422120000000001</v>
      </c>
      <c r="E279">
        <v>1.261852</v>
      </c>
      <c r="F279">
        <v>47564824</v>
      </c>
      <c r="G279">
        <v>45470374.049999997</v>
      </c>
      <c r="H279" t="s">
        <v>13</v>
      </c>
      <c r="I279" t="s">
        <v>295</v>
      </c>
      <c r="J279" s="1" t="str">
        <f t="shared" si="13"/>
        <v>2017-07-31</v>
      </c>
      <c r="K279" s="1" t="s">
        <v>704</v>
      </c>
      <c r="L279" t="b">
        <f t="shared" si="14"/>
        <v>1</v>
      </c>
      <c r="M279" t="str">
        <f t="shared" si="15"/>
        <v>2017-07-31</v>
      </c>
    </row>
    <row r="280" spans="1:13" x14ac:dyDescent="0.25">
      <c r="A280" t="s">
        <v>247</v>
      </c>
      <c r="B280">
        <v>1.261852</v>
      </c>
      <c r="C280">
        <v>1.3207709999999999</v>
      </c>
      <c r="D280">
        <v>1.252032</v>
      </c>
      <c r="E280">
        <v>1.301131</v>
      </c>
      <c r="F280">
        <v>53318063</v>
      </c>
      <c r="G280">
        <v>45764642.25</v>
      </c>
      <c r="H280" t="s">
        <v>13</v>
      </c>
      <c r="I280" t="s">
        <v>295</v>
      </c>
      <c r="J280" s="1" t="str">
        <f t="shared" si="13"/>
        <v>2017-08-31</v>
      </c>
      <c r="K280" s="1" t="s">
        <v>705</v>
      </c>
      <c r="L280" t="b">
        <f t="shared" si="14"/>
        <v>1</v>
      </c>
      <c r="M280" t="str">
        <f t="shared" si="15"/>
        <v>2017-08-31</v>
      </c>
    </row>
    <row r="281" spans="1:13" x14ac:dyDescent="0.25">
      <c r="A281" t="s">
        <v>248</v>
      </c>
      <c r="B281">
        <v>1.301131</v>
      </c>
      <c r="C281">
        <v>1.3698699999999999</v>
      </c>
      <c r="D281">
        <v>1.296222</v>
      </c>
      <c r="E281">
        <v>1.350231</v>
      </c>
      <c r="F281">
        <v>48060245</v>
      </c>
      <c r="G281">
        <v>46351351.899999999</v>
      </c>
      <c r="H281" t="s">
        <v>13</v>
      </c>
      <c r="I281" t="s">
        <v>295</v>
      </c>
      <c r="J281" s="1" t="str">
        <f t="shared" si="13"/>
        <v>2017-10-01</v>
      </c>
      <c r="K281" s="1" t="s">
        <v>706</v>
      </c>
      <c r="L281" t="b">
        <f t="shared" si="14"/>
        <v>0</v>
      </c>
      <c r="M281" t="str">
        <f t="shared" si="15"/>
        <v>2017-09-30</v>
      </c>
    </row>
    <row r="282" spans="1:13" x14ac:dyDescent="0.25">
      <c r="A282" t="s">
        <v>249</v>
      </c>
      <c r="B282">
        <v>1.350231</v>
      </c>
      <c r="C282">
        <v>1.4337</v>
      </c>
      <c r="D282">
        <v>1.335501</v>
      </c>
      <c r="E282">
        <v>1.39442</v>
      </c>
      <c r="F282">
        <v>42519841</v>
      </c>
      <c r="G282">
        <v>46610432.799999997</v>
      </c>
      <c r="H282" t="s">
        <v>13</v>
      </c>
      <c r="I282" t="s">
        <v>295</v>
      </c>
      <c r="J282" s="1" t="str">
        <f t="shared" si="13"/>
        <v>2017-10-31</v>
      </c>
      <c r="K282" s="1" t="s">
        <v>707</v>
      </c>
      <c r="L282" t="b">
        <f t="shared" si="14"/>
        <v>1</v>
      </c>
      <c r="M282" t="str">
        <f t="shared" si="15"/>
        <v>2017-10-31</v>
      </c>
    </row>
    <row r="283" spans="1:13" x14ac:dyDescent="0.25">
      <c r="A283" t="s">
        <v>250</v>
      </c>
      <c r="B283">
        <v>1.39442</v>
      </c>
      <c r="C283">
        <v>1.4140600000000001</v>
      </c>
      <c r="D283">
        <v>1.3551409999999999</v>
      </c>
      <c r="E283">
        <v>1.4042399999999999</v>
      </c>
      <c r="F283">
        <v>30507553</v>
      </c>
      <c r="G283">
        <v>45869415.700000003</v>
      </c>
      <c r="H283" t="s">
        <v>13</v>
      </c>
      <c r="I283" t="s">
        <v>295</v>
      </c>
      <c r="J283" s="1" t="str">
        <f t="shared" si="13"/>
        <v>2017-11-30</v>
      </c>
      <c r="K283" s="1" t="s">
        <v>708</v>
      </c>
      <c r="L283" t="b">
        <f t="shared" si="14"/>
        <v>1</v>
      </c>
      <c r="M283" t="str">
        <f t="shared" si="15"/>
        <v>2017-11-30</v>
      </c>
    </row>
    <row r="284" spans="1:13" x14ac:dyDescent="0.25">
      <c r="A284" t="s">
        <v>251</v>
      </c>
      <c r="B284">
        <v>1.4042399999999999</v>
      </c>
      <c r="C284">
        <v>1.4533389999999999</v>
      </c>
      <c r="D284">
        <v>1.3747799999999999</v>
      </c>
      <c r="E284">
        <v>1.4042399999999999</v>
      </c>
      <c r="F284">
        <v>50233904</v>
      </c>
      <c r="G284">
        <v>47031129.200000003</v>
      </c>
      <c r="H284" t="s">
        <v>13</v>
      </c>
      <c r="I284" t="s">
        <v>295</v>
      </c>
      <c r="J284" s="1" t="str">
        <f t="shared" si="13"/>
        <v>2017-12-31</v>
      </c>
      <c r="K284" s="1" t="s">
        <v>709</v>
      </c>
      <c r="L284" t="b">
        <f t="shared" si="14"/>
        <v>1</v>
      </c>
      <c r="M284" t="str">
        <f t="shared" si="15"/>
        <v>2017-12-31</v>
      </c>
    </row>
    <row r="285" spans="1:13" x14ac:dyDescent="0.25">
      <c r="A285" t="s">
        <v>252</v>
      </c>
      <c r="B285">
        <v>1.4042399999999999</v>
      </c>
      <c r="C285">
        <v>1.4140600000000001</v>
      </c>
      <c r="D285">
        <v>1.286402</v>
      </c>
      <c r="E285">
        <v>1.3747799999999999</v>
      </c>
      <c r="F285">
        <v>64181353</v>
      </c>
      <c r="G285">
        <v>48324617.600000001</v>
      </c>
      <c r="H285" t="s">
        <v>13</v>
      </c>
      <c r="I285" t="s">
        <v>295</v>
      </c>
      <c r="J285" s="1" t="str">
        <f t="shared" si="13"/>
        <v>2018-01-31</v>
      </c>
      <c r="K285" s="1" t="s">
        <v>710</v>
      </c>
      <c r="L285" t="b">
        <f t="shared" si="14"/>
        <v>1</v>
      </c>
      <c r="M285" t="str">
        <f t="shared" si="15"/>
        <v>2018-01-31</v>
      </c>
    </row>
    <row r="286" spans="1:13" x14ac:dyDescent="0.25">
      <c r="A286" t="s">
        <v>253</v>
      </c>
      <c r="B286">
        <v>1.3649610000000001</v>
      </c>
      <c r="C286">
        <v>1.4337</v>
      </c>
      <c r="D286">
        <v>1.335501</v>
      </c>
      <c r="E286">
        <v>1.4140600000000001</v>
      </c>
      <c r="F286">
        <v>41292736</v>
      </c>
      <c r="G286">
        <v>47332671.25</v>
      </c>
      <c r="H286" t="s">
        <v>13</v>
      </c>
      <c r="I286" t="s">
        <v>295</v>
      </c>
      <c r="J286" s="1" t="str">
        <f t="shared" si="13"/>
        <v>2018-02-28</v>
      </c>
      <c r="K286" s="1" t="s">
        <v>711</v>
      </c>
      <c r="L286" t="b">
        <f t="shared" si="14"/>
        <v>1</v>
      </c>
      <c r="M286" t="str">
        <f t="shared" si="15"/>
        <v>2018-02-28</v>
      </c>
    </row>
    <row r="287" spans="1:13" x14ac:dyDescent="0.25">
      <c r="A287" t="s">
        <v>254</v>
      </c>
      <c r="B287">
        <v>1.4042399999999999</v>
      </c>
      <c r="C287">
        <v>1.4533389999999999</v>
      </c>
      <c r="D287">
        <v>1.3747799999999999</v>
      </c>
      <c r="E287">
        <v>1.4042399999999999</v>
      </c>
      <c r="F287">
        <v>37257446</v>
      </c>
      <c r="G287">
        <v>47564978.450000003</v>
      </c>
      <c r="H287" t="s">
        <v>13</v>
      </c>
      <c r="I287" t="s">
        <v>295</v>
      </c>
      <c r="J287" s="1" t="str">
        <f t="shared" si="13"/>
        <v>2018-04-01</v>
      </c>
      <c r="K287" s="1" t="s">
        <v>712</v>
      </c>
      <c r="L287" t="b">
        <f t="shared" si="14"/>
        <v>0</v>
      </c>
      <c r="M287" t="str">
        <f t="shared" si="15"/>
        <v>2018-03-31</v>
      </c>
    </row>
    <row r="288" spans="1:13" x14ac:dyDescent="0.25">
      <c r="A288" t="s">
        <v>255</v>
      </c>
      <c r="B288">
        <v>1.39442</v>
      </c>
      <c r="C288">
        <v>1.4140600000000001</v>
      </c>
      <c r="D288">
        <v>1.3256810000000001</v>
      </c>
      <c r="E288">
        <v>1.3747799999999999</v>
      </c>
      <c r="F288">
        <v>104920224</v>
      </c>
      <c r="G288">
        <v>50524733.100000001</v>
      </c>
      <c r="H288" t="s">
        <v>13</v>
      </c>
      <c r="I288" t="s">
        <v>295</v>
      </c>
      <c r="J288" s="1" t="str">
        <f t="shared" si="13"/>
        <v>2018-04-30</v>
      </c>
      <c r="K288" s="1" t="s">
        <v>713</v>
      </c>
      <c r="L288" t="b">
        <f t="shared" si="14"/>
        <v>1</v>
      </c>
      <c r="M288" t="str">
        <f t="shared" si="15"/>
        <v>2018-04-30</v>
      </c>
    </row>
    <row r="289" spans="1:13" x14ac:dyDescent="0.25">
      <c r="A289" t="s">
        <v>256</v>
      </c>
      <c r="B289">
        <v>1.3649610000000001</v>
      </c>
      <c r="C289">
        <v>1.3747799999999999</v>
      </c>
      <c r="D289">
        <v>1.296222</v>
      </c>
      <c r="E289">
        <v>1.335501</v>
      </c>
      <c r="F289">
        <v>49316069</v>
      </c>
      <c r="G289">
        <v>50896485.149999999</v>
      </c>
      <c r="H289" t="s">
        <v>13</v>
      </c>
      <c r="I289" t="s">
        <v>295</v>
      </c>
      <c r="J289" s="1" t="str">
        <f t="shared" si="13"/>
        <v>2018-05-31</v>
      </c>
      <c r="K289" s="1" t="s">
        <v>714</v>
      </c>
      <c r="L289" t="b">
        <f t="shared" si="14"/>
        <v>1</v>
      </c>
      <c r="M289" t="str">
        <f t="shared" si="15"/>
        <v>2018-05-31</v>
      </c>
    </row>
    <row r="290" spans="1:13" x14ac:dyDescent="0.25">
      <c r="A290" t="s">
        <v>257</v>
      </c>
      <c r="B290">
        <v>1.3256810000000001</v>
      </c>
      <c r="C290">
        <v>1.3846000000000001</v>
      </c>
      <c r="D290">
        <v>1.306041</v>
      </c>
      <c r="E290">
        <v>1.3846000000000001</v>
      </c>
      <c r="F290">
        <v>56475823</v>
      </c>
      <c r="G290">
        <v>50129197.100000001</v>
      </c>
      <c r="H290" t="s">
        <v>13</v>
      </c>
      <c r="I290" t="s">
        <v>295</v>
      </c>
      <c r="J290" s="1" t="str">
        <f t="shared" si="13"/>
        <v>2018-07-01</v>
      </c>
      <c r="K290" s="1" t="s">
        <v>715</v>
      </c>
      <c r="L290" t="b">
        <f t="shared" si="14"/>
        <v>0</v>
      </c>
      <c r="M290" t="str">
        <f t="shared" si="15"/>
        <v>2018-06-30</v>
      </c>
    </row>
    <row r="291" spans="1:13" x14ac:dyDescent="0.25">
      <c r="A291" t="s">
        <v>258</v>
      </c>
      <c r="B291">
        <v>1.3747799999999999</v>
      </c>
      <c r="C291">
        <v>1.3846000000000001</v>
      </c>
      <c r="D291">
        <v>1.3256810000000001</v>
      </c>
      <c r="E291">
        <v>1.3256810000000001</v>
      </c>
      <c r="F291">
        <v>115261647</v>
      </c>
      <c r="G291">
        <v>53758741.299999997</v>
      </c>
      <c r="H291" t="s">
        <v>13</v>
      </c>
      <c r="I291" t="s">
        <v>295</v>
      </c>
      <c r="J291" s="1" t="str">
        <f t="shared" si="13"/>
        <v>2018-07-31</v>
      </c>
      <c r="K291" s="1" t="s">
        <v>716</v>
      </c>
      <c r="L291" t="b">
        <f t="shared" si="14"/>
        <v>1</v>
      </c>
      <c r="M291" t="str">
        <f t="shared" si="15"/>
        <v>2018-07-31</v>
      </c>
    </row>
    <row r="292" spans="1:13" x14ac:dyDescent="0.25">
      <c r="A292" t="s">
        <v>259</v>
      </c>
      <c r="B292">
        <v>1.3256810000000001</v>
      </c>
      <c r="C292">
        <v>1.3551409999999999</v>
      </c>
      <c r="D292">
        <v>1.296222</v>
      </c>
      <c r="E292">
        <v>1.345321</v>
      </c>
      <c r="F292">
        <v>78775634</v>
      </c>
      <c r="G292">
        <v>56110291.100000001</v>
      </c>
      <c r="H292" t="s">
        <v>13</v>
      </c>
      <c r="I292" t="s">
        <v>295</v>
      </c>
      <c r="J292" s="1" t="str">
        <f t="shared" si="13"/>
        <v>2018-09-02</v>
      </c>
      <c r="K292" s="1" t="s">
        <v>717</v>
      </c>
      <c r="L292" t="b">
        <f t="shared" si="14"/>
        <v>0</v>
      </c>
      <c r="M292" t="str">
        <f t="shared" si="15"/>
        <v>2018-08-31</v>
      </c>
    </row>
    <row r="293" spans="1:13" x14ac:dyDescent="0.25">
      <c r="A293" t="s">
        <v>260</v>
      </c>
      <c r="B293">
        <v>1.345321</v>
      </c>
      <c r="C293">
        <v>1.3551409999999999</v>
      </c>
      <c r="D293">
        <v>1.256942</v>
      </c>
      <c r="E293">
        <v>1.306041</v>
      </c>
      <c r="F293">
        <v>62547927</v>
      </c>
      <c r="G293">
        <v>56727443.350000001</v>
      </c>
      <c r="H293" t="s">
        <v>13</v>
      </c>
      <c r="I293" t="s">
        <v>295</v>
      </c>
      <c r="J293" s="1" t="str">
        <f t="shared" si="13"/>
        <v>2018-09-30</v>
      </c>
      <c r="K293" s="1" t="s">
        <v>718</v>
      </c>
      <c r="L293" t="b">
        <f t="shared" si="14"/>
        <v>1</v>
      </c>
      <c r="M293" t="str">
        <f t="shared" si="15"/>
        <v>2018-09-30</v>
      </c>
    </row>
    <row r="294" spans="1:13" x14ac:dyDescent="0.25">
      <c r="A294" t="s">
        <v>261</v>
      </c>
      <c r="B294">
        <v>1.306041</v>
      </c>
      <c r="C294">
        <v>1.345321</v>
      </c>
      <c r="D294">
        <v>1.296222</v>
      </c>
      <c r="E294">
        <v>1.335501</v>
      </c>
      <c r="F294">
        <v>37748086</v>
      </c>
      <c r="G294">
        <v>56003629.75</v>
      </c>
      <c r="H294" t="s">
        <v>13</v>
      </c>
      <c r="I294" t="s">
        <v>295</v>
      </c>
      <c r="J294" s="1" t="str">
        <f t="shared" si="13"/>
        <v>2018-10-31</v>
      </c>
      <c r="K294" s="1" t="s">
        <v>719</v>
      </c>
      <c r="L294" t="b">
        <f t="shared" si="14"/>
        <v>1</v>
      </c>
      <c r="M294" t="str">
        <f t="shared" si="15"/>
        <v>2018-10-31</v>
      </c>
    </row>
    <row r="295" spans="1:13" x14ac:dyDescent="0.25">
      <c r="A295" t="s">
        <v>262</v>
      </c>
      <c r="B295">
        <v>1.335501</v>
      </c>
      <c r="C295">
        <v>1.3649610000000001</v>
      </c>
      <c r="D295">
        <v>1.306041</v>
      </c>
      <c r="E295">
        <v>1.3256810000000001</v>
      </c>
      <c r="F295">
        <v>37173330</v>
      </c>
      <c r="G295">
        <v>56459264</v>
      </c>
      <c r="H295" t="s">
        <v>13</v>
      </c>
      <c r="I295" t="s">
        <v>295</v>
      </c>
      <c r="J295" s="1" t="str">
        <f t="shared" si="13"/>
        <v>2018-12-02</v>
      </c>
      <c r="K295" s="1" t="s">
        <v>720</v>
      </c>
      <c r="L295" t="b">
        <f t="shared" si="14"/>
        <v>0</v>
      </c>
      <c r="M295" t="str">
        <f t="shared" si="15"/>
        <v>2018-11-30</v>
      </c>
    </row>
    <row r="296" spans="1:13" x14ac:dyDescent="0.25">
      <c r="A296" t="s">
        <v>263</v>
      </c>
      <c r="B296">
        <v>1.335501</v>
      </c>
      <c r="C296">
        <v>1.4631590000000001</v>
      </c>
      <c r="D296">
        <v>1.3256810000000001</v>
      </c>
      <c r="E296">
        <v>1.4140600000000001</v>
      </c>
      <c r="F296">
        <v>94005200</v>
      </c>
      <c r="G296">
        <v>58291013.25</v>
      </c>
      <c r="H296" t="s">
        <v>13</v>
      </c>
      <c r="I296" t="s">
        <v>295</v>
      </c>
      <c r="J296" s="1" t="str">
        <f t="shared" si="13"/>
        <v>2019-01-01</v>
      </c>
      <c r="K296" s="1" t="s">
        <v>721</v>
      </c>
      <c r="L296" t="b">
        <f t="shared" si="14"/>
        <v>0</v>
      </c>
      <c r="M296" t="str">
        <f t="shared" si="15"/>
        <v>2018-12-31</v>
      </c>
    </row>
    <row r="297" spans="1:13" x14ac:dyDescent="0.25">
      <c r="A297" t="s">
        <v>264</v>
      </c>
      <c r="B297">
        <v>1.4042399999999999</v>
      </c>
      <c r="C297">
        <v>1.443519</v>
      </c>
      <c r="D297">
        <v>1.3846000000000001</v>
      </c>
      <c r="E297">
        <v>1.443519</v>
      </c>
      <c r="F297">
        <v>82795365</v>
      </c>
      <c r="G297">
        <v>59473998.75</v>
      </c>
      <c r="H297" t="s">
        <v>13</v>
      </c>
      <c r="I297" t="s">
        <v>295</v>
      </c>
      <c r="J297" s="1" t="str">
        <f t="shared" si="13"/>
        <v>2019-01-31</v>
      </c>
      <c r="K297" s="1" t="s">
        <v>722</v>
      </c>
      <c r="L297" t="b">
        <f t="shared" si="14"/>
        <v>1</v>
      </c>
      <c r="M297" t="str">
        <f t="shared" si="15"/>
        <v>2019-01-31</v>
      </c>
    </row>
    <row r="298" spans="1:13" x14ac:dyDescent="0.25">
      <c r="A298" t="s">
        <v>265</v>
      </c>
      <c r="B298">
        <v>1.4337</v>
      </c>
      <c r="C298">
        <v>1.482799</v>
      </c>
      <c r="D298">
        <v>1.4042399999999999</v>
      </c>
      <c r="E298">
        <v>1.472979</v>
      </c>
      <c r="F298">
        <v>79430550</v>
      </c>
      <c r="G298">
        <v>60669291</v>
      </c>
      <c r="H298" t="s">
        <v>13</v>
      </c>
      <c r="I298" t="s">
        <v>295</v>
      </c>
      <c r="J298" s="1" t="str">
        <f t="shared" si="13"/>
        <v>2019-02-28</v>
      </c>
      <c r="K298" s="1" t="s">
        <v>723</v>
      </c>
      <c r="L298" t="b">
        <f t="shared" si="14"/>
        <v>1</v>
      </c>
      <c r="M298" t="str">
        <f t="shared" si="15"/>
        <v>2019-02-28</v>
      </c>
    </row>
    <row r="299" spans="1:13" x14ac:dyDescent="0.25">
      <c r="A299" t="s">
        <v>266</v>
      </c>
      <c r="B299">
        <v>1.482799</v>
      </c>
      <c r="C299">
        <v>1.4926189999999999</v>
      </c>
      <c r="D299">
        <v>1.443519</v>
      </c>
      <c r="E299">
        <v>1.482799</v>
      </c>
      <c r="F299">
        <v>67785679</v>
      </c>
      <c r="G299">
        <v>61680333.75</v>
      </c>
      <c r="H299" t="s">
        <v>13</v>
      </c>
      <c r="I299" t="s">
        <v>295</v>
      </c>
      <c r="J299" s="1" t="str">
        <f t="shared" si="13"/>
        <v>2019-03-31</v>
      </c>
      <c r="K299" s="1" t="s">
        <v>724</v>
      </c>
      <c r="L299" t="b">
        <f t="shared" si="14"/>
        <v>1</v>
      </c>
      <c r="M299" t="str">
        <f t="shared" si="15"/>
        <v>2019-03-31</v>
      </c>
    </row>
    <row r="300" spans="1:13" x14ac:dyDescent="0.25">
      <c r="A300" t="s">
        <v>267</v>
      </c>
      <c r="B300">
        <v>1.482799</v>
      </c>
      <c r="C300">
        <v>1.5908169999999999</v>
      </c>
      <c r="D300">
        <v>1.443519</v>
      </c>
      <c r="E300">
        <v>1.531898</v>
      </c>
      <c r="F300">
        <v>91760359</v>
      </c>
      <c r="G300">
        <v>63602448.549999997</v>
      </c>
      <c r="H300" t="s">
        <v>13</v>
      </c>
      <c r="I300" t="s">
        <v>295</v>
      </c>
      <c r="J300" s="1" t="str">
        <f t="shared" si="13"/>
        <v>2019-05-01</v>
      </c>
      <c r="K300" s="1" t="s">
        <v>725</v>
      </c>
      <c r="L300" t="b">
        <f t="shared" si="14"/>
        <v>0</v>
      </c>
      <c r="M300" t="str">
        <f t="shared" si="15"/>
        <v>2019-04-30</v>
      </c>
    </row>
    <row r="301" spans="1:13" x14ac:dyDescent="0.25">
      <c r="A301" t="s">
        <v>268</v>
      </c>
      <c r="B301">
        <v>1.531898</v>
      </c>
      <c r="C301">
        <v>1.708656</v>
      </c>
      <c r="D301">
        <v>1.522078</v>
      </c>
      <c r="E301">
        <v>1.6399170000000001</v>
      </c>
      <c r="F301">
        <v>96058385</v>
      </c>
      <c r="G301">
        <v>66002355.549999997</v>
      </c>
      <c r="H301" t="s">
        <v>13</v>
      </c>
      <c r="I301" t="s">
        <v>295</v>
      </c>
      <c r="J301" s="1" t="str">
        <f t="shared" si="13"/>
        <v>2019-06-02</v>
      </c>
      <c r="K301" s="1" t="s">
        <v>726</v>
      </c>
      <c r="L301" t="b">
        <f t="shared" si="14"/>
        <v>0</v>
      </c>
      <c r="M301" t="str">
        <f t="shared" si="15"/>
        <v>2019-05-31</v>
      </c>
    </row>
    <row r="302" spans="1:13" x14ac:dyDescent="0.25">
      <c r="A302" t="s">
        <v>269</v>
      </c>
      <c r="B302">
        <v>1.6399170000000001</v>
      </c>
      <c r="C302">
        <v>1.7282949999999999</v>
      </c>
      <c r="D302">
        <v>1.610457</v>
      </c>
      <c r="E302">
        <v>1.6791959999999999</v>
      </c>
      <c r="F302">
        <v>84061780</v>
      </c>
      <c r="G302">
        <v>68079452.5</v>
      </c>
      <c r="H302" t="s">
        <v>13</v>
      </c>
      <c r="I302" t="s">
        <v>295</v>
      </c>
      <c r="J302" s="1" t="str">
        <f t="shared" si="13"/>
        <v>2019-06-30</v>
      </c>
      <c r="K302" s="1" t="s">
        <v>727</v>
      </c>
      <c r="L302" t="b">
        <f t="shared" si="14"/>
        <v>1</v>
      </c>
      <c r="M302" t="str">
        <f t="shared" si="15"/>
        <v>2019-06-30</v>
      </c>
    </row>
    <row r="303" spans="1:13" x14ac:dyDescent="0.25">
      <c r="A303" t="s">
        <v>270</v>
      </c>
      <c r="B303">
        <v>1.6791959999999999</v>
      </c>
      <c r="C303">
        <v>1.806854</v>
      </c>
      <c r="D303">
        <v>1.6006370000000001</v>
      </c>
      <c r="E303">
        <v>1.797034</v>
      </c>
      <c r="F303">
        <v>93571997</v>
      </c>
      <c r="G303">
        <v>71232674.700000003</v>
      </c>
      <c r="H303" t="s">
        <v>13</v>
      </c>
      <c r="I303" t="s">
        <v>295</v>
      </c>
      <c r="J303" s="1" t="str">
        <f t="shared" si="13"/>
        <v>2019-07-31</v>
      </c>
      <c r="K303" s="1" t="s">
        <v>728</v>
      </c>
      <c r="L303" t="b">
        <f t="shared" si="14"/>
        <v>1</v>
      </c>
      <c r="M303" t="str">
        <f t="shared" si="15"/>
        <v>2019-07-31</v>
      </c>
    </row>
    <row r="304" spans="1:13" x14ac:dyDescent="0.25">
      <c r="A304" t="s">
        <v>271</v>
      </c>
      <c r="B304">
        <v>1.787215</v>
      </c>
      <c r="C304">
        <v>2.0916299999999999</v>
      </c>
      <c r="D304">
        <v>1.718475</v>
      </c>
      <c r="E304">
        <v>1.91</v>
      </c>
      <c r="F304">
        <v>267856733</v>
      </c>
      <c r="G304">
        <v>82113816.150000006</v>
      </c>
      <c r="H304" t="s">
        <v>13</v>
      </c>
      <c r="I304" t="s">
        <v>295</v>
      </c>
      <c r="J304" s="1" t="str">
        <f t="shared" si="13"/>
        <v>2019-09-01</v>
      </c>
      <c r="K304" s="1" t="s">
        <v>729</v>
      </c>
      <c r="L304" t="b">
        <f t="shared" si="14"/>
        <v>0</v>
      </c>
      <c r="M304" t="str">
        <f t="shared" si="15"/>
        <v>2019-08-31</v>
      </c>
    </row>
    <row r="305" spans="1:13" x14ac:dyDescent="0.25">
      <c r="A305" t="s">
        <v>272</v>
      </c>
      <c r="B305">
        <v>1.9</v>
      </c>
      <c r="C305">
        <v>2.0299999999999998</v>
      </c>
      <c r="D305">
        <v>1.88</v>
      </c>
      <c r="E305">
        <v>2</v>
      </c>
      <c r="F305">
        <v>113171901</v>
      </c>
      <c r="G305">
        <v>84563343.549999997</v>
      </c>
      <c r="H305" t="s">
        <v>13</v>
      </c>
      <c r="I305" t="s">
        <v>295</v>
      </c>
      <c r="J305" s="1" t="str">
        <f t="shared" si="13"/>
        <v>2019-09-30</v>
      </c>
      <c r="K305" s="1" t="s">
        <v>730</v>
      </c>
      <c r="L305" t="b">
        <f t="shared" si="14"/>
        <v>1</v>
      </c>
      <c r="M305" t="str">
        <f t="shared" si="15"/>
        <v>2019-09-30</v>
      </c>
    </row>
    <row r="306" spans="1:13" x14ac:dyDescent="0.25">
      <c r="A306" t="s">
        <v>273</v>
      </c>
      <c r="B306">
        <v>2</v>
      </c>
      <c r="C306">
        <v>2.0499999999999998</v>
      </c>
      <c r="D306">
        <v>1.84</v>
      </c>
      <c r="E306">
        <v>2</v>
      </c>
      <c r="F306">
        <v>114223975</v>
      </c>
      <c r="G306">
        <v>88209905.5</v>
      </c>
      <c r="H306" t="s">
        <v>13</v>
      </c>
      <c r="I306" t="s">
        <v>295</v>
      </c>
      <c r="J306" s="1" t="str">
        <f t="shared" si="13"/>
        <v>2019-10-31</v>
      </c>
      <c r="K306" s="1" t="s">
        <v>731</v>
      </c>
      <c r="L306" t="b">
        <f t="shared" si="14"/>
        <v>1</v>
      </c>
      <c r="M306" t="str">
        <f t="shared" si="15"/>
        <v>2019-10-31</v>
      </c>
    </row>
    <row r="307" spans="1:13" x14ac:dyDescent="0.25">
      <c r="A307" t="s">
        <v>274</v>
      </c>
      <c r="B307">
        <v>2</v>
      </c>
      <c r="C307">
        <v>2.08</v>
      </c>
      <c r="D307">
        <v>1.94</v>
      </c>
      <c r="E307">
        <v>2.08</v>
      </c>
      <c r="F307">
        <v>81526800</v>
      </c>
      <c r="G307">
        <v>90423373.200000003</v>
      </c>
      <c r="H307" t="s">
        <v>13</v>
      </c>
      <c r="I307" t="s">
        <v>295</v>
      </c>
      <c r="J307" s="1" t="str">
        <f t="shared" si="13"/>
        <v>2019-12-01</v>
      </c>
      <c r="K307" s="1" t="s">
        <v>732</v>
      </c>
      <c r="L307" t="b">
        <f t="shared" si="14"/>
        <v>0</v>
      </c>
      <c r="M307" t="str">
        <f t="shared" si="15"/>
        <v>2019-11-30</v>
      </c>
    </row>
    <row r="308" spans="1:13" x14ac:dyDescent="0.25">
      <c r="A308" t="s">
        <v>275</v>
      </c>
      <c r="B308">
        <v>2.08</v>
      </c>
      <c r="C308">
        <v>2.3199999999999998</v>
      </c>
      <c r="D308">
        <v>2.0699999999999998</v>
      </c>
      <c r="E308">
        <v>2.2599999999999998</v>
      </c>
      <c r="F308">
        <v>112057800</v>
      </c>
      <c r="G308">
        <v>90780252</v>
      </c>
      <c r="H308" t="s">
        <v>13</v>
      </c>
      <c r="I308" t="s">
        <v>295</v>
      </c>
      <c r="J308" s="1" t="str">
        <f t="shared" si="13"/>
        <v>2020-01-01</v>
      </c>
      <c r="K308" s="1" t="s">
        <v>733</v>
      </c>
      <c r="L308" t="b">
        <f t="shared" si="14"/>
        <v>0</v>
      </c>
      <c r="M308" t="str">
        <f t="shared" si="15"/>
        <v>2019-12-31</v>
      </c>
    </row>
    <row r="309" spans="1:13" x14ac:dyDescent="0.25">
      <c r="A309" t="s">
        <v>276</v>
      </c>
      <c r="B309">
        <v>2.23</v>
      </c>
      <c r="C309">
        <v>2.5499999999999998</v>
      </c>
      <c r="D309">
        <v>2.23</v>
      </c>
      <c r="E309">
        <v>2.3199999999999998</v>
      </c>
      <c r="F309">
        <v>125639300</v>
      </c>
      <c r="G309">
        <v>94596413.549999997</v>
      </c>
      <c r="H309" t="s">
        <v>13</v>
      </c>
      <c r="I309" t="s">
        <v>295</v>
      </c>
      <c r="J309" s="1" t="str">
        <f t="shared" si="13"/>
        <v>2020-02-02</v>
      </c>
      <c r="K309" s="1" t="s">
        <v>734</v>
      </c>
      <c r="L309" t="b">
        <f t="shared" si="14"/>
        <v>0</v>
      </c>
      <c r="M309" t="str">
        <f t="shared" si="15"/>
        <v>2020-01-31</v>
      </c>
    </row>
    <row r="310" spans="1:13" x14ac:dyDescent="0.25">
      <c r="A310" t="s">
        <v>277</v>
      </c>
      <c r="B310">
        <v>2.2400000000000002</v>
      </c>
      <c r="C310">
        <v>2.5299999999999998</v>
      </c>
      <c r="D310">
        <v>1.74</v>
      </c>
      <c r="E310">
        <v>2.29</v>
      </c>
      <c r="F310">
        <v>313257511</v>
      </c>
      <c r="G310">
        <v>107435498</v>
      </c>
      <c r="H310" t="s">
        <v>13</v>
      </c>
      <c r="I310" t="s">
        <v>295</v>
      </c>
      <c r="J310" s="1" t="str">
        <f t="shared" si="13"/>
        <v>2020-03-01</v>
      </c>
      <c r="K310" s="1" t="s">
        <v>735</v>
      </c>
      <c r="L310" t="b">
        <f t="shared" si="14"/>
        <v>0</v>
      </c>
      <c r="M310" t="str">
        <f t="shared" si="15"/>
        <v>2020-02-29</v>
      </c>
    </row>
    <row r="311" spans="1:13" x14ac:dyDescent="0.25">
      <c r="A311" t="s">
        <v>278</v>
      </c>
      <c r="B311">
        <v>2.27</v>
      </c>
      <c r="C311">
        <v>2.5299999999999998</v>
      </c>
      <c r="D311">
        <v>2.1800000000000002</v>
      </c>
      <c r="E311">
        <v>2.35</v>
      </c>
      <c r="F311">
        <v>203413071</v>
      </c>
      <c r="G311">
        <v>111843069.2</v>
      </c>
      <c r="H311" t="s">
        <v>13</v>
      </c>
      <c r="I311" t="s">
        <v>295</v>
      </c>
      <c r="J311" s="1" t="str">
        <f t="shared" si="13"/>
        <v>2020-03-31</v>
      </c>
      <c r="K311" s="1" t="s">
        <v>736</v>
      </c>
      <c r="L311" t="b">
        <f t="shared" si="14"/>
        <v>1</v>
      </c>
      <c r="M311" t="str">
        <f t="shared" si="15"/>
        <v>2020-03-31</v>
      </c>
    </row>
    <row r="312" spans="1:13" x14ac:dyDescent="0.25">
      <c r="A312" t="s">
        <v>279</v>
      </c>
      <c r="B312">
        <v>2.34</v>
      </c>
      <c r="C312">
        <v>2.57</v>
      </c>
      <c r="D312">
        <v>2.2200000000000002</v>
      </c>
      <c r="E312">
        <v>2.57</v>
      </c>
      <c r="F312">
        <v>109197900</v>
      </c>
      <c r="G312">
        <v>113364182.5</v>
      </c>
      <c r="H312" t="s">
        <v>13</v>
      </c>
      <c r="I312" t="s">
        <v>295</v>
      </c>
      <c r="J312" s="1" t="str">
        <f t="shared" si="13"/>
        <v>2020-05-03</v>
      </c>
      <c r="K312" s="1" t="s">
        <v>737</v>
      </c>
      <c r="L312" t="b">
        <f t="shared" si="14"/>
        <v>0</v>
      </c>
      <c r="M312" t="str">
        <f t="shared" si="15"/>
        <v>2020-04-30</v>
      </c>
    </row>
    <row r="313" spans="1:13" x14ac:dyDescent="0.25">
      <c r="A313" t="s">
        <v>280</v>
      </c>
      <c r="B313">
        <v>2.5099999999999998</v>
      </c>
      <c r="C313">
        <v>2.62</v>
      </c>
      <c r="D313">
        <v>2.37</v>
      </c>
      <c r="E313">
        <v>2.54</v>
      </c>
      <c r="F313">
        <v>161547000</v>
      </c>
      <c r="G313">
        <v>118314136.09999999</v>
      </c>
      <c r="H313" t="s">
        <v>13</v>
      </c>
      <c r="I313" t="s">
        <v>295</v>
      </c>
      <c r="J313" s="1" t="str">
        <f t="shared" si="13"/>
        <v>2020-05-31</v>
      </c>
      <c r="K313" s="1" t="s">
        <v>738</v>
      </c>
      <c r="L313" t="b">
        <f t="shared" si="14"/>
        <v>1</v>
      </c>
      <c r="M313" t="str">
        <f t="shared" si="15"/>
        <v>2020-05-31</v>
      </c>
    </row>
    <row r="314" spans="1:13" x14ac:dyDescent="0.25">
      <c r="A314" t="s">
        <v>281</v>
      </c>
      <c r="B314">
        <v>2.5299999999999998</v>
      </c>
      <c r="C314">
        <v>3.07</v>
      </c>
      <c r="D314">
        <v>2.52</v>
      </c>
      <c r="E314">
        <v>2.98</v>
      </c>
      <c r="F314">
        <v>96735300</v>
      </c>
      <c r="G314">
        <v>121263496.8</v>
      </c>
      <c r="H314" t="s">
        <v>13</v>
      </c>
      <c r="I314" t="s">
        <v>295</v>
      </c>
      <c r="J314" s="1" t="str">
        <f t="shared" si="13"/>
        <v>2020-06-30</v>
      </c>
      <c r="K314" s="1" t="s">
        <v>739</v>
      </c>
      <c r="L314" t="b">
        <f t="shared" si="14"/>
        <v>1</v>
      </c>
      <c r="M314" t="str">
        <f t="shared" si="15"/>
        <v>2020-06-30</v>
      </c>
    </row>
    <row r="315" spans="1:13" x14ac:dyDescent="0.25">
      <c r="A315" t="s">
        <v>282</v>
      </c>
      <c r="B315">
        <v>3.02</v>
      </c>
      <c r="C315">
        <v>3.09</v>
      </c>
      <c r="D315">
        <v>2.87</v>
      </c>
      <c r="E315">
        <v>2.91</v>
      </c>
      <c r="F315">
        <v>92525300</v>
      </c>
      <c r="G315">
        <v>124031095.3</v>
      </c>
      <c r="H315" t="s">
        <v>13</v>
      </c>
      <c r="I315" t="s">
        <v>295</v>
      </c>
      <c r="J315" s="1" t="str">
        <f t="shared" si="13"/>
        <v>2020-08-02</v>
      </c>
      <c r="K315" s="1" t="s">
        <v>740</v>
      </c>
      <c r="L315" t="b">
        <f t="shared" si="14"/>
        <v>0</v>
      </c>
      <c r="M315" t="str">
        <f t="shared" si="15"/>
        <v>2020-07-31</v>
      </c>
    </row>
    <row r="316" spans="1:13" x14ac:dyDescent="0.25">
      <c r="A316" t="s">
        <v>283</v>
      </c>
      <c r="B316">
        <v>2.91</v>
      </c>
      <c r="C316">
        <v>3.07</v>
      </c>
      <c r="D316">
        <v>2.85</v>
      </c>
      <c r="E316">
        <v>2.91</v>
      </c>
      <c r="F316">
        <v>145567400</v>
      </c>
      <c r="G316">
        <v>126609205.3</v>
      </c>
      <c r="H316" t="s">
        <v>13</v>
      </c>
      <c r="I316" t="s">
        <v>295</v>
      </c>
      <c r="J316" s="1" t="str">
        <f t="shared" si="13"/>
        <v>2020-08-31</v>
      </c>
      <c r="K316" s="1" t="s">
        <v>741</v>
      </c>
      <c r="L316" t="b">
        <f t="shared" si="14"/>
        <v>1</v>
      </c>
      <c r="M316" t="str">
        <f t="shared" si="15"/>
        <v>2020-08-31</v>
      </c>
    </row>
    <row r="317" spans="1:13" x14ac:dyDescent="0.25">
      <c r="A317" t="s">
        <v>284</v>
      </c>
      <c r="B317">
        <v>2.92</v>
      </c>
      <c r="C317">
        <v>3.16</v>
      </c>
      <c r="D317">
        <v>2.89</v>
      </c>
      <c r="E317">
        <v>2.9</v>
      </c>
      <c r="F317">
        <v>120500400</v>
      </c>
      <c r="G317">
        <v>128494457.09999999</v>
      </c>
      <c r="H317" t="s">
        <v>13</v>
      </c>
      <c r="I317" t="s">
        <v>295</v>
      </c>
      <c r="J317" s="1" t="str">
        <f t="shared" si="13"/>
        <v>2020-09-30</v>
      </c>
      <c r="K317" s="1" t="s">
        <v>742</v>
      </c>
      <c r="L317" t="b">
        <f t="shared" si="14"/>
        <v>1</v>
      </c>
      <c r="M317" t="str">
        <f t="shared" si="15"/>
        <v>2020-09-30</v>
      </c>
    </row>
    <row r="318" spans="1:13" x14ac:dyDescent="0.25">
      <c r="A318" t="s">
        <v>285</v>
      </c>
      <c r="B318">
        <v>2.91</v>
      </c>
      <c r="C318">
        <v>2.98</v>
      </c>
      <c r="D318">
        <v>2.64</v>
      </c>
      <c r="E318">
        <v>2.81</v>
      </c>
      <c r="F318">
        <v>173388700</v>
      </c>
      <c r="G318">
        <v>133192364.59999999</v>
      </c>
      <c r="H318" t="s">
        <v>13</v>
      </c>
      <c r="I318" t="s">
        <v>295</v>
      </c>
      <c r="J318" s="1" t="str">
        <f t="shared" si="13"/>
        <v>2020-11-01</v>
      </c>
      <c r="K318" s="1" t="s">
        <v>743</v>
      </c>
      <c r="L318" t="b">
        <f t="shared" si="14"/>
        <v>0</v>
      </c>
      <c r="M318" t="str">
        <f t="shared" si="15"/>
        <v>2020-10-31</v>
      </c>
    </row>
    <row r="319" spans="1:13" x14ac:dyDescent="0.25">
      <c r="A319" t="s">
        <v>286</v>
      </c>
      <c r="B319">
        <v>2.83</v>
      </c>
      <c r="C319">
        <v>2.84</v>
      </c>
      <c r="D319">
        <v>2.68</v>
      </c>
      <c r="E319">
        <v>2.81</v>
      </c>
      <c r="F319">
        <v>104269300</v>
      </c>
      <c r="G319">
        <v>135016545.59999999</v>
      </c>
      <c r="H319" t="s">
        <v>13</v>
      </c>
      <c r="I319" t="s">
        <v>295</v>
      </c>
      <c r="J319" s="1" t="str">
        <f t="shared" si="13"/>
        <v>2020-11-30</v>
      </c>
      <c r="K319" s="1" t="s">
        <v>744</v>
      </c>
      <c r="L319" t="b">
        <f t="shared" si="14"/>
        <v>1</v>
      </c>
      <c r="M319" t="str">
        <f t="shared" si="15"/>
        <v>2020-11-30</v>
      </c>
    </row>
    <row r="320" spans="1:13" x14ac:dyDescent="0.25">
      <c r="A320" t="s">
        <v>287</v>
      </c>
      <c r="B320">
        <v>2.82</v>
      </c>
      <c r="C320">
        <v>3</v>
      </c>
      <c r="D320">
        <v>2.71</v>
      </c>
      <c r="E320">
        <v>2.98</v>
      </c>
      <c r="F320">
        <v>121846600</v>
      </c>
      <c r="G320">
        <v>136520857.69999999</v>
      </c>
      <c r="H320" t="s">
        <v>13</v>
      </c>
      <c r="I320" t="s">
        <v>295</v>
      </c>
      <c r="J320" s="1" t="str">
        <f t="shared" si="13"/>
        <v>2021-01-03</v>
      </c>
      <c r="K320" s="1" t="s">
        <v>745</v>
      </c>
      <c r="L320" t="b">
        <f t="shared" si="14"/>
        <v>0</v>
      </c>
      <c r="M320" t="str">
        <f t="shared" si="15"/>
        <v>2020-12-31</v>
      </c>
    </row>
    <row r="321" spans="1:13" x14ac:dyDescent="0.25">
      <c r="A321" t="s">
        <v>288</v>
      </c>
      <c r="B321">
        <v>3</v>
      </c>
      <c r="C321">
        <v>3.04</v>
      </c>
      <c r="D321">
        <v>2.71</v>
      </c>
      <c r="E321">
        <v>2.73</v>
      </c>
      <c r="F321">
        <v>113329022</v>
      </c>
      <c r="G321">
        <v>137384389.5</v>
      </c>
      <c r="H321" t="s">
        <v>13</v>
      </c>
      <c r="I321" t="s">
        <v>295</v>
      </c>
      <c r="J321" s="1" t="str">
        <f t="shared" si="13"/>
        <v>2021-01-31</v>
      </c>
      <c r="K321" s="1" t="s">
        <v>746</v>
      </c>
      <c r="L321" t="b">
        <f t="shared" si="14"/>
        <v>1</v>
      </c>
      <c r="M321" t="str">
        <f t="shared" si="15"/>
        <v>2021-01-31</v>
      </c>
    </row>
    <row r="322" spans="1:13" x14ac:dyDescent="0.25">
      <c r="A322" t="s">
        <v>289</v>
      </c>
      <c r="B322">
        <v>2.73</v>
      </c>
      <c r="C322">
        <v>2.76</v>
      </c>
      <c r="D322">
        <v>2.5</v>
      </c>
      <c r="E322">
        <v>2.7</v>
      </c>
      <c r="F322">
        <v>145457692</v>
      </c>
      <c r="G322">
        <v>140454185.09999999</v>
      </c>
      <c r="H322" t="s">
        <v>13</v>
      </c>
      <c r="I322" t="s">
        <v>295</v>
      </c>
      <c r="J322" s="1" t="str">
        <f t="shared" si="13"/>
        <v>2021-02-28</v>
      </c>
      <c r="K322" s="1" t="s">
        <v>747</v>
      </c>
      <c r="L322" t="b">
        <f t="shared" si="14"/>
        <v>1</v>
      </c>
      <c r="M322" t="str">
        <f t="shared" si="15"/>
        <v>2021-02-28</v>
      </c>
    </row>
    <row r="323" spans="1:13" x14ac:dyDescent="0.25">
      <c r="A323" t="s">
        <v>290</v>
      </c>
      <c r="B323">
        <v>2.7</v>
      </c>
      <c r="C323">
        <v>2.76</v>
      </c>
      <c r="D323">
        <v>2.66</v>
      </c>
      <c r="E323">
        <v>2.69</v>
      </c>
      <c r="F323">
        <v>111408200</v>
      </c>
      <c r="G323">
        <v>141345995.30000001</v>
      </c>
      <c r="H323" t="s">
        <v>13</v>
      </c>
      <c r="I323" t="s">
        <v>295</v>
      </c>
      <c r="J323" s="1" t="str">
        <f t="shared" ref="J323:J386" si="16">TEXT(DATE(LEFT(A323,4),MID(A323,6,2),MID(A323,9,2))-1,"yyyy-mm-dd")</f>
        <v>2021-03-31</v>
      </c>
      <c r="K323" s="1" t="s">
        <v>748</v>
      </c>
      <c r="L323" t="b">
        <f t="shared" ref="L323:L386" si="17">DATE(YEAR(DATEVALUE(K323)),MONTH(DATEVALUE(K323)),DAY(DATEVALUE(K323)))+1=DATE(YEAR(DATEVALUE(K323)),MONTH(DATEVALUE(K323))+1,1)</f>
        <v>1</v>
      </c>
      <c r="M323" t="str">
        <f t="shared" si="15"/>
        <v>2021-03-31</v>
      </c>
    </row>
    <row r="324" spans="1:13" x14ac:dyDescent="0.25">
      <c r="A324" t="s">
        <v>291</v>
      </c>
      <c r="B324">
        <v>2.7</v>
      </c>
      <c r="C324">
        <v>2.7</v>
      </c>
      <c r="D324">
        <v>2.5299999999999998</v>
      </c>
      <c r="E324">
        <v>2.58</v>
      </c>
      <c r="F324">
        <v>137890401</v>
      </c>
      <c r="G324">
        <v>134847678.69999999</v>
      </c>
      <c r="H324" t="s">
        <v>13</v>
      </c>
      <c r="I324" t="s">
        <v>295</v>
      </c>
      <c r="J324" s="1" t="str">
        <f t="shared" si="16"/>
        <v>2021-05-02</v>
      </c>
      <c r="K324" s="1" t="s">
        <v>749</v>
      </c>
      <c r="L324" t="b">
        <f t="shared" si="17"/>
        <v>0</v>
      </c>
      <c r="M324" t="str">
        <f t="shared" si="15"/>
        <v>2021-04-30</v>
      </c>
    </row>
    <row r="325" spans="1:13" x14ac:dyDescent="0.25">
      <c r="A325" t="s">
        <v>292</v>
      </c>
      <c r="B325">
        <v>2.58</v>
      </c>
      <c r="C325">
        <v>2.61</v>
      </c>
      <c r="D325">
        <v>2.4900000000000002</v>
      </c>
      <c r="E325">
        <v>2.4900000000000002</v>
      </c>
      <c r="F325">
        <v>158139450</v>
      </c>
      <c r="G325">
        <v>137096056.09999999</v>
      </c>
      <c r="H325" t="s">
        <v>13</v>
      </c>
      <c r="I325" t="s">
        <v>295</v>
      </c>
      <c r="J325" s="1" t="str">
        <f t="shared" si="16"/>
        <v>2021-05-31</v>
      </c>
      <c r="K325" s="1" t="s">
        <v>750</v>
      </c>
      <c r="L325" t="b">
        <f t="shared" si="17"/>
        <v>1</v>
      </c>
      <c r="M325" t="str">
        <f t="shared" si="15"/>
        <v>2021-05-31</v>
      </c>
    </row>
    <row r="326" spans="1:13" x14ac:dyDescent="0.25">
      <c r="A326" t="s">
        <v>293</v>
      </c>
      <c r="B326">
        <v>2.4900000000000002</v>
      </c>
      <c r="C326">
        <v>2.67</v>
      </c>
      <c r="D326">
        <v>2.44</v>
      </c>
      <c r="E326">
        <v>2.64</v>
      </c>
      <c r="F326">
        <v>153165700</v>
      </c>
      <c r="G326">
        <v>139043142.40000001</v>
      </c>
      <c r="H326" t="s">
        <v>13</v>
      </c>
      <c r="I326" t="s">
        <v>295</v>
      </c>
      <c r="J326" s="1" t="str">
        <f t="shared" si="16"/>
        <v>2021-06-30</v>
      </c>
      <c r="K326" s="1" t="s">
        <v>751</v>
      </c>
      <c r="L326" t="b">
        <f t="shared" si="17"/>
        <v>1</v>
      </c>
      <c r="M326" t="str">
        <f t="shared" si="15"/>
        <v>2021-06-30</v>
      </c>
    </row>
    <row r="327" spans="1:13" x14ac:dyDescent="0.25">
      <c r="A327" t="s">
        <v>294</v>
      </c>
      <c r="B327">
        <v>2.61</v>
      </c>
      <c r="C327">
        <v>2.64</v>
      </c>
      <c r="D327">
        <v>2.5</v>
      </c>
      <c r="E327">
        <v>2.5</v>
      </c>
      <c r="F327">
        <v>139453500</v>
      </c>
      <c r="G327">
        <v>141939477.40000001</v>
      </c>
      <c r="H327" t="s">
        <v>13</v>
      </c>
      <c r="I327" t="s">
        <v>295</v>
      </c>
      <c r="J327" s="1" t="str">
        <f t="shared" si="16"/>
        <v>2021-08-01</v>
      </c>
      <c r="K327" s="1" t="s">
        <v>752</v>
      </c>
      <c r="L327" t="b">
        <f t="shared" si="17"/>
        <v>0</v>
      </c>
      <c r="M327" t="str">
        <f t="shared" ref="M327:M390" si="18">IF(L327,K327,TEXT(DATE(YEAR(DATEVALUE(K327)),MONTH(DATEVALUE(K327)),1)-1,"yyyy-mm-dd"))</f>
        <v>2021-07-31</v>
      </c>
    </row>
    <row r="328" spans="1:13" x14ac:dyDescent="0.25">
      <c r="A328" t="s">
        <v>60</v>
      </c>
      <c r="B328">
        <v>2.5</v>
      </c>
      <c r="C328">
        <v>2.58</v>
      </c>
      <c r="D328">
        <v>2.46</v>
      </c>
      <c r="E328">
        <v>2.48</v>
      </c>
      <c r="F328">
        <v>127652600</v>
      </c>
      <c r="G328">
        <v>142719217.40000001</v>
      </c>
      <c r="H328" t="s">
        <v>13</v>
      </c>
      <c r="I328" t="s">
        <v>295</v>
      </c>
      <c r="J328" s="1" t="str">
        <f t="shared" si="16"/>
        <v>2021-08-31</v>
      </c>
      <c r="K328" s="1" t="s">
        <v>521</v>
      </c>
      <c r="L328" t="b">
        <f t="shared" si="17"/>
        <v>1</v>
      </c>
      <c r="M328" t="str">
        <f t="shared" si="18"/>
        <v>2021-08-31</v>
      </c>
    </row>
    <row r="329" spans="1:13" x14ac:dyDescent="0.25">
      <c r="A329" t="s">
        <v>63</v>
      </c>
      <c r="B329">
        <v>2.46</v>
      </c>
      <c r="C329">
        <v>2.4700000000000002</v>
      </c>
      <c r="D329">
        <v>2.3199999999999998</v>
      </c>
      <c r="E329">
        <v>2.39</v>
      </c>
      <c r="F329">
        <v>130899300</v>
      </c>
      <c r="G329">
        <v>142982217.40000001</v>
      </c>
      <c r="H329" t="s">
        <v>13</v>
      </c>
      <c r="I329" t="s">
        <v>295</v>
      </c>
      <c r="J329" s="1" t="str">
        <f t="shared" si="16"/>
        <v>2021-09-30</v>
      </c>
      <c r="K329" s="1" t="s">
        <v>522</v>
      </c>
      <c r="L329" t="b">
        <f t="shared" si="17"/>
        <v>1</v>
      </c>
      <c r="M329" t="str">
        <f t="shared" si="18"/>
        <v>2021-09-30</v>
      </c>
    </row>
    <row r="330" spans="1:13" x14ac:dyDescent="0.25">
      <c r="A330" t="s">
        <v>64</v>
      </c>
      <c r="B330">
        <v>2.4</v>
      </c>
      <c r="C330">
        <v>2.41</v>
      </c>
      <c r="D330">
        <v>2.3199999999999998</v>
      </c>
      <c r="E330">
        <v>2.35</v>
      </c>
      <c r="F330">
        <v>106296400</v>
      </c>
      <c r="G330">
        <v>132634161.8</v>
      </c>
      <c r="H330" t="s">
        <v>13</v>
      </c>
      <c r="I330" t="s">
        <v>295</v>
      </c>
      <c r="J330" s="1" t="str">
        <f t="shared" si="16"/>
        <v>2021-10-31</v>
      </c>
      <c r="K330" s="1" t="s">
        <v>523</v>
      </c>
      <c r="L330" t="b">
        <f t="shared" si="17"/>
        <v>1</v>
      </c>
      <c r="M330" t="str">
        <f t="shared" si="18"/>
        <v>2021-10-31</v>
      </c>
    </row>
    <row r="331" spans="1:13" x14ac:dyDescent="0.25">
      <c r="A331" t="s">
        <v>65</v>
      </c>
      <c r="B331">
        <v>2.35</v>
      </c>
      <c r="C331">
        <v>2.48</v>
      </c>
      <c r="D331">
        <v>2.35</v>
      </c>
      <c r="E331">
        <v>2.4700000000000002</v>
      </c>
      <c r="F331">
        <v>119661333</v>
      </c>
      <c r="G331">
        <v>128446574.90000001</v>
      </c>
      <c r="H331" t="s">
        <v>13</v>
      </c>
      <c r="I331" t="s">
        <v>295</v>
      </c>
      <c r="J331" s="1" t="str">
        <f t="shared" si="16"/>
        <v>2021-11-30</v>
      </c>
      <c r="K331" s="1" t="s">
        <v>524</v>
      </c>
      <c r="L331" t="b">
        <f t="shared" si="17"/>
        <v>1</v>
      </c>
      <c r="M331" t="str">
        <f t="shared" si="18"/>
        <v>2021-11-30</v>
      </c>
    </row>
    <row r="332" spans="1:13" x14ac:dyDescent="0.25">
      <c r="A332" t="s">
        <v>66</v>
      </c>
      <c r="B332">
        <v>2.4700000000000002</v>
      </c>
      <c r="C332">
        <v>2.4900000000000002</v>
      </c>
      <c r="D332">
        <v>2.11</v>
      </c>
      <c r="E332">
        <v>2.14</v>
      </c>
      <c r="F332">
        <v>145831700</v>
      </c>
      <c r="G332">
        <v>130278264.90000001</v>
      </c>
      <c r="H332" t="s">
        <v>13</v>
      </c>
      <c r="I332" t="s">
        <v>295</v>
      </c>
      <c r="J332" s="1" t="str">
        <f t="shared" si="16"/>
        <v>2022-01-02</v>
      </c>
      <c r="K332" s="1" t="s">
        <v>525</v>
      </c>
      <c r="L332" t="b">
        <f t="shared" si="17"/>
        <v>0</v>
      </c>
      <c r="M332" t="str">
        <f t="shared" si="18"/>
        <v>2021-12-31</v>
      </c>
    </row>
    <row r="333" spans="1:13" x14ac:dyDescent="0.25">
      <c r="A333" t="s">
        <v>67</v>
      </c>
      <c r="B333">
        <v>2.15</v>
      </c>
      <c r="C333">
        <v>2.2799999999999998</v>
      </c>
      <c r="D333">
        <v>2.13</v>
      </c>
      <c r="E333">
        <v>2.19</v>
      </c>
      <c r="F333">
        <v>127757900</v>
      </c>
      <c r="G333">
        <v>128588809.90000001</v>
      </c>
      <c r="H333" t="s">
        <v>13</v>
      </c>
      <c r="I333" t="s">
        <v>295</v>
      </c>
      <c r="J333" s="1" t="str">
        <f t="shared" si="16"/>
        <v>2022-02-02</v>
      </c>
      <c r="K333" s="1" t="s">
        <v>526</v>
      </c>
      <c r="L333" t="b">
        <f t="shared" si="17"/>
        <v>0</v>
      </c>
      <c r="M333" t="str">
        <f t="shared" si="18"/>
        <v>2022-01-31</v>
      </c>
    </row>
    <row r="334" spans="1:13" x14ac:dyDescent="0.25">
      <c r="A334" t="s">
        <v>68</v>
      </c>
      <c r="B334">
        <v>2.19</v>
      </c>
      <c r="C334">
        <v>2.3199999999999998</v>
      </c>
      <c r="D334">
        <v>2.16</v>
      </c>
      <c r="E334">
        <v>2.2799999999999998</v>
      </c>
      <c r="F334">
        <v>122732100</v>
      </c>
      <c r="G334">
        <v>129888649.90000001</v>
      </c>
      <c r="H334" t="s">
        <v>13</v>
      </c>
      <c r="I334" t="s">
        <v>295</v>
      </c>
      <c r="J334" s="1" t="str">
        <f t="shared" si="16"/>
        <v>2022-02-28</v>
      </c>
      <c r="K334" s="1" t="s">
        <v>527</v>
      </c>
      <c r="L334" t="b">
        <f t="shared" si="17"/>
        <v>1</v>
      </c>
      <c r="M334" t="str">
        <f t="shared" si="18"/>
        <v>2022-02-28</v>
      </c>
    </row>
    <row r="335" spans="1:13" x14ac:dyDescent="0.25">
      <c r="A335" t="s">
        <v>69</v>
      </c>
      <c r="B335">
        <v>2.2799999999999998</v>
      </c>
      <c r="C335">
        <v>2.3199999999999998</v>
      </c>
      <c r="D335">
        <v>2.06</v>
      </c>
      <c r="E335">
        <v>2.0699999999999998</v>
      </c>
      <c r="F335">
        <v>135447300</v>
      </c>
      <c r="G335">
        <v>132034749.90000001</v>
      </c>
      <c r="H335" t="s">
        <v>13</v>
      </c>
      <c r="I335" t="s">
        <v>295</v>
      </c>
      <c r="J335" s="1" t="str">
        <f t="shared" si="16"/>
        <v>2022-03-31</v>
      </c>
      <c r="K335" s="1" t="s">
        <v>528</v>
      </c>
      <c r="L335" t="b">
        <f t="shared" si="17"/>
        <v>1</v>
      </c>
      <c r="M335" t="str">
        <f t="shared" si="18"/>
        <v>2022-03-31</v>
      </c>
    </row>
    <row r="336" spans="1:13" x14ac:dyDescent="0.25">
      <c r="A336" t="s">
        <v>70</v>
      </c>
      <c r="B336">
        <v>2.0699999999999998</v>
      </c>
      <c r="C336">
        <v>2.08</v>
      </c>
      <c r="D336">
        <v>1.91</v>
      </c>
      <c r="E336">
        <v>2.06</v>
      </c>
      <c r="F336">
        <v>93720700</v>
      </c>
      <c r="G336">
        <v>129442414.90000001</v>
      </c>
      <c r="H336" t="s">
        <v>13</v>
      </c>
      <c r="I336" t="s">
        <v>295</v>
      </c>
      <c r="J336" s="1" t="str">
        <f t="shared" si="16"/>
        <v>2022-05-03</v>
      </c>
      <c r="K336" s="1" t="s">
        <v>529</v>
      </c>
      <c r="L336" t="b">
        <f t="shared" si="17"/>
        <v>0</v>
      </c>
      <c r="M336" t="str">
        <f t="shared" si="18"/>
        <v>2022-04-30</v>
      </c>
    </row>
    <row r="337" spans="1:13" x14ac:dyDescent="0.25">
      <c r="A337" t="s">
        <v>71</v>
      </c>
      <c r="B337">
        <v>2.06</v>
      </c>
      <c r="C337">
        <v>2.06</v>
      </c>
      <c r="D337">
        <v>1.87</v>
      </c>
      <c r="E337">
        <v>1.97</v>
      </c>
      <c r="F337">
        <v>127441800</v>
      </c>
      <c r="G337">
        <v>129789484.90000001</v>
      </c>
      <c r="H337" t="s">
        <v>13</v>
      </c>
      <c r="I337" t="s">
        <v>295</v>
      </c>
      <c r="J337" s="1" t="str">
        <f t="shared" si="16"/>
        <v>2022-05-31</v>
      </c>
      <c r="K337" s="1" t="s">
        <v>530</v>
      </c>
      <c r="L337" t="b">
        <f t="shared" si="17"/>
        <v>1</v>
      </c>
      <c r="M337" t="str">
        <f t="shared" si="18"/>
        <v>2022-05-31</v>
      </c>
    </row>
    <row r="338" spans="1:13" x14ac:dyDescent="0.25">
      <c r="A338" t="s">
        <v>72</v>
      </c>
      <c r="B338">
        <v>1.97</v>
      </c>
      <c r="C338">
        <v>2.0699999999999998</v>
      </c>
      <c r="D338">
        <v>1.94</v>
      </c>
      <c r="E338">
        <v>2.0699999999999998</v>
      </c>
      <c r="F338">
        <v>69108900</v>
      </c>
      <c r="G338">
        <v>124575494.90000001</v>
      </c>
      <c r="H338" t="s">
        <v>13</v>
      </c>
      <c r="I338" t="s">
        <v>295</v>
      </c>
      <c r="J338" s="1" t="str">
        <f t="shared" si="16"/>
        <v>2022-06-30</v>
      </c>
      <c r="K338" s="1" t="s">
        <v>531</v>
      </c>
      <c r="L338" t="b">
        <f t="shared" si="17"/>
        <v>1</v>
      </c>
      <c r="M338" t="str">
        <f t="shared" si="18"/>
        <v>2022-06-30</v>
      </c>
    </row>
    <row r="339" spans="1:13" x14ac:dyDescent="0.25">
      <c r="A339" t="s">
        <v>73</v>
      </c>
      <c r="B339">
        <v>2.02</v>
      </c>
      <c r="C339">
        <v>2.0499999999999998</v>
      </c>
      <c r="D339">
        <v>1.94</v>
      </c>
      <c r="E339">
        <v>1.94</v>
      </c>
      <c r="F339">
        <v>79916900</v>
      </c>
      <c r="G339">
        <v>123357874.90000001</v>
      </c>
      <c r="H339" t="s">
        <v>13</v>
      </c>
      <c r="I339" t="s">
        <v>295</v>
      </c>
      <c r="J339" s="1" t="str">
        <f t="shared" si="16"/>
        <v>2022-07-31</v>
      </c>
      <c r="K339" s="1" t="s">
        <v>532</v>
      </c>
      <c r="L339" t="b">
        <f t="shared" si="17"/>
        <v>1</v>
      </c>
      <c r="M339" t="str">
        <f t="shared" si="18"/>
        <v>2022-07-31</v>
      </c>
    </row>
    <row r="340" spans="1:13" x14ac:dyDescent="0.25">
      <c r="A340" t="s">
        <v>74</v>
      </c>
      <c r="B340">
        <v>1.95</v>
      </c>
      <c r="C340">
        <v>1.98</v>
      </c>
      <c r="D340">
        <v>1.73</v>
      </c>
      <c r="E340">
        <v>1.74</v>
      </c>
      <c r="F340">
        <v>105481800</v>
      </c>
      <c r="G340">
        <v>122539634.90000001</v>
      </c>
      <c r="H340" t="s">
        <v>13</v>
      </c>
      <c r="I340" t="s">
        <v>295</v>
      </c>
      <c r="J340" s="1" t="str">
        <f t="shared" si="16"/>
        <v>2022-08-31</v>
      </c>
      <c r="K340" s="1" t="s">
        <v>533</v>
      </c>
      <c r="L340" t="b">
        <f t="shared" si="17"/>
        <v>1</v>
      </c>
      <c r="M340" t="str">
        <f t="shared" si="18"/>
        <v>2022-08-31</v>
      </c>
    </row>
    <row r="341" spans="1:13" x14ac:dyDescent="0.25">
      <c r="A341" t="s">
        <v>123</v>
      </c>
      <c r="B341">
        <v>9.7272630000000007</v>
      </c>
      <c r="C341">
        <v>10.454535</v>
      </c>
      <c r="D341">
        <v>9.4545359999999992</v>
      </c>
      <c r="E341">
        <v>9.9090810000000005</v>
      </c>
      <c r="F341">
        <v>87326878</v>
      </c>
      <c r="G341" t="s">
        <v>61</v>
      </c>
      <c r="H341" t="s">
        <v>12</v>
      </c>
      <c r="I341" t="s">
        <v>296</v>
      </c>
      <c r="J341" s="1" t="str">
        <f t="shared" si="16"/>
        <v>2007-04-30</v>
      </c>
      <c r="K341" s="1" t="s">
        <v>581</v>
      </c>
      <c r="L341" t="b">
        <f t="shared" si="17"/>
        <v>1</v>
      </c>
      <c r="M341" t="str">
        <f t="shared" si="18"/>
        <v>2007-04-30</v>
      </c>
    </row>
    <row r="342" spans="1:13" x14ac:dyDescent="0.25">
      <c r="A342" t="s">
        <v>124</v>
      </c>
      <c r="B342">
        <v>10.090899</v>
      </c>
      <c r="C342">
        <v>11.545443000000001</v>
      </c>
      <c r="D342">
        <v>10.090899</v>
      </c>
      <c r="E342">
        <v>11.363625000000001</v>
      </c>
      <c r="F342">
        <v>127207417</v>
      </c>
      <c r="G342" t="s">
        <v>61</v>
      </c>
      <c r="H342" t="s">
        <v>12</v>
      </c>
      <c r="I342" t="s">
        <v>296</v>
      </c>
      <c r="J342" s="1" t="str">
        <f t="shared" si="16"/>
        <v>2007-05-31</v>
      </c>
      <c r="K342" s="1" t="s">
        <v>582</v>
      </c>
      <c r="L342" t="b">
        <f t="shared" si="17"/>
        <v>1</v>
      </c>
      <c r="M342" t="str">
        <f t="shared" si="18"/>
        <v>2007-05-31</v>
      </c>
    </row>
    <row r="343" spans="1:13" x14ac:dyDescent="0.25">
      <c r="A343" t="s">
        <v>125</v>
      </c>
      <c r="B343">
        <v>11.363625000000001</v>
      </c>
      <c r="C343">
        <v>13.090896000000001</v>
      </c>
      <c r="D343">
        <v>10.999988999999999</v>
      </c>
      <c r="E343">
        <v>12.272715</v>
      </c>
      <c r="F343">
        <v>125042614</v>
      </c>
      <c r="G343" t="s">
        <v>61</v>
      </c>
      <c r="H343" t="s">
        <v>12</v>
      </c>
      <c r="I343" t="s">
        <v>296</v>
      </c>
      <c r="J343" s="1" t="str">
        <f t="shared" si="16"/>
        <v>2007-07-01</v>
      </c>
      <c r="K343" s="1" t="s">
        <v>583</v>
      </c>
      <c r="L343" t="b">
        <f t="shared" si="17"/>
        <v>0</v>
      </c>
      <c r="M343" t="str">
        <f t="shared" si="18"/>
        <v>2007-06-30</v>
      </c>
    </row>
    <row r="344" spans="1:13" x14ac:dyDescent="0.25">
      <c r="A344" t="s">
        <v>126</v>
      </c>
      <c r="B344">
        <v>12.272715</v>
      </c>
      <c r="C344">
        <v>12.363624</v>
      </c>
      <c r="D344">
        <v>9.1818089999999994</v>
      </c>
      <c r="E344">
        <v>11.636352</v>
      </c>
      <c r="F344">
        <v>189410277</v>
      </c>
      <c r="G344" t="s">
        <v>61</v>
      </c>
      <c r="H344" t="s">
        <v>12</v>
      </c>
      <c r="I344" t="s">
        <v>296</v>
      </c>
      <c r="J344" s="1" t="str">
        <f t="shared" si="16"/>
        <v>2007-07-31</v>
      </c>
      <c r="K344" s="1" t="s">
        <v>584</v>
      </c>
      <c r="L344" t="b">
        <f t="shared" si="17"/>
        <v>1</v>
      </c>
      <c r="M344" t="str">
        <f t="shared" si="18"/>
        <v>2007-07-31</v>
      </c>
    </row>
    <row r="345" spans="1:13" x14ac:dyDescent="0.25">
      <c r="A345" t="s">
        <v>127</v>
      </c>
      <c r="B345">
        <v>11.636352</v>
      </c>
      <c r="C345">
        <v>13.272714000000001</v>
      </c>
      <c r="D345">
        <v>11.545443000000001</v>
      </c>
      <c r="E345">
        <v>13.090896000000001</v>
      </c>
      <c r="F345">
        <v>116782706</v>
      </c>
      <c r="G345" t="s">
        <v>61</v>
      </c>
      <c r="H345" t="s">
        <v>12</v>
      </c>
      <c r="I345" t="s">
        <v>296</v>
      </c>
      <c r="J345" s="1" t="str">
        <f t="shared" si="16"/>
        <v>2007-09-02</v>
      </c>
      <c r="K345" s="1" t="s">
        <v>585</v>
      </c>
      <c r="L345" t="b">
        <f t="shared" si="17"/>
        <v>0</v>
      </c>
      <c r="M345" t="str">
        <f t="shared" si="18"/>
        <v>2007-08-31</v>
      </c>
    </row>
    <row r="346" spans="1:13" x14ac:dyDescent="0.25">
      <c r="A346" t="s">
        <v>128</v>
      </c>
      <c r="B346">
        <v>13.272714000000001</v>
      </c>
      <c r="C346">
        <v>13.909077</v>
      </c>
      <c r="D346">
        <v>12.636350999999999</v>
      </c>
      <c r="E346">
        <v>13.363623</v>
      </c>
      <c r="F346">
        <v>140906829</v>
      </c>
      <c r="G346" t="s">
        <v>61</v>
      </c>
      <c r="H346" t="s">
        <v>12</v>
      </c>
      <c r="I346" t="s">
        <v>296</v>
      </c>
      <c r="J346" s="1" t="str">
        <f t="shared" si="16"/>
        <v>2007-09-30</v>
      </c>
      <c r="K346" s="1" t="s">
        <v>586</v>
      </c>
      <c r="L346" t="b">
        <f t="shared" si="17"/>
        <v>1</v>
      </c>
      <c r="M346" t="str">
        <f t="shared" si="18"/>
        <v>2007-09-30</v>
      </c>
    </row>
    <row r="347" spans="1:13" x14ac:dyDescent="0.25">
      <c r="A347" t="s">
        <v>129</v>
      </c>
      <c r="B347">
        <v>13.545441</v>
      </c>
      <c r="C347">
        <v>13.545441</v>
      </c>
      <c r="D347">
        <v>10.999988999999999</v>
      </c>
      <c r="E347">
        <v>12.181806</v>
      </c>
      <c r="F347">
        <v>156779844</v>
      </c>
      <c r="G347" t="s">
        <v>61</v>
      </c>
      <c r="H347" t="s">
        <v>12</v>
      </c>
      <c r="I347" t="s">
        <v>296</v>
      </c>
      <c r="J347" s="1" t="str">
        <f t="shared" si="16"/>
        <v>2007-10-31</v>
      </c>
      <c r="K347" s="1" t="s">
        <v>587</v>
      </c>
      <c r="L347" t="b">
        <f t="shared" si="17"/>
        <v>1</v>
      </c>
      <c r="M347" t="str">
        <f t="shared" si="18"/>
        <v>2007-10-31</v>
      </c>
    </row>
    <row r="348" spans="1:13" x14ac:dyDescent="0.25">
      <c r="A348" t="s">
        <v>130</v>
      </c>
      <c r="B348">
        <v>12.363624</v>
      </c>
      <c r="C348">
        <v>12.545442</v>
      </c>
      <c r="D348">
        <v>11.181806999999999</v>
      </c>
      <c r="E348">
        <v>11.81817</v>
      </c>
      <c r="F348">
        <v>98846088</v>
      </c>
      <c r="G348" t="s">
        <v>61</v>
      </c>
      <c r="H348" t="s">
        <v>12</v>
      </c>
      <c r="I348" t="s">
        <v>296</v>
      </c>
      <c r="J348" s="1" t="str">
        <f t="shared" si="16"/>
        <v>2007-12-02</v>
      </c>
      <c r="K348" s="1" t="s">
        <v>588</v>
      </c>
      <c r="L348" t="b">
        <f t="shared" si="17"/>
        <v>0</v>
      </c>
      <c r="M348" t="str">
        <f t="shared" si="18"/>
        <v>2007-11-30</v>
      </c>
    </row>
    <row r="349" spans="1:13" x14ac:dyDescent="0.25">
      <c r="A349" t="s">
        <v>131</v>
      </c>
      <c r="B349">
        <v>11.781806</v>
      </c>
      <c r="C349">
        <v>12.181806</v>
      </c>
      <c r="D349">
        <v>9.1818089999999994</v>
      </c>
      <c r="E349">
        <v>10.290899</v>
      </c>
      <c r="F349">
        <v>159030448</v>
      </c>
      <c r="G349" t="s">
        <v>61</v>
      </c>
      <c r="H349" t="s">
        <v>12</v>
      </c>
      <c r="I349" t="s">
        <v>296</v>
      </c>
      <c r="J349" s="1" t="str">
        <f t="shared" si="16"/>
        <v>2007-12-31</v>
      </c>
      <c r="K349" s="1" t="s">
        <v>589</v>
      </c>
      <c r="L349" t="b">
        <f t="shared" si="17"/>
        <v>1</v>
      </c>
      <c r="M349" t="str">
        <f t="shared" si="18"/>
        <v>2007-12-31</v>
      </c>
    </row>
    <row r="350" spans="1:13" x14ac:dyDescent="0.25">
      <c r="A350" t="s">
        <v>132</v>
      </c>
      <c r="B350">
        <v>10.363626</v>
      </c>
      <c r="C350">
        <v>10.454535</v>
      </c>
      <c r="D350">
        <v>8.8363549999999993</v>
      </c>
      <c r="E350">
        <v>9.7999899999999993</v>
      </c>
      <c r="F350">
        <v>161799152</v>
      </c>
      <c r="G350" t="s">
        <v>61</v>
      </c>
      <c r="H350" t="s">
        <v>12</v>
      </c>
      <c r="I350" t="s">
        <v>296</v>
      </c>
      <c r="J350" s="1" t="str">
        <f t="shared" si="16"/>
        <v>2008-01-31</v>
      </c>
      <c r="K350" s="1" t="s">
        <v>590</v>
      </c>
      <c r="L350" t="b">
        <f t="shared" si="17"/>
        <v>1</v>
      </c>
      <c r="M350" t="str">
        <f t="shared" si="18"/>
        <v>2008-01-31</v>
      </c>
    </row>
    <row r="351" spans="1:13" x14ac:dyDescent="0.25">
      <c r="A351" t="s">
        <v>133</v>
      </c>
      <c r="B351">
        <v>9.4545359999999992</v>
      </c>
      <c r="C351">
        <v>9.5272629999999996</v>
      </c>
      <c r="D351">
        <v>8.4454460000000005</v>
      </c>
      <c r="E351">
        <v>8.9999909999999996</v>
      </c>
      <c r="F351">
        <v>159670648</v>
      </c>
      <c r="G351" t="s">
        <v>61</v>
      </c>
      <c r="H351" t="s">
        <v>12</v>
      </c>
      <c r="I351" t="s">
        <v>296</v>
      </c>
      <c r="J351" s="1" t="str">
        <f t="shared" si="16"/>
        <v>2008-03-02</v>
      </c>
      <c r="K351" s="1" t="s">
        <v>591</v>
      </c>
      <c r="L351" t="b">
        <f t="shared" si="17"/>
        <v>0</v>
      </c>
      <c r="M351" t="str">
        <f t="shared" si="18"/>
        <v>2008-02-29</v>
      </c>
    </row>
    <row r="352" spans="1:13" x14ac:dyDescent="0.25">
      <c r="A352" t="s">
        <v>134</v>
      </c>
      <c r="B352">
        <v>9.0090819999999994</v>
      </c>
      <c r="C352">
        <v>11.018171000000001</v>
      </c>
      <c r="D352">
        <v>8.8272639999999996</v>
      </c>
      <c r="E352">
        <v>9.3818090000000005</v>
      </c>
      <c r="F352">
        <v>248277940</v>
      </c>
      <c r="G352" t="s">
        <v>61</v>
      </c>
      <c r="H352" t="s">
        <v>12</v>
      </c>
      <c r="I352" t="s">
        <v>296</v>
      </c>
      <c r="J352" s="1" t="str">
        <f t="shared" si="16"/>
        <v>2008-03-31</v>
      </c>
      <c r="K352" s="1" t="s">
        <v>592</v>
      </c>
      <c r="L352" t="b">
        <f t="shared" si="17"/>
        <v>1</v>
      </c>
      <c r="M352" t="str">
        <f t="shared" si="18"/>
        <v>2008-03-31</v>
      </c>
    </row>
    <row r="353" spans="1:13" x14ac:dyDescent="0.25">
      <c r="A353" t="s">
        <v>135</v>
      </c>
      <c r="B353">
        <v>9.5454450000000008</v>
      </c>
      <c r="C353">
        <v>11.218171</v>
      </c>
      <c r="D353">
        <v>9.3818090000000005</v>
      </c>
      <c r="E353">
        <v>11.018171000000001</v>
      </c>
      <c r="F353">
        <v>226591417</v>
      </c>
      <c r="G353" t="s">
        <v>61</v>
      </c>
      <c r="H353" t="s">
        <v>12</v>
      </c>
      <c r="I353" t="s">
        <v>296</v>
      </c>
      <c r="J353" s="1" t="str">
        <f t="shared" si="16"/>
        <v>2008-04-30</v>
      </c>
      <c r="K353" s="1" t="s">
        <v>593</v>
      </c>
      <c r="L353" t="b">
        <f t="shared" si="17"/>
        <v>1</v>
      </c>
      <c r="M353" t="str">
        <f t="shared" si="18"/>
        <v>2008-04-30</v>
      </c>
    </row>
    <row r="354" spans="1:13" x14ac:dyDescent="0.25">
      <c r="A354" t="s">
        <v>136</v>
      </c>
      <c r="B354">
        <v>11.163625</v>
      </c>
      <c r="C354">
        <v>11.363625000000001</v>
      </c>
      <c r="D354">
        <v>9.6727179999999997</v>
      </c>
      <c r="E354">
        <v>10.127262999999999</v>
      </c>
      <c r="F354">
        <v>160413151</v>
      </c>
      <c r="G354" t="s">
        <v>61</v>
      </c>
      <c r="H354" t="s">
        <v>12</v>
      </c>
      <c r="I354" t="s">
        <v>296</v>
      </c>
      <c r="J354" s="1" t="str">
        <f t="shared" si="16"/>
        <v>2008-06-01</v>
      </c>
      <c r="K354" s="1" t="s">
        <v>594</v>
      </c>
      <c r="L354" t="b">
        <f t="shared" si="17"/>
        <v>0</v>
      </c>
      <c r="M354" t="str">
        <f t="shared" si="18"/>
        <v>2008-05-31</v>
      </c>
    </row>
    <row r="355" spans="1:13" x14ac:dyDescent="0.25">
      <c r="A355" t="s">
        <v>137</v>
      </c>
      <c r="B355">
        <v>10.127262999999999</v>
      </c>
      <c r="C355">
        <v>10.127262999999999</v>
      </c>
      <c r="D355">
        <v>9.3818090000000005</v>
      </c>
      <c r="E355">
        <v>9.6908989999999999</v>
      </c>
      <c r="F355">
        <v>125491415</v>
      </c>
      <c r="G355" t="s">
        <v>61</v>
      </c>
      <c r="H355" t="s">
        <v>12</v>
      </c>
      <c r="I355" t="s">
        <v>296</v>
      </c>
      <c r="J355" s="1" t="str">
        <f t="shared" si="16"/>
        <v>2008-06-30</v>
      </c>
      <c r="K355" s="1" t="s">
        <v>595</v>
      </c>
      <c r="L355" t="b">
        <f t="shared" si="17"/>
        <v>1</v>
      </c>
      <c r="M355" t="str">
        <f t="shared" si="18"/>
        <v>2008-06-30</v>
      </c>
    </row>
    <row r="356" spans="1:13" x14ac:dyDescent="0.25">
      <c r="A356" t="s">
        <v>138</v>
      </c>
      <c r="B356">
        <v>9.5818089999999998</v>
      </c>
      <c r="C356">
        <v>9.9272629999999999</v>
      </c>
      <c r="D356">
        <v>8.8909000000000002</v>
      </c>
      <c r="E356">
        <v>9.0363539999999993</v>
      </c>
      <c r="F356">
        <v>123123111</v>
      </c>
      <c r="G356" t="s">
        <v>61</v>
      </c>
      <c r="H356" t="s">
        <v>12</v>
      </c>
      <c r="I356" t="s">
        <v>296</v>
      </c>
      <c r="J356" s="1" t="str">
        <f t="shared" si="16"/>
        <v>2008-07-31</v>
      </c>
      <c r="K356" s="1" t="s">
        <v>596</v>
      </c>
      <c r="L356" t="b">
        <f t="shared" si="17"/>
        <v>1</v>
      </c>
      <c r="M356" t="str">
        <f t="shared" si="18"/>
        <v>2008-07-31</v>
      </c>
    </row>
    <row r="357" spans="1:13" x14ac:dyDescent="0.25">
      <c r="A357" t="s">
        <v>139</v>
      </c>
      <c r="B357">
        <v>8.9454460000000005</v>
      </c>
      <c r="C357">
        <v>9.1090820000000008</v>
      </c>
      <c r="D357">
        <v>6.8636299999999997</v>
      </c>
      <c r="E357">
        <v>7.1363560000000001</v>
      </c>
      <c r="F357">
        <v>162213851</v>
      </c>
      <c r="G357" t="s">
        <v>61</v>
      </c>
      <c r="H357" t="s">
        <v>12</v>
      </c>
      <c r="I357" t="s">
        <v>296</v>
      </c>
      <c r="J357" s="1" t="str">
        <f t="shared" si="16"/>
        <v>2008-08-31</v>
      </c>
      <c r="K357" s="1" t="s">
        <v>597</v>
      </c>
      <c r="L357" t="b">
        <f t="shared" si="17"/>
        <v>1</v>
      </c>
      <c r="M357" t="str">
        <f t="shared" si="18"/>
        <v>2008-08-31</v>
      </c>
    </row>
    <row r="358" spans="1:13" x14ac:dyDescent="0.25">
      <c r="A358" t="s">
        <v>140</v>
      </c>
      <c r="B358">
        <v>7.2272650000000001</v>
      </c>
      <c r="C358">
        <v>7.436356</v>
      </c>
      <c r="D358">
        <v>3.0454509999999999</v>
      </c>
      <c r="E358">
        <v>4.0727229999999999</v>
      </c>
      <c r="F358">
        <v>393596885</v>
      </c>
      <c r="G358" t="s">
        <v>61</v>
      </c>
      <c r="H358" t="s">
        <v>12</v>
      </c>
      <c r="I358" t="s">
        <v>296</v>
      </c>
      <c r="J358" s="1" t="str">
        <f t="shared" si="16"/>
        <v>2008-09-30</v>
      </c>
      <c r="K358" s="1" t="s">
        <v>598</v>
      </c>
      <c r="L358" t="b">
        <f t="shared" si="17"/>
        <v>1</v>
      </c>
      <c r="M358" t="str">
        <f t="shared" si="18"/>
        <v>2008-09-30</v>
      </c>
    </row>
    <row r="359" spans="1:13" x14ac:dyDescent="0.25">
      <c r="A359" t="s">
        <v>141</v>
      </c>
      <c r="B359">
        <v>4.1636319999999998</v>
      </c>
      <c r="C359">
        <v>5.1090859999999996</v>
      </c>
      <c r="D359">
        <v>3.718178</v>
      </c>
      <c r="E359">
        <v>3.8181780000000001</v>
      </c>
      <c r="F359">
        <v>214458403</v>
      </c>
      <c r="G359" t="s">
        <v>61</v>
      </c>
      <c r="H359" t="s">
        <v>12</v>
      </c>
      <c r="I359" t="s">
        <v>296</v>
      </c>
      <c r="J359" s="1" t="str">
        <f t="shared" si="16"/>
        <v>2008-11-02</v>
      </c>
      <c r="K359" s="1" t="s">
        <v>599</v>
      </c>
      <c r="L359" t="b">
        <f t="shared" si="17"/>
        <v>0</v>
      </c>
      <c r="M359" t="str">
        <f t="shared" si="18"/>
        <v>2008-10-31</v>
      </c>
    </row>
    <row r="360" spans="1:13" x14ac:dyDescent="0.25">
      <c r="A360" t="s">
        <v>142</v>
      </c>
      <c r="B360">
        <v>3.8181780000000001</v>
      </c>
      <c r="C360">
        <v>4.1727230000000004</v>
      </c>
      <c r="D360">
        <v>3.3909060000000002</v>
      </c>
      <c r="E360">
        <v>3.9363600000000001</v>
      </c>
      <c r="F360">
        <v>154426943</v>
      </c>
      <c r="G360">
        <v>166569800.90000001</v>
      </c>
      <c r="H360" t="s">
        <v>12</v>
      </c>
      <c r="I360" t="s">
        <v>296</v>
      </c>
      <c r="J360" s="1" t="str">
        <f t="shared" si="16"/>
        <v>2008-11-30</v>
      </c>
      <c r="K360" s="1" t="s">
        <v>600</v>
      </c>
      <c r="L360" t="b">
        <f t="shared" si="17"/>
        <v>1</v>
      </c>
      <c r="M360" t="str">
        <f t="shared" si="18"/>
        <v>2008-11-30</v>
      </c>
    </row>
    <row r="361" spans="1:13" x14ac:dyDescent="0.25">
      <c r="A361" t="s">
        <v>143</v>
      </c>
      <c r="B361">
        <v>4.0090870000000001</v>
      </c>
      <c r="C361">
        <v>4.9454500000000001</v>
      </c>
      <c r="D361">
        <v>3.6090870000000002</v>
      </c>
      <c r="E361">
        <v>3.6818149999999998</v>
      </c>
      <c r="F361">
        <v>196958486</v>
      </c>
      <c r="G361">
        <v>172051381.30000001</v>
      </c>
      <c r="H361" t="s">
        <v>12</v>
      </c>
      <c r="I361" t="s">
        <v>296</v>
      </c>
      <c r="J361" s="1" t="str">
        <f t="shared" si="16"/>
        <v>2008-12-31</v>
      </c>
      <c r="K361" s="1" t="s">
        <v>601</v>
      </c>
      <c r="L361" t="b">
        <f t="shared" si="17"/>
        <v>1</v>
      </c>
      <c r="M361" t="str">
        <f t="shared" si="18"/>
        <v>2008-12-31</v>
      </c>
    </row>
    <row r="362" spans="1:13" x14ac:dyDescent="0.25">
      <c r="A362" t="s">
        <v>144</v>
      </c>
      <c r="B362">
        <v>3.6181779999999999</v>
      </c>
      <c r="C362">
        <v>4.0636320000000001</v>
      </c>
      <c r="D362">
        <v>3.6181779999999999</v>
      </c>
      <c r="E362">
        <v>3.9727229999999998</v>
      </c>
      <c r="F362">
        <v>128325019</v>
      </c>
      <c r="G362">
        <v>172107261.40000001</v>
      </c>
      <c r="H362" t="s">
        <v>12</v>
      </c>
      <c r="I362" t="s">
        <v>296</v>
      </c>
      <c r="J362" s="1" t="str">
        <f t="shared" si="16"/>
        <v>2009-02-01</v>
      </c>
      <c r="K362" s="1" t="s">
        <v>602</v>
      </c>
      <c r="L362" t="b">
        <f t="shared" si="17"/>
        <v>0</v>
      </c>
      <c r="M362" t="str">
        <f t="shared" si="18"/>
        <v>2009-01-31</v>
      </c>
    </row>
    <row r="363" spans="1:13" x14ac:dyDescent="0.25">
      <c r="A363" t="s">
        <v>145</v>
      </c>
      <c r="B363">
        <v>3.8818139999999999</v>
      </c>
      <c r="C363">
        <v>4.9909039999999996</v>
      </c>
      <c r="D363">
        <v>3.6545420000000002</v>
      </c>
      <c r="E363">
        <v>4.5545410000000004</v>
      </c>
      <c r="F363">
        <v>182737671</v>
      </c>
      <c r="G363">
        <v>174992014.19999999</v>
      </c>
      <c r="H363" t="s">
        <v>12</v>
      </c>
      <c r="I363" t="s">
        <v>296</v>
      </c>
      <c r="J363" s="1" t="str">
        <f t="shared" si="16"/>
        <v>2009-03-01</v>
      </c>
      <c r="K363" s="1" t="s">
        <v>603</v>
      </c>
      <c r="L363" t="b">
        <f t="shared" si="17"/>
        <v>0</v>
      </c>
      <c r="M363" t="str">
        <f t="shared" si="18"/>
        <v>2009-02-28</v>
      </c>
    </row>
    <row r="364" spans="1:13" x14ac:dyDescent="0.25">
      <c r="A364" t="s">
        <v>146</v>
      </c>
      <c r="B364">
        <v>4.5818139999999996</v>
      </c>
      <c r="C364">
        <v>5.5363579999999999</v>
      </c>
      <c r="D364">
        <v>4.5636320000000001</v>
      </c>
      <c r="E364">
        <v>5.4363580000000002</v>
      </c>
      <c r="F364">
        <v>203980893</v>
      </c>
      <c r="G364">
        <v>175720545</v>
      </c>
      <c r="H364" t="s">
        <v>12</v>
      </c>
      <c r="I364" t="s">
        <v>296</v>
      </c>
      <c r="J364" s="1" t="str">
        <f t="shared" si="16"/>
        <v>2009-03-31</v>
      </c>
      <c r="K364" s="1" t="s">
        <v>604</v>
      </c>
      <c r="L364" t="b">
        <f t="shared" si="17"/>
        <v>1</v>
      </c>
      <c r="M364" t="str">
        <f t="shared" si="18"/>
        <v>2009-03-31</v>
      </c>
    </row>
    <row r="365" spans="1:13" x14ac:dyDescent="0.25">
      <c r="A365" t="s">
        <v>147</v>
      </c>
      <c r="B365">
        <v>5.5272670000000002</v>
      </c>
      <c r="C365">
        <v>6.9999929999999999</v>
      </c>
      <c r="D365">
        <v>5.4090850000000001</v>
      </c>
      <c r="E365">
        <v>6.5454480000000004</v>
      </c>
      <c r="F365">
        <v>198682190</v>
      </c>
      <c r="G365">
        <v>179815519.19999999</v>
      </c>
      <c r="H365" t="s">
        <v>12</v>
      </c>
      <c r="I365" t="s">
        <v>296</v>
      </c>
      <c r="J365" s="1" t="str">
        <f t="shared" si="16"/>
        <v>2009-04-30</v>
      </c>
      <c r="K365" s="1" t="s">
        <v>605</v>
      </c>
      <c r="L365" t="b">
        <f t="shared" si="17"/>
        <v>1</v>
      </c>
      <c r="M365" t="str">
        <f t="shared" si="18"/>
        <v>2009-04-30</v>
      </c>
    </row>
    <row r="366" spans="1:13" x14ac:dyDescent="0.25">
      <c r="A366" t="s">
        <v>148</v>
      </c>
      <c r="B366">
        <v>6.5545390000000001</v>
      </c>
      <c r="C366">
        <v>6.8181750000000001</v>
      </c>
      <c r="D366">
        <v>5.827267</v>
      </c>
      <c r="E366">
        <v>6.2727209999999998</v>
      </c>
      <c r="F366">
        <v>133550022</v>
      </c>
      <c r="G366">
        <v>179447678.90000001</v>
      </c>
      <c r="H366" t="s">
        <v>12</v>
      </c>
      <c r="I366" t="s">
        <v>296</v>
      </c>
      <c r="J366" s="1" t="str">
        <f t="shared" si="16"/>
        <v>2009-05-31</v>
      </c>
      <c r="K366" s="1" t="s">
        <v>606</v>
      </c>
      <c r="L366" t="b">
        <f t="shared" si="17"/>
        <v>1</v>
      </c>
      <c r="M366" t="str">
        <f t="shared" si="18"/>
        <v>2009-05-31</v>
      </c>
    </row>
    <row r="367" spans="1:13" x14ac:dyDescent="0.25">
      <c r="A367" t="s">
        <v>149</v>
      </c>
      <c r="B367">
        <v>6.26363</v>
      </c>
      <c r="C367">
        <v>7.6818099999999996</v>
      </c>
      <c r="D367">
        <v>5.8181760000000002</v>
      </c>
      <c r="E367">
        <v>7.6272650000000004</v>
      </c>
      <c r="F367">
        <v>135113124</v>
      </c>
      <c r="G367">
        <v>178364342.90000001</v>
      </c>
      <c r="H367" t="s">
        <v>12</v>
      </c>
      <c r="I367" t="s">
        <v>296</v>
      </c>
      <c r="J367" s="1" t="str">
        <f t="shared" si="16"/>
        <v>2009-06-30</v>
      </c>
      <c r="K367" s="1" t="s">
        <v>607</v>
      </c>
      <c r="L367" t="b">
        <f t="shared" si="17"/>
        <v>1</v>
      </c>
      <c r="M367" t="str">
        <f t="shared" si="18"/>
        <v>2009-06-30</v>
      </c>
    </row>
    <row r="368" spans="1:13" x14ac:dyDescent="0.25">
      <c r="A368" t="s">
        <v>150</v>
      </c>
      <c r="B368">
        <v>7.6272650000000004</v>
      </c>
      <c r="C368">
        <v>7.6363560000000001</v>
      </c>
      <c r="D368">
        <v>6.7727199999999996</v>
      </c>
      <c r="E368">
        <v>6.9181749999999997</v>
      </c>
      <c r="F368">
        <v>119252209</v>
      </c>
      <c r="G368">
        <v>179384648.90000001</v>
      </c>
      <c r="H368" t="s">
        <v>12</v>
      </c>
      <c r="I368" t="s">
        <v>296</v>
      </c>
      <c r="J368" s="1" t="str">
        <f t="shared" si="16"/>
        <v>2009-08-02</v>
      </c>
      <c r="K368" s="1" t="s">
        <v>608</v>
      </c>
      <c r="L368" t="b">
        <f t="shared" si="17"/>
        <v>0</v>
      </c>
      <c r="M368" t="str">
        <f t="shared" si="18"/>
        <v>2009-07-31</v>
      </c>
    </row>
    <row r="369" spans="1:13" x14ac:dyDescent="0.25">
      <c r="A369" t="s">
        <v>151</v>
      </c>
      <c r="B369">
        <v>6.9636290000000001</v>
      </c>
      <c r="C369">
        <v>7.7909009999999999</v>
      </c>
      <c r="D369">
        <v>6.8727200000000002</v>
      </c>
      <c r="E369">
        <v>7.3636290000000004</v>
      </c>
      <c r="F369">
        <v>118460209</v>
      </c>
      <c r="G369">
        <v>177356137</v>
      </c>
      <c r="H369" t="s">
        <v>12</v>
      </c>
      <c r="I369" t="s">
        <v>296</v>
      </c>
      <c r="J369" s="1" t="str">
        <f t="shared" si="16"/>
        <v>2009-08-31</v>
      </c>
      <c r="K369" s="1" t="s">
        <v>609</v>
      </c>
      <c r="L369" t="b">
        <f t="shared" si="17"/>
        <v>1</v>
      </c>
      <c r="M369" t="str">
        <f t="shared" si="18"/>
        <v>2009-08-31</v>
      </c>
    </row>
    <row r="370" spans="1:13" x14ac:dyDescent="0.25">
      <c r="A370" t="s">
        <v>152</v>
      </c>
      <c r="B370">
        <v>7.3636290000000004</v>
      </c>
      <c r="C370">
        <v>7.6727189999999998</v>
      </c>
      <c r="D370">
        <v>7.0454480000000004</v>
      </c>
      <c r="E370">
        <v>7.4454469999999997</v>
      </c>
      <c r="F370">
        <v>88823979</v>
      </c>
      <c r="G370">
        <v>173707378.30000001</v>
      </c>
      <c r="H370" t="s">
        <v>12</v>
      </c>
      <c r="I370" t="s">
        <v>296</v>
      </c>
      <c r="J370" s="1" t="str">
        <f t="shared" si="16"/>
        <v>2009-09-30</v>
      </c>
      <c r="K370" s="1" t="s">
        <v>610</v>
      </c>
      <c r="L370" t="b">
        <f t="shared" si="17"/>
        <v>1</v>
      </c>
      <c r="M370" t="str">
        <f t="shared" si="18"/>
        <v>2009-09-30</v>
      </c>
    </row>
    <row r="371" spans="1:13" x14ac:dyDescent="0.25">
      <c r="A371" t="s">
        <v>153</v>
      </c>
      <c r="B371">
        <v>7.3454470000000001</v>
      </c>
      <c r="C371">
        <v>7.9090829999999999</v>
      </c>
      <c r="D371">
        <v>7.1454469999999999</v>
      </c>
      <c r="E371">
        <v>7.3636290000000004</v>
      </c>
      <c r="F371">
        <v>93648585</v>
      </c>
      <c r="G371">
        <v>170406275.19999999</v>
      </c>
      <c r="H371" t="s">
        <v>12</v>
      </c>
      <c r="I371" t="s">
        <v>296</v>
      </c>
      <c r="J371" s="1" t="str">
        <f t="shared" si="16"/>
        <v>2009-11-01</v>
      </c>
      <c r="K371" s="1" t="s">
        <v>611</v>
      </c>
      <c r="L371" t="b">
        <f t="shared" si="17"/>
        <v>0</v>
      </c>
      <c r="M371" t="str">
        <f t="shared" si="18"/>
        <v>2009-10-31</v>
      </c>
    </row>
    <row r="372" spans="1:13" x14ac:dyDescent="0.25">
      <c r="A372" t="s">
        <v>154</v>
      </c>
      <c r="B372">
        <v>7.5181750000000003</v>
      </c>
      <c r="C372">
        <v>7.7636289999999999</v>
      </c>
      <c r="D372">
        <v>7.3636290000000004</v>
      </c>
      <c r="E372">
        <v>7.4818100000000003</v>
      </c>
      <c r="F372">
        <v>94504381</v>
      </c>
      <c r="G372">
        <v>162717597.19999999</v>
      </c>
      <c r="H372" t="s">
        <v>12</v>
      </c>
      <c r="I372" t="s">
        <v>296</v>
      </c>
      <c r="J372" s="1" t="str">
        <f t="shared" si="16"/>
        <v>2009-11-30</v>
      </c>
      <c r="K372" s="1" t="s">
        <v>612</v>
      </c>
      <c r="L372" t="b">
        <f t="shared" si="17"/>
        <v>1</v>
      </c>
      <c r="M372" t="str">
        <f t="shared" si="18"/>
        <v>2009-11-30</v>
      </c>
    </row>
    <row r="373" spans="1:13" x14ac:dyDescent="0.25">
      <c r="A373" t="s">
        <v>155</v>
      </c>
      <c r="B373">
        <v>7.4818100000000003</v>
      </c>
      <c r="C373">
        <v>7.9545380000000003</v>
      </c>
      <c r="D373">
        <v>7.3454470000000001</v>
      </c>
      <c r="E373">
        <v>7.609083</v>
      </c>
      <c r="F373">
        <v>174090565</v>
      </c>
      <c r="G373">
        <v>160092554.59999999</v>
      </c>
      <c r="H373" t="s">
        <v>12</v>
      </c>
      <c r="I373" t="s">
        <v>296</v>
      </c>
      <c r="J373" s="1" t="str">
        <f t="shared" si="16"/>
        <v>2009-12-31</v>
      </c>
      <c r="K373" s="1" t="s">
        <v>613</v>
      </c>
      <c r="L373" t="b">
        <f t="shared" si="17"/>
        <v>1</v>
      </c>
      <c r="M373" t="str">
        <f t="shared" si="18"/>
        <v>2009-12-31</v>
      </c>
    </row>
    <row r="374" spans="1:13" x14ac:dyDescent="0.25">
      <c r="A374" t="s">
        <v>156</v>
      </c>
      <c r="B374">
        <v>7.5909019999999998</v>
      </c>
      <c r="C374">
        <v>7.8818099999999998</v>
      </c>
      <c r="D374">
        <v>7.3818109999999999</v>
      </c>
      <c r="E374">
        <v>7.6454469999999999</v>
      </c>
      <c r="F374">
        <v>82483572</v>
      </c>
      <c r="G374">
        <v>156196075.69999999</v>
      </c>
      <c r="H374" t="s">
        <v>12</v>
      </c>
      <c r="I374" t="s">
        <v>296</v>
      </c>
      <c r="J374" s="1" t="str">
        <f t="shared" si="16"/>
        <v>2010-01-31</v>
      </c>
      <c r="K374" s="1" t="s">
        <v>614</v>
      </c>
      <c r="L374" t="b">
        <f t="shared" si="17"/>
        <v>1</v>
      </c>
      <c r="M374" t="str">
        <f t="shared" si="18"/>
        <v>2010-01-31</v>
      </c>
    </row>
    <row r="375" spans="1:13" x14ac:dyDescent="0.25">
      <c r="A375" t="s">
        <v>157</v>
      </c>
      <c r="B375">
        <v>7.6818099999999996</v>
      </c>
      <c r="C375">
        <v>8.5272640000000006</v>
      </c>
      <c r="D375">
        <v>7.5999920000000003</v>
      </c>
      <c r="E375">
        <v>8.2909009999999999</v>
      </c>
      <c r="F375">
        <v>109898900</v>
      </c>
      <c r="G375">
        <v>155416449.90000001</v>
      </c>
      <c r="H375" t="s">
        <v>12</v>
      </c>
      <c r="I375" t="s">
        <v>296</v>
      </c>
      <c r="J375" s="1" t="str">
        <f t="shared" si="16"/>
        <v>2010-02-28</v>
      </c>
      <c r="K375" s="1" t="s">
        <v>615</v>
      </c>
      <c r="L375" t="b">
        <f t="shared" si="17"/>
        <v>1</v>
      </c>
      <c r="M375" t="str">
        <f t="shared" si="18"/>
        <v>2010-02-28</v>
      </c>
    </row>
    <row r="376" spans="1:13" x14ac:dyDescent="0.25">
      <c r="A376" t="s">
        <v>158</v>
      </c>
      <c r="B376">
        <v>8.3181729999999998</v>
      </c>
      <c r="C376">
        <v>9.5636270000000003</v>
      </c>
      <c r="D376">
        <v>8.3181729999999998</v>
      </c>
      <c r="E376">
        <v>8.9454460000000005</v>
      </c>
      <c r="F376">
        <v>112377203</v>
      </c>
      <c r="G376">
        <v>154879154.5</v>
      </c>
      <c r="H376" t="s">
        <v>12</v>
      </c>
      <c r="I376" t="s">
        <v>296</v>
      </c>
      <c r="J376" s="1" t="str">
        <f t="shared" si="16"/>
        <v>2010-03-31</v>
      </c>
      <c r="K376" s="1" t="s">
        <v>616</v>
      </c>
      <c r="L376" t="b">
        <f t="shared" si="17"/>
        <v>1</v>
      </c>
      <c r="M376" t="str">
        <f t="shared" si="18"/>
        <v>2010-03-31</v>
      </c>
    </row>
    <row r="377" spans="1:13" x14ac:dyDescent="0.25">
      <c r="A377" t="s">
        <v>159</v>
      </c>
      <c r="B377">
        <v>8.899991</v>
      </c>
      <c r="C377">
        <v>8.9181729999999995</v>
      </c>
      <c r="D377">
        <v>7.5909019999999998</v>
      </c>
      <c r="E377">
        <v>8.0181740000000001</v>
      </c>
      <c r="F377">
        <v>147946839</v>
      </c>
      <c r="G377">
        <v>154165803.90000001</v>
      </c>
      <c r="H377" t="s">
        <v>12</v>
      </c>
      <c r="I377" t="s">
        <v>296</v>
      </c>
      <c r="J377" s="1" t="str">
        <f t="shared" si="16"/>
        <v>2010-05-02</v>
      </c>
      <c r="K377" s="1" t="s">
        <v>617</v>
      </c>
      <c r="L377" t="b">
        <f t="shared" si="17"/>
        <v>0</v>
      </c>
      <c r="M377" t="str">
        <f t="shared" si="18"/>
        <v>2010-04-30</v>
      </c>
    </row>
    <row r="378" spans="1:13" x14ac:dyDescent="0.25">
      <c r="A378" t="s">
        <v>160</v>
      </c>
      <c r="B378">
        <v>7.990901</v>
      </c>
      <c r="C378">
        <v>8.1818100000000005</v>
      </c>
      <c r="D378">
        <v>7.609083</v>
      </c>
      <c r="E378">
        <v>7.7363559999999998</v>
      </c>
      <c r="F378">
        <v>130824219</v>
      </c>
      <c r="G378">
        <v>141027170.59999999</v>
      </c>
      <c r="H378" t="s">
        <v>12</v>
      </c>
      <c r="I378" t="s">
        <v>296</v>
      </c>
      <c r="J378" s="1" t="str">
        <f t="shared" si="16"/>
        <v>2010-05-31</v>
      </c>
      <c r="K378" s="1" t="s">
        <v>618</v>
      </c>
      <c r="L378" t="b">
        <f t="shared" si="17"/>
        <v>1</v>
      </c>
      <c r="M378" t="str">
        <f t="shared" si="18"/>
        <v>2010-05-31</v>
      </c>
    </row>
    <row r="379" spans="1:13" x14ac:dyDescent="0.25">
      <c r="A379" t="s">
        <v>161</v>
      </c>
      <c r="B379">
        <v>7.6999930000000001</v>
      </c>
      <c r="C379">
        <v>8.4909009999999991</v>
      </c>
      <c r="D379">
        <v>7.5454470000000002</v>
      </c>
      <c r="E379">
        <v>8.4909009999999991</v>
      </c>
      <c r="F379">
        <v>101841391</v>
      </c>
      <c r="G379">
        <v>135396320</v>
      </c>
      <c r="H379" t="s">
        <v>12</v>
      </c>
      <c r="I379" t="s">
        <v>296</v>
      </c>
      <c r="J379" s="1" t="str">
        <f t="shared" si="16"/>
        <v>2010-06-30</v>
      </c>
      <c r="K379" s="1" t="s">
        <v>619</v>
      </c>
      <c r="L379" t="b">
        <f t="shared" si="17"/>
        <v>1</v>
      </c>
      <c r="M379" t="str">
        <f t="shared" si="18"/>
        <v>2010-06-30</v>
      </c>
    </row>
    <row r="380" spans="1:13" x14ac:dyDescent="0.25">
      <c r="A380" t="s">
        <v>162</v>
      </c>
      <c r="B380">
        <v>8.5454460000000001</v>
      </c>
      <c r="C380">
        <v>8.6181730000000005</v>
      </c>
      <c r="D380">
        <v>7.8454470000000001</v>
      </c>
      <c r="E380">
        <v>8.136355</v>
      </c>
      <c r="F380">
        <v>82061172</v>
      </c>
      <c r="G380">
        <v>131778031.5</v>
      </c>
      <c r="H380" t="s">
        <v>12</v>
      </c>
      <c r="I380" t="s">
        <v>296</v>
      </c>
      <c r="J380" s="1" t="str">
        <f t="shared" si="16"/>
        <v>2010-08-01</v>
      </c>
      <c r="K380" s="1" t="s">
        <v>620</v>
      </c>
      <c r="L380" t="b">
        <f t="shared" si="17"/>
        <v>0</v>
      </c>
      <c r="M380" t="str">
        <f t="shared" si="18"/>
        <v>2010-07-31</v>
      </c>
    </row>
    <row r="381" spans="1:13" x14ac:dyDescent="0.25">
      <c r="A381" t="s">
        <v>163</v>
      </c>
      <c r="B381">
        <v>8.0909010000000006</v>
      </c>
      <c r="C381">
        <v>8.399991</v>
      </c>
      <c r="D381">
        <v>8.0181740000000001</v>
      </c>
      <c r="E381">
        <v>8.1636279999999992</v>
      </c>
      <c r="F381">
        <v>91201080</v>
      </c>
      <c r="G381">
        <v>126490161.2</v>
      </c>
      <c r="H381" t="s">
        <v>12</v>
      </c>
      <c r="I381" t="s">
        <v>296</v>
      </c>
      <c r="J381" s="1" t="str">
        <f t="shared" si="16"/>
        <v>2010-08-31</v>
      </c>
      <c r="K381" s="1" t="s">
        <v>621</v>
      </c>
      <c r="L381" t="b">
        <f t="shared" si="17"/>
        <v>1</v>
      </c>
      <c r="M381" t="str">
        <f t="shared" si="18"/>
        <v>2010-08-31</v>
      </c>
    </row>
    <row r="382" spans="1:13" x14ac:dyDescent="0.25">
      <c r="A382" t="s">
        <v>164</v>
      </c>
      <c r="B382">
        <v>8.2181739999999994</v>
      </c>
      <c r="C382">
        <v>9.1272640000000003</v>
      </c>
      <c r="D382">
        <v>8.1727190000000007</v>
      </c>
      <c r="E382">
        <v>9.0727180000000001</v>
      </c>
      <c r="F382">
        <v>141503032</v>
      </c>
      <c r="G382">
        <v>127149061.8</v>
      </c>
      <c r="H382" t="s">
        <v>12</v>
      </c>
      <c r="I382" t="s">
        <v>296</v>
      </c>
      <c r="J382" s="1" t="str">
        <f t="shared" si="16"/>
        <v>2010-09-30</v>
      </c>
      <c r="K382" s="1" t="s">
        <v>622</v>
      </c>
      <c r="L382" t="b">
        <f t="shared" si="17"/>
        <v>1</v>
      </c>
      <c r="M382" t="str">
        <f t="shared" si="18"/>
        <v>2010-09-30</v>
      </c>
    </row>
    <row r="383" spans="1:13" x14ac:dyDescent="0.25">
      <c r="A383" t="s">
        <v>165</v>
      </c>
      <c r="B383">
        <v>9.0908999999999995</v>
      </c>
      <c r="C383">
        <v>10.054535</v>
      </c>
      <c r="D383">
        <v>9.0818089999999998</v>
      </c>
      <c r="E383">
        <v>9.6908989999999999</v>
      </c>
      <c r="F383">
        <v>133404825</v>
      </c>
      <c r="G383">
        <v>124682419.5</v>
      </c>
      <c r="H383" t="s">
        <v>12</v>
      </c>
      <c r="I383" t="s">
        <v>296</v>
      </c>
      <c r="J383" s="1" t="str">
        <f t="shared" si="16"/>
        <v>2010-10-31</v>
      </c>
      <c r="K383" s="1" t="s">
        <v>623</v>
      </c>
      <c r="L383" t="b">
        <f t="shared" si="17"/>
        <v>1</v>
      </c>
      <c r="M383" t="str">
        <f t="shared" si="18"/>
        <v>2010-10-31</v>
      </c>
    </row>
    <row r="384" spans="1:13" x14ac:dyDescent="0.25">
      <c r="A384" t="s">
        <v>166</v>
      </c>
      <c r="B384">
        <v>9.6908989999999999</v>
      </c>
      <c r="C384">
        <v>10.418170999999999</v>
      </c>
      <c r="D384">
        <v>9.59999</v>
      </c>
      <c r="E384">
        <v>10.290899</v>
      </c>
      <c r="F384">
        <v>83829971</v>
      </c>
      <c r="G384">
        <v>118674873.40000001</v>
      </c>
      <c r="H384" t="s">
        <v>12</v>
      </c>
      <c r="I384" t="s">
        <v>296</v>
      </c>
      <c r="J384" s="1" t="str">
        <f t="shared" si="16"/>
        <v>2010-11-30</v>
      </c>
      <c r="K384" s="1" t="s">
        <v>624</v>
      </c>
      <c r="L384" t="b">
        <f t="shared" si="17"/>
        <v>1</v>
      </c>
      <c r="M384" t="str">
        <f t="shared" si="18"/>
        <v>2010-11-30</v>
      </c>
    </row>
    <row r="385" spans="1:13" x14ac:dyDescent="0.25">
      <c r="A385" t="s">
        <v>167</v>
      </c>
      <c r="B385">
        <v>10.399990000000001</v>
      </c>
      <c r="C385">
        <v>11.327261</v>
      </c>
      <c r="D385">
        <v>10.218171999999999</v>
      </c>
      <c r="E385">
        <v>10.636353</v>
      </c>
      <c r="F385">
        <v>114847804</v>
      </c>
      <c r="G385">
        <v>114483154.09999999</v>
      </c>
      <c r="H385" t="s">
        <v>12</v>
      </c>
      <c r="I385" t="s">
        <v>296</v>
      </c>
      <c r="J385" s="1" t="str">
        <f t="shared" si="16"/>
        <v>2011-01-02</v>
      </c>
      <c r="K385" s="1" t="s">
        <v>625</v>
      </c>
      <c r="L385" t="b">
        <f t="shared" si="17"/>
        <v>0</v>
      </c>
      <c r="M385" t="str">
        <f t="shared" si="18"/>
        <v>2010-12-31</v>
      </c>
    </row>
    <row r="386" spans="1:13" x14ac:dyDescent="0.25">
      <c r="A386" t="s">
        <v>168</v>
      </c>
      <c r="B386">
        <v>10.672717</v>
      </c>
      <c r="C386">
        <v>10.909079999999999</v>
      </c>
      <c r="D386">
        <v>10.036353999999999</v>
      </c>
      <c r="E386">
        <v>10.236352999999999</v>
      </c>
      <c r="F386">
        <v>124501412</v>
      </c>
      <c r="G386">
        <v>114030723.59999999</v>
      </c>
      <c r="H386" t="s">
        <v>12</v>
      </c>
      <c r="I386" t="s">
        <v>296</v>
      </c>
      <c r="J386" s="1" t="str">
        <f t="shared" si="16"/>
        <v>2011-01-31</v>
      </c>
      <c r="K386" s="1" t="s">
        <v>626</v>
      </c>
      <c r="L386" t="b">
        <f t="shared" si="17"/>
        <v>1</v>
      </c>
      <c r="M386" t="str">
        <f t="shared" si="18"/>
        <v>2011-01-31</v>
      </c>
    </row>
    <row r="387" spans="1:13" x14ac:dyDescent="0.25">
      <c r="A387" t="s">
        <v>169</v>
      </c>
      <c r="B387">
        <v>10.272717</v>
      </c>
      <c r="C387">
        <v>11.181806999999999</v>
      </c>
      <c r="D387">
        <v>10.236352999999999</v>
      </c>
      <c r="E387">
        <v>11.181806999999999</v>
      </c>
      <c r="F387">
        <v>140340331</v>
      </c>
      <c r="G387">
        <v>114292084</v>
      </c>
      <c r="H387" t="s">
        <v>12</v>
      </c>
      <c r="I387" t="s">
        <v>296</v>
      </c>
      <c r="J387" s="1" t="str">
        <f t="shared" ref="J387:J450" si="19">TEXT(DATE(LEFT(A387,4),MID(A387,6,2),MID(A387,9,2))-1,"yyyy-mm-dd")</f>
        <v>2011-02-28</v>
      </c>
      <c r="K387" s="1" t="s">
        <v>627</v>
      </c>
      <c r="L387" t="b">
        <f t="shared" ref="L387:L450" si="20">DATE(YEAR(DATEVALUE(K387)),MONTH(DATEVALUE(K387)),DAY(DATEVALUE(K387)))+1=DATE(YEAR(DATEVALUE(K387)),MONTH(DATEVALUE(K387))+1,1)</f>
        <v>1</v>
      </c>
      <c r="M387" t="str">
        <f t="shared" si="18"/>
        <v>2011-02-28</v>
      </c>
    </row>
    <row r="388" spans="1:13" x14ac:dyDescent="0.25">
      <c r="A388" t="s">
        <v>170</v>
      </c>
      <c r="B388">
        <v>11.145443</v>
      </c>
      <c r="C388">
        <v>12.18</v>
      </c>
      <c r="D388">
        <v>11.127262</v>
      </c>
      <c r="E388">
        <v>11.9</v>
      </c>
      <c r="F388">
        <v>108533874</v>
      </c>
      <c r="G388">
        <v>113756167.2</v>
      </c>
      <c r="H388" t="s">
        <v>12</v>
      </c>
      <c r="I388" t="s">
        <v>296</v>
      </c>
      <c r="J388" s="1" t="str">
        <f t="shared" si="19"/>
        <v>2011-03-31</v>
      </c>
      <c r="K388" s="1" t="s">
        <v>628</v>
      </c>
      <c r="L388" t="b">
        <f t="shared" si="20"/>
        <v>1</v>
      </c>
      <c r="M388" t="str">
        <f t="shared" si="18"/>
        <v>2011-03-31</v>
      </c>
    </row>
    <row r="389" spans="1:13" x14ac:dyDescent="0.25">
      <c r="A389" t="s">
        <v>171</v>
      </c>
      <c r="B389">
        <v>11.94</v>
      </c>
      <c r="C389">
        <v>11.94</v>
      </c>
      <c r="D389">
        <v>11.06</v>
      </c>
      <c r="E389">
        <v>11.52</v>
      </c>
      <c r="F389">
        <v>102890000</v>
      </c>
      <c r="G389">
        <v>112977656.8</v>
      </c>
      <c r="H389" t="s">
        <v>12</v>
      </c>
      <c r="I389" t="s">
        <v>296</v>
      </c>
      <c r="J389" s="1" t="str">
        <f t="shared" si="19"/>
        <v>2011-05-01</v>
      </c>
      <c r="K389" s="1" t="s">
        <v>629</v>
      </c>
      <c r="L389" t="b">
        <f t="shared" si="20"/>
        <v>0</v>
      </c>
      <c r="M389" t="str">
        <f t="shared" si="18"/>
        <v>2011-04-30</v>
      </c>
    </row>
    <row r="390" spans="1:13" x14ac:dyDescent="0.25">
      <c r="A390" t="s">
        <v>172</v>
      </c>
      <c r="B390">
        <v>11.52</v>
      </c>
      <c r="C390">
        <v>11.58</v>
      </c>
      <c r="D390">
        <v>10.34</v>
      </c>
      <c r="E390">
        <v>11.08</v>
      </c>
      <c r="F390">
        <v>103318000</v>
      </c>
      <c r="G390">
        <v>113702357.8</v>
      </c>
      <c r="H390" t="s">
        <v>12</v>
      </c>
      <c r="I390" t="s">
        <v>296</v>
      </c>
      <c r="J390" s="1" t="str">
        <f t="shared" si="19"/>
        <v>2011-05-31</v>
      </c>
      <c r="K390" s="1" t="s">
        <v>630</v>
      </c>
      <c r="L390" t="b">
        <f t="shared" si="20"/>
        <v>1</v>
      </c>
      <c r="M390" t="str">
        <f t="shared" si="18"/>
        <v>2011-05-31</v>
      </c>
    </row>
    <row r="391" spans="1:13" x14ac:dyDescent="0.25">
      <c r="A391" t="s">
        <v>173</v>
      </c>
      <c r="B391">
        <v>11.12</v>
      </c>
      <c r="C391">
        <v>11.34</v>
      </c>
      <c r="D391">
        <v>10.53</v>
      </c>
      <c r="E391">
        <v>11.07</v>
      </c>
      <c r="F391">
        <v>100426000</v>
      </c>
      <c r="G391">
        <v>114041228.59999999</v>
      </c>
      <c r="H391" t="s">
        <v>12</v>
      </c>
      <c r="I391" t="s">
        <v>296</v>
      </c>
      <c r="J391" s="1" t="str">
        <f t="shared" si="19"/>
        <v>2011-06-30</v>
      </c>
      <c r="K391" s="1" t="s">
        <v>631</v>
      </c>
      <c r="L391" t="b">
        <f t="shared" si="20"/>
        <v>1</v>
      </c>
      <c r="M391" t="str">
        <f t="shared" ref="M391:M454" si="21">IF(L391,K391,TEXT(DATE(YEAR(DATEVALUE(K391)),MONTH(DATEVALUE(K391)),1)-1,"yyyy-mm-dd"))</f>
        <v>2011-06-30</v>
      </c>
    </row>
    <row r="392" spans="1:13" x14ac:dyDescent="0.25">
      <c r="A392" t="s">
        <v>174</v>
      </c>
      <c r="B392">
        <v>11.12</v>
      </c>
      <c r="C392">
        <v>11.17</v>
      </c>
      <c r="D392">
        <v>8.4</v>
      </c>
      <c r="E392">
        <v>9.3000000000000007</v>
      </c>
      <c r="F392">
        <v>215483000</v>
      </c>
      <c r="G392">
        <v>120090159.5</v>
      </c>
      <c r="H392" t="s">
        <v>12</v>
      </c>
      <c r="I392" t="s">
        <v>296</v>
      </c>
      <c r="J392" s="1" t="str">
        <f t="shared" si="19"/>
        <v>2011-07-31</v>
      </c>
      <c r="K392" s="1" t="s">
        <v>632</v>
      </c>
      <c r="L392" t="b">
        <f t="shared" si="20"/>
        <v>1</v>
      </c>
      <c r="M392" t="str">
        <f t="shared" si="21"/>
        <v>2011-07-31</v>
      </c>
    </row>
    <row r="393" spans="1:13" x14ac:dyDescent="0.25">
      <c r="A393" t="s">
        <v>175</v>
      </c>
      <c r="B393">
        <v>9.3000000000000007</v>
      </c>
      <c r="C393">
        <v>9.5</v>
      </c>
      <c r="D393">
        <v>7.71</v>
      </c>
      <c r="E393">
        <v>7.75</v>
      </c>
      <c r="F393">
        <v>189646000</v>
      </c>
      <c r="G393">
        <v>120867931.3</v>
      </c>
      <c r="H393" t="s">
        <v>12</v>
      </c>
      <c r="I393" t="s">
        <v>296</v>
      </c>
      <c r="J393" s="1" t="str">
        <f t="shared" si="19"/>
        <v>2011-08-31</v>
      </c>
      <c r="K393" s="1" t="s">
        <v>633</v>
      </c>
      <c r="L393" t="b">
        <f t="shared" si="20"/>
        <v>1</v>
      </c>
      <c r="M393" t="str">
        <f t="shared" si="21"/>
        <v>2011-08-31</v>
      </c>
    </row>
    <row r="394" spans="1:13" x14ac:dyDescent="0.25">
      <c r="A394" t="s">
        <v>176</v>
      </c>
      <c r="B394">
        <v>7.67</v>
      </c>
      <c r="C394">
        <v>9.74</v>
      </c>
      <c r="D394">
        <v>7.02</v>
      </c>
      <c r="E394">
        <v>9.49</v>
      </c>
      <c r="F394">
        <v>208057000</v>
      </c>
      <c r="G394">
        <v>127146602.7</v>
      </c>
      <c r="H394" t="s">
        <v>12</v>
      </c>
      <c r="I394" t="s">
        <v>296</v>
      </c>
      <c r="J394" s="1" t="str">
        <f t="shared" si="19"/>
        <v>2011-10-02</v>
      </c>
      <c r="K394" s="1" t="s">
        <v>634</v>
      </c>
      <c r="L394" t="b">
        <f t="shared" si="20"/>
        <v>0</v>
      </c>
      <c r="M394" t="str">
        <f t="shared" si="21"/>
        <v>2011-09-30</v>
      </c>
    </row>
    <row r="395" spans="1:13" x14ac:dyDescent="0.25">
      <c r="A395" t="s">
        <v>177</v>
      </c>
      <c r="B395">
        <v>9.33</v>
      </c>
      <c r="C395">
        <v>9.5399999999999991</v>
      </c>
      <c r="D395">
        <v>8.73</v>
      </c>
      <c r="E395">
        <v>9.2100000000000009</v>
      </c>
      <c r="F395">
        <v>119161000</v>
      </c>
      <c r="G395">
        <v>127609707.7</v>
      </c>
      <c r="H395" t="s">
        <v>12</v>
      </c>
      <c r="I395" t="s">
        <v>296</v>
      </c>
      <c r="J395" s="1" t="str">
        <f t="shared" si="19"/>
        <v>2011-10-31</v>
      </c>
      <c r="K395" s="1" t="s">
        <v>635</v>
      </c>
      <c r="L395" t="b">
        <f t="shared" si="20"/>
        <v>1</v>
      </c>
      <c r="M395" t="str">
        <f t="shared" si="21"/>
        <v>2011-10-31</v>
      </c>
    </row>
    <row r="396" spans="1:13" x14ac:dyDescent="0.25">
      <c r="A396" t="s">
        <v>178</v>
      </c>
      <c r="B396">
        <v>9.43</v>
      </c>
      <c r="C396">
        <v>9.6</v>
      </c>
      <c r="D396">
        <v>8.9499999999999993</v>
      </c>
      <c r="E396">
        <v>9.3000000000000007</v>
      </c>
      <c r="F396">
        <v>72453000</v>
      </c>
      <c r="G396">
        <v>125613497.5</v>
      </c>
      <c r="H396" t="s">
        <v>12</v>
      </c>
      <c r="I396" t="s">
        <v>296</v>
      </c>
      <c r="J396" s="1" t="str">
        <f t="shared" si="19"/>
        <v>2011-11-30</v>
      </c>
      <c r="K396" s="1" t="s">
        <v>636</v>
      </c>
      <c r="L396" t="b">
        <f t="shared" si="20"/>
        <v>1</v>
      </c>
      <c r="M396" t="str">
        <f t="shared" si="21"/>
        <v>2011-11-30</v>
      </c>
    </row>
    <row r="397" spans="1:13" x14ac:dyDescent="0.25">
      <c r="A397" t="s">
        <v>179</v>
      </c>
      <c r="B397">
        <v>9.33</v>
      </c>
      <c r="C397">
        <v>10.85</v>
      </c>
      <c r="D397">
        <v>9.32</v>
      </c>
      <c r="E397">
        <v>10.85</v>
      </c>
      <c r="F397">
        <v>109543000</v>
      </c>
      <c r="G397">
        <v>123693305.59999999</v>
      </c>
      <c r="H397" t="s">
        <v>12</v>
      </c>
      <c r="I397" t="s">
        <v>296</v>
      </c>
      <c r="J397" s="1" t="str">
        <f t="shared" si="19"/>
        <v>2012-01-01</v>
      </c>
      <c r="K397" s="1" t="s">
        <v>637</v>
      </c>
      <c r="L397" t="b">
        <f t="shared" si="20"/>
        <v>0</v>
      </c>
      <c r="M397" t="str">
        <f t="shared" si="21"/>
        <v>2011-12-31</v>
      </c>
    </row>
    <row r="398" spans="1:13" x14ac:dyDescent="0.25">
      <c r="A398" t="s">
        <v>180</v>
      </c>
      <c r="B398">
        <v>10.75</v>
      </c>
      <c r="C398">
        <v>11.08</v>
      </c>
      <c r="D398">
        <v>10.44</v>
      </c>
      <c r="E398">
        <v>11.05</v>
      </c>
      <c r="F398">
        <v>116900000</v>
      </c>
      <c r="G398">
        <v>122997094.59999999</v>
      </c>
      <c r="H398" t="s">
        <v>12</v>
      </c>
      <c r="I398" t="s">
        <v>296</v>
      </c>
      <c r="J398" s="1" t="str">
        <f t="shared" si="19"/>
        <v>2012-01-31</v>
      </c>
      <c r="K398" s="1" t="s">
        <v>638</v>
      </c>
      <c r="L398" t="b">
        <f t="shared" si="20"/>
        <v>1</v>
      </c>
      <c r="M398" t="str">
        <f t="shared" si="21"/>
        <v>2012-01-31</v>
      </c>
    </row>
    <row r="399" spans="1:13" x14ac:dyDescent="0.25">
      <c r="A399" t="s">
        <v>181</v>
      </c>
      <c r="B399">
        <v>10.98</v>
      </c>
      <c r="C399">
        <v>11.1</v>
      </c>
      <c r="D399">
        <v>10.56</v>
      </c>
      <c r="E399">
        <v>10.99</v>
      </c>
      <c r="F399">
        <v>74296000</v>
      </c>
      <c r="G399">
        <v>121619825.09999999</v>
      </c>
      <c r="H399" t="s">
        <v>12</v>
      </c>
      <c r="I399" t="s">
        <v>296</v>
      </c>
      <c r="J399" s="1" t="str">
        <f t="shared" si="19"/>
        <v>2012-02-29</v>
      </c>
      <c r="K399" s="1" t="s">
        <v>639</v>
      </c>
      <c r="L399" t="b">
        <f t="shared" si="20"/>
        <v>1</v>
      </c>
      <c r="M399" t="str">
        <f t="shared" si="21"/>
        <v>2012-02-29</v>
      </c>
    </row>
    <row r="400" spans="1:13" x14ac:dyDescent="0.25">
      <c r="A400" t="s">
        <v>182</v>
      </c>
      <c r="B400">
        <v>10.98</v>
      </c>
      <c r="C400">
        <v>11.67</v>
      </c>
      <c r="D400">
        <v>10.91</v>
      </c>
      <c r="E400">
        <v>11.05</v>
      </c>
      <c r="F400">
        <v>95057000</v>
      </c>
      <c r="G400">
        <v>122269616.5</v>
      </c>
      <c r="H400" t="s">
        <v>12</v>
      </c>
      <c r="I400" t="s">
        <v>296</v>
      </c>
      <c r="J400" s="1" t="str">
        <f t="shared" si="19"/>
        <v>2012-04-01</v>
      </c>
      <c r="K400" s="1" t="s">
        <v>640</v>
      </c>
      <c r="L400" t="b">
        <f t="shared" si="20"/>
        <v>0</v>
      </c>
      <c r="M400" t="str">
        <f t="shared" si="21"/>
        <v>2012-03-31</v>
      </c>
    </row>
    <row r="401" spans="1:13" x14ac:dyDescent="0.25">
      <c r="A401" t="s">
        <v>183</v>
      </c>
      <c r="B401">
        <v>11.1</v>
      </c>
      <c r="C401">
        <v>11.17</v>
      </c>
      <c r="D401">
        <v>9.8000000000000007</v>
      </c>
      <c r="E401">
        <v>9.98</v>
      </c>
      <c r="F401">
        <v>105042000</v>
      </c>
      <c r="G401">
        <v>122961662.5</v>
      </c>
      <c r="H401" t="s">
        <v>12</v>
      </c>
      <c r="I401" t="s">
        <v>296</v>
      </c>
      <c r="J401" s="1" t="str">
        <f t="shared" si="19"/>
        <v>2012-04-30</v>
      </c>
      <c r="K401" s="1" t="s">
        <v>641</v>
      </c>
      <c r="L401" t="b">
        <f t="shared" si="20"/>
        <v>1</v>
      </c>
      <c r="M401" t="str">
        <f t="shared" si="21"/>
        <v>2012-04-30</v>
      </c>
    </row>
    <row r="402" spans="1:13" x14ac:dyDescent="0.25">
      <c r="A402" t="s">
        <v>184</v>
      </c>
      <c r="B402">
        <v>9.94</v>
      </c>
      <c r="C402">
        <v>10.44</v>
      </c>
      <c r="D402">
        <v>9.57</v>
      </c>
      <c r="E402">
        <v>10.28</v>
      </c>
      <c r="F402">
        <v>82127000</v>
      </c>
      <c r="G402">
        <v>119992860.90000001</v>
      </c>
      <c r="H402" t="s">
        <v>12</v>
      </c>
      <c r="I402" t="s">
        <v>296</v>
      </c>
      <c r="J402" s="1" t="str">
        <f t="shared" si="19"/>
        <v>2012-05-31</v>
      </c>
      <c r="K402" s="1" t="s">
        <v>642</v>
      </c>
      <c r="L402" t="b">
        <f t="shared" si="20"/>
        <v>1</v>
      </c>
      <c r="M402" t="str">
        <f t="shared" si="21"/>
        <v>2012-05-31</v>
      </c>
    </row>
    <row r="403" spans="1:13" x14ac:dyDescent="0.25">
      <c r="A403" t="s">
        <v>185</v>
      </c>
      <c r="B403">
        <v>10.33</v>
      </c>
      <c r="C403">
        <v>11.28</v>
      </c>
      <c r="D403">
        <v>10.33</v>
      </c>
      <c r="E403">
        <v>11.18</v>
      </c>
      <c r="F403">
        <v>106061000</v>
      </c>
      <c r="G403">
        <v>118625669.59999999</v>
      </c>
      <c r="H403" t="s">
        <v>12</v>
      </c>
      <c r="I403" t="s">
        <v>296</v>
      </c>
      <c r="J403" s="1" t="str">
        <f t="shared" si="19"/>
        <v>2012-07-01</v>
      </c>
      <c r="K403" s="1" t="s">
        <v>643</v>
      </c>
      <c r="L403" t="b">
        <f t="shared" si="20"/>
        <v>0</v>
      </c>
      <c r="M403" t="str">
        <f t="shared" si="21"/>
        <v>2012-06-30</v>
      </c>
    </row>
    <row r="404" spans="1:13" x14ac:dyDescent="0.25">
      <c r="A404" t="s">
        <v>186</v>
      </c>
      <c r="B404">
        <v>11.15</v>
      </c>
      <c r="C404">
        <v>11.6</v>
      </c>
      <c r="D404">
        <v>11.02</v>
      </c>
      <c r="E404">
        <v>11.19</v>
      </c>
      <c r="F404">
        <v>75692000</v>
      </c>
      <c r="G404">
        <v>118218771.09999999</v>
      </c>
      <c r="H404" t="s">
        <v>12</v>
      </c>
      <c r="I404" t="s">
        <v>296</v>
      </c>
      <c r="J404" s="1" t="str">
        <f t="shared" si="19"/>
        <v>2012-07-31</v>
      </c>
      <c r="K404" s="1" t="s">
        <v>644</v>
      </c>
      <c r="L404" t="b">
        <f t="shared" si="20"/>
        <v>1</v>
      </c>
      <c r="M404" t="str">
        <f t="shared" si="21"/>
        <v>2012-07-31</v>
      </c>
    </row>
    <row r="405" spans="1:13" x14ac:dyDescent="0.25">
      <c r="A405" t="s">
        <v>187</v>
      </c>
      <c r="B405">
        <v>11.16</v>
      </c>
      <c r="C405">
        <v>11.5</v>
      </c>
      <c r="D405">
        <v>10.96</v>
      </c>
      <c r="E405">
        <v>11.4</v>
      </c>
      <c r="F405">
        <v>60490000</v>
      </c>
      <c r="G405">
        <v>115500880.90000001</v>
      </c>
      <c r="H405" t="s">
        <v>12</v>
      </c>
      <c r="I405" t="s">
        <v>296</v>
      </c>
      <c r="J405" s="1" t="str">
        <f t="shared" si="19"/>
        <v>2012-09-02</v>
      </c>
      <c r="K405" s="1" t="s">
        <v>645</v>
      </c>
      <c r="L405" t="b">
        <f t="shared" si="20"/>
        <v>0</v>
      </c>
      <c r="M405" t="str">
        <f t="shared" si="21"/>
        <v>2012-08-31</v>
      </c>
    </row>
    <row r="406" spans="1:13" x14ac:dyDescent="0.25">
      <c r="A406" t="s">
        <v>188</v>
      </c>
      <c r="B406">
        <v>11.43</v>
      </c>
      <c r="C406">
        <v>11.5</v>
      </c>
      <c r="D406">
        <v>10.55</v>
      </c>
      <c r="E406">
        <v>10.66</v>
      </c>
      <c r="F406">
        <v>79579000</v>
      </c>
      <c r="G406">
        <v>113254760.3</v>
      </c>
      <c r="H406" t="s">
        <v>12</v>
      </c>
      <c r="I406" t="s">
        <v>296</v>
      </c>
      <c r="J406" s="1" t="str">
        <f t="shared" si="19"/>
        <v>2012-09-30</v>
      </c>
      <c r="K406" s="1" t="s">
        <v>646</v>
      </c>
      <c r="L406" t="b">
        <f t="shared" si="20"/>
        <v>1</v>
      </c>
      <c r="M406" t="str">
        <f t="shared" si="21"/>
        <v>2012-09-30</v>
      </c>
    </row>
    <row r="407" spans="1:13" x14ac:dyDescent="0.25">
      <c r="A407" t="s">
        <v>189</v>
      </c>
      <c r="B407">
        <v>10.66</v>
      </c>
      <c r="C407">
        <v>10.85</v>
      </c>
      <c r="D407">
        <v>9.9700000000000006</v>
      </c>
      <c r="E407">
        <v>10.71</v>
      </c>
      <c r="F407">
        <v>119238000</v>
      </c>
      <c r="G407">
        <v>112199643.7</v>
      </c>
      <c r="H407" t="s">
        <v>12</v>
      </c>
      <c r="I407" t="s">
        <v>296</v>
      </c>
      <c r="J407" s="1" t="str">
        <f t="shared" si="19"/>
        <v>2012-10-31</v>
      </c>
      <c r="K407" s="1" t="s">
        <v>647</v>
      </c>
      <c r="L407" t="b">
        <f t="shared" si="20"/>
        <v>1</v>
      </c>
      <c r="M407" t="str">
        <f t="shared" si="21"/>
        <v>2012-10-31</v>
      </c>
    </row>
    <row r="408" spans="1:13" x14ac:dyDescent="0.25">
      <c r="A408" t="s">
        <v>190</v>
      </c>
      <c r="B408">
        <v>10.78</v>
      </c>
      <c r="C408">
        <v>11.04</v>
      </c>
      <c r="D408">
        <v>10.53</v>
      </c>
      <c r="E408">
        <v>11</v>
      </c>
      <c r="F408">
        <v>62141000</v>
      </c>
      <c r="G408">
        <v>109880000</v>
      </c>
      <c r="H408" t="s">
        <v>12</v>
      </c>
      <c r="I408" t="s">
        <v>296</v>
      </c>
      <c r="J408" s="1" t="str">
        <f t="shared" si="19"/>
        <v>2012-12-02</v>
      </c>
      <c r="K408" s="1" t="s">
        <v>648</v>
      </c>
      <c r="L408" t="b">
        <f t="shared" si="20"/>
        <v>0</v>
      </c>
      <c r="M408" t="str">
        <f t="shared" si="21"/>
        <v>2012-11-30</v>
      </c>
    </row>
    <row r="409" spans="1:13" x14ac:dyDescent="0.25">
      <c r="A409" t="s">
        <v>191</v>
      </c>
      <c r="B409">
        <v>11.06</v>
      </c>
      <c r="C409">
        <v>11.64</v>
      </c>
      <c r="D409">
        <v>10.97</v>
      </c>
      <c r="E409">
        <v>11.5</v>
      </c>
      <c r="F409">
        <v>75181000</v>
      </c>
      <c r="G409">
        <v>108494550</v>
      </c>
      <c r="H409" t="s">
        <v>12</v>
      </c>
      <c r="I409" t="s">
        <v>296</v>
      </c>
      <c r="J409" s="1" t="str">
        <f t="shared" si="19"/>
        <v>2012-12-31</v>
      </c>
      <c r="K409" s="1" t="s">
        <v>649</v>
      </c>
      <c r="L409" t="b">
        <f t="shared" si="20"/>
        <v>1</v>
      </c>
      <c r="M409" t="str">
        <f t="shared" si="21"/>
        <v>2012-12-31</v>
      </c>
    </row>
    <row r="410" spans="1:13" x14ac:dyDescent="0.25">
      <c r="A410" t="s">
        <v>192</v>
      </c>
      <c r="B410">
        <v>11.53</v>
      </c>
      <c r="C410">
        <v>11.74</v>
      </c>
      <c r="D410">
        <v>11.41</v>
      </c>
      <c r="E410">
        <v>11.64</v>
      </c>
      <c r="F410">
        <v>59479000</v>
      </c>
      <c r="G410">
        <v>106302600</v>
      </c>
      <c r="H410" t="s">
        <v>12</v>
      </c>
      <c r="I410" t="s">
        <v>296</v>
      </c>
      <c r="J410" s="1" t="str">
        <f t="shared" si="19"/>
        <v>2013-01-31</v>
      </c>
      <c r="K410" s="1" t="s">
        <v>650</v>
      </c>
      <c r="L410" t="b">
        <f t="shared" si="20"/>
        <v>1</v>
      </c>
      <c r="M410" t="str">
        <f t="shared" si="21"/>
        <v>2013-01-31</v>
      </c>
    </row>
    <row r="411" spans="1:13" x14ac:dyDescent="0.25">
      <c r="A411" t="s">
        <v>193</v>
      </c>
      <c r="B411">
        <v>11.62</v>
      </c>
      <c r="C411">
        <v>11.93</v>
      </c>
      <c r="D411">
        <v>11.2</v>
      </c>
      <c r="E411">
        <v>11.2</v>
      </c>
      <c r="F411">
        <v>101490000</v>
      </c>
      <c r="G411">
        <v>106355800</v>
      </c>
      <c r="H411" t="s">
        <v>12</v>
      </c>
      <c r="I411" t="s">
        <v>296</v>
      </c>
      <c r="J411" s="1" t="str">
        <f t="shared" si="19"/>
        <v>2013-02-28</v>
      </c>
      <c r="K411" s="1" t="s">
        <v>651</v>
      </c>
      <c r="L411" t="b">
        <f t="shared" si="20"/>
        <v>1</v>
      </c>
      <c r="M411" t="str">
        <f t="shared" si="21"/>
        <v>2013-02-28</v>
      </c>
    </row>
    <row r="412" spans="1:13" x14ac:dyDescent="0.25">
      <c r="A412" t="s">
        <v>194</v>
      </c>
      <c r="B412">
        <v>11.26</v>
      </c>
      <c r="C412">
        <v>11.49</v>
      </c>
      <c r="D412">
        <v>10.63</v>
      </c>
      <c r="E412">
        <v>10.71</v>
      </c>
      <c r="F412">
        <v>109775000</v>
      </c>
      <c r="G412">
        <v>101070400</v>
      </c>
      <c r="H412" t="s">
        <v>12</v>
      </c>
      <c r="I412" t="s">
        <v>296</v>
      </c>
      <c r="J412" s="1" t="str">
        <f t="shared" si="19"/>
        <v>2013-03-31</v>
      </c>
      <c r="K412" s="1" t="s">
        <v>652</v>
      </c>
      <c r="L412" t="b">
        <f t="shared" si="20"/>
        <v>1</v>
      </c>
      <c r="M412" t="str">
        <f t="shared" si="21"/>
        <v>2013-03-31</v>
      </c>
    </row>
    <row r="413" spans="1:13" x14ac:dyDescent="0.25">
      <c r="A413" t="s">
        <v>195</v>
      </c>
      <c r="B413">
        <v>10.63</v>
      </c>
      <c r="C413">
        <v>11.2</v>
      </c>
      <c r="D413">
        <v>10.44</v>
      </c>
      <c r="E413">
        <v>10.52</v>
      </c>
      <c r="F413">
        <v>114625000</v>
      </c>
      <c r="G413">
        <v>97319350</v>
      </c>
      <c r="H413" t="s">
        <v>12</v>
      </c>
      <c r="I413" t="s">
        <v>296</v>
      </c>
      <c r="J413" s="1" t="str">
        <f t="shared" si="19"/>
        <v>2013-04-30</v>
      </c>
      <c r="K413" s="1" t="s">
        <v>653</v>
      </c>
      <c r="L413" t="b">
        <f t="shared" si="20"/>
        <v>1</v>
      </c>
      <c r="M413" t="str">
        <f t="shared" si="21"/>
        <v>2013-04-30</v>
      </c>
    </row>
    <row r="414" spans="1:13" x14ac:dyDescent="0.25">
      <c r="A414" t="s">
        <v>196</v>
      </c>
      <c r="B414">
        <v>10.52</v>
      </c>
      <c r="C414">
        <v>10.75</v>
      </c>
      <c r="D414">
        <v>10.23</v>
      </c>
      <c r="E414">
        <v>10.4</v>
      </c>
      <c r="F414">
        <v>87275000</v>
      </c>
      <c r="G414">
        <v>91280250</v>
      </c>
      <c r="H414" t="s">
        <v>12</v>
      </c>
      <c r="I414" t="s">
        <v>296</v>
      </c>
      <c r="J414" s="1" t="str">
        <f t="shared" si="19"/>
        <v>2013-06-02</v>
      </c>
      <c r="K414" s="1" t="s">
        <v>654</v>
      </c>
      <c r="L414" t="b">
        <f t="shared" si="20"/>
        <v>0</v>
      </c>
      <c r="M414" t="str">
        <f t="shared" si="21"/>
        <v>2013-05-31</v>
      </c>
    </row>
    <row r="415" spans="1:13" x14ac:dyDescent="0.25">
      <c r="A415" t="s">
        <v>197</v>
      </c>
      <c r="B415">
        <v>10.44</v>
      </c>
      <c r="C415">
        <v>10.92</v>
      </c>
      <c r="D415">
        <v>10.26</v>
      </c>
      <c r="E415">
        <v>10.35</v>
      </c>
      <c r="F415">
        <v>87924000</v>
      </c>
      <c r="G415">
        <v>89718400</v>
      </c>
      <c r="H415" t="s">
        <v>12</v>
      </c>
      <c r="I415" t="s">
        <v>296</v>
      </c>
      <c r="J415" s="1" t="str">
        <f t="shared" si="19"/>
        <v>2013-06-30</v>
      </c>
      <c r="K415" s="1" t="s">
        <v>655</v>
      </c>
      <c r="L415" t="b">
        <f t="shared" si="20"/>
        <v>1</v>
      </c>
      <c r="M415" t="str">
        <f t="shared" si="21"/>
        <v>2013-06-30</v>
      </c>
    </row>
    <row r="416" spans="1:13" x14ac:dyDescent="0.25">
      <c r="A416" t="s">
        <v>198</v>
      </c>
      <c r="B416">
        <v>10.4</v>
      </c>
      <c r="C416">
        <v>10.61</v>
      </c>
      <c r="D416">
        <v>10.029999999999999</v>
      </c>
      <c r="E416">
        <v>10.1</v>
      </c>
      <c r="F416">
        <v>75376000</v>
      </c>
      <c r="G416">
        <v>89864550</v>
      </c>
      <c r="H416" t="s">
        <v>12</v>
      </c>
      <c r="I416" t="s">
        <v>296</v>
      </c>
      <c r="J416" s="1" t="str">
        <f t="shared" si="19"/>
        <v>2013-07-31</v>
      </c>
      <c r="K416" s="1" t="s">
        <v>656</v>
      </c>
      <c r="L416" t="b">
        <f t="shared" si="20"/>
        <v>1</v>
      </c>
      <c r="M416" t="str">
        <f t="shared" si="21"/>
        <v>2013-07-31</v>
      </c>
    </row>
    <row r="417" spans="1:13" x14ac:dyDescent="0.25">
      <c r="A417" t="s">
        <v>199</v>
      </c>
      <c r="B417">
        <v>10.14</v>
      </c>
      <c r="C417">
        <v>10.86</v>
      </c>
      <c r="D417">
        <v>10.01</v>
      </c>
      <c r="E417">
        <v>10.42</v>
      </c>
      <c r="F417">
        <v>70166000</v>
      </c>
      <c r="G417">
        <v>87895700</v>
      </c>
      <c r="H417" t="s">
        <v>12</v>
      </c>
      <c r="I417" t="s">
        <v>296</v>
      </c>
      <c r="J417" s="1" t="str">
        <f t="shared" si="19"/>
        <v>2013-09-01</v>
      </c>
      <c r="K417" s="1" t="s">
        <v>657</v>
      </c>
      <c r="L417" t="b">
        <f t="shared" si="20"/>
        <v>0</v>
      </c>
      <c r="M417" t="str">
        <f t="shared" si="21"/>
        <v>2013-08-31</v>
      </c>
    </row>
    <row r="418" spans="1:13" x14ac:dyDescent="0.25">
      <c r="A418" t="s">
        <v>200</v>
      </c>
      <c r="B418">
        <v>10.36</v>
      </c>
      <c r="C418">
        <v>10.97</v>
      </c>
      <c r="D418">
        <v>10.3</v>
      </c>
      <c r="E418">
        <v>10.85</v>
      </c>
      <c r="F418">
        <v>70764000</v>
      </c>
      <c r="G418">
        <v>85588900</v>
      </c>
      <c r="H418" t="s">
        <v>12</v>
      </c>
      <c r="I418" t="s">
        <v>296</v>
      </c>
      <c r="J418" s="1" t="str">
        <f t="shared" si="19"/>
        <v>2013-09-30</v>
      </c>
      <c r="K418" s="1" t="s">
        <v>658</v>
      </c>
      <c r="L418" t="b">
        <f t="shared" si="20"/>
        <v>1</v>
      </c>
      <c r="M418" t="str">
        <f t="shared" si="21"/>
        <v>2013-09-30</v>
      </c>
    </row>
    <row r="419" spans="1:13" x14ac:dyDescent="0.25">
      <c r="A419" t="s">
        <v>201</v>
      </c>
      <c r="B419">
        <v>10.89</v>
      </c>
      <c r="C419">
        <v>11.31</v>
      </c>
      <c r="D419">
        <v>10.71</v>
      </c>
      <c r="E419">
        <v>11.31</v>
      </c>
      <c r="F419">
        <v>57069000</v>
      </c>
      <c r="G419">
        <v>84727550</v>
      </c>
      <c r="H419" t="s">
        <v>12</v>
      </c>
      <c r="I419" t="s">
        <v>296</v>
      </c>
      <c r="J419" s="1" t="str">
        <f t="shared" si="19"/>
        <v>2013-10-31</v>
      </c>
      <c r="K419" s="1" t="s">
        <v>659</v>
      </c>
      <c r="L419" t="b">
        <f t="shared" si="20"/>
        <v>1</v>
      </c>
      <c r="M419" t="str">
        <f t="shared" si="21"/>
        <v>2013-10-31</v>
      </c>
    </row>
    <row r="420" spans="1:13" x14ac:dyDescent="0.25">
      <c r="A420" t="s">
        <v>202</v>
      </c>
      <c r="B420">
        <v>11.36</v>
      </c>
      <c r="C420">
        <v>11.38</v>
      </c>
      <c r="D420">
        <v>10.56</v>
      </c>
      <c r="E420">
        <v>11.19</v>
      </c>
      <c r="F420">
        <v>66075000</v>
      </c>
      <c r="G420">
        <v>83278450</v>
      </c>
      <c r="H420" t="s">
        <v>12</v>
      </c>
      <c r="I420" t="s">
        <v>296</v>
      </c>
      <c r="J420" s="1" t="str">
        <f t="shared" si="19"/>
        <v>2013-12-01</v>
      </c>
      <c r="K420" s="1" t="s">
        <v>660</v>
      </c>
      <c r="L420" t="b">
        <f t="shared" si="20"/>
        <v>0</v>
      </c>
      <c r="M420" t="str">
        <f t="shared" si="21"/>
        <v>2013-11-30</v>
      </c>
    </row>
    <row r="421" spans="1:13" x14ac:dyDescent="0.25">
      <c r="A421" t="s">
        <v>203</v>
      </c>
      <c r="B421">
        <v>11.24</v>
      </c>
      <c r="C421">
        <v>11.24</v>
      </c>
      <c r="D421">
        <v>10.4</v>
      </c>
      <c r="E421">
        <v>10.4</v>
      </c>
      <c r="F421">
        <v>71855000</v>
      </c>
      <c r="G421">
        <v>81619100</v>
      </c>
      <c r="H421" t="s">
        <v>12</v>
      </c>
      <c r="I421" t="s">
        <v>296</v>
      </c>
      <c r="J421" s="1" t="str">
        <f t="shared" si="19"/>
        <v>2013-12-31</v>
      </c>
      <c r="K421" s="1" t="s">
        <v>661</v>
      </c>
      <c r="L421" t="b">
        <f t="shared" si="20"/>
        <v>1</v>
      </c>
      <c r="M421" t="str">
        <f t="shared" si="21"/>
        <v>2013-12-31</v>
      </c>
    </row>
    <row r="422" spans="1:13" x14ac:dyDescent="0.25">
      <c r="A422" t="s">
        <v>204</v>
      </c>
      <c r="B422">
        <v>10.3</v>
      </c>
      <c r="C422">
        <v>10.57</v>
      </c>
      <c r="D422">
        <v>10.18</v>
      </c>
      <c r="E422">
        <v>10.47</v>
      </c>
      <c r="F422">
        <v>66569000</v>
      </c>
      <c r="G422">
        <v>80841200</v>
      </c>
      <c r="H422" t="s">
        <v>12</v>
      </c>
      <c r="I422" t="s">
        <v>296</v>
      </c>
      <c r="J422" s="1" t="str">
        <f t="shared" si="19"/>
        <v>2014-02-02</v>
      </c>
      <c r="K422" s="1" t="s">
        <v>662</v>
      </c>
      <c r="L422" t="b">
        <f t="shared" si="20"/>
        <v>0</v>
      </c>
      <c r="M422" t="str">
        <f t="shared" si="21"/>
        <v>2014-01-31</v>
      </c>
    </row>
    <row r="423" spans="1:13" x14ac:dyDescent="0.25">
      <c r="A423" t="s">
        <v>205</v>
      </c>
      <c r="B423">
        <v>10.37</v>
      </c>
      <c r="C423">
        <v>10.92</v>
      </c>
      <c r="D423">
        <v>10.35</v>
      </c>
      <c r="E423">
        <v>10.89</v>
      </c>
      <c r="F423">
        <v>64217000</v>
      </c>
      <c r="G423">
        <v>78749000</v>
      </c>
      <c r="H423" t="s">
        <v>12</v>
      </c>
      <c r="I423" t="s">
        <v>296</v>
      </c>
      <c r="J423" s="1" t="str">
        <f t="shared" si="19"/>
        <v>2014-03-02</v>
      </c>
      <c r="K423" s="1" t="s">
        <v>663</v>
      </c>
      <c r="L423" t="b">
        <f t="shared" si="20"/>
        <v>0</v>
      </c>
      <c r="M423" t="str">
        <f t="shared" si="21"/>
        <v>2014-02-28</v>
      </c>
    </row>
    <row r="424" spans="1:13" x14ac:dyDescent="0.25">
      <c r="A424" t="s">
        <v>206</v>
      </c>
      <c r="B424">
        <v>10.94</v>
      </c>
      <c r="C424">
        <v>11.2</v>
      </c>
      <c r="D424">
        <v>10.5</v>
      </c>
      <c r="E424">
        <v>10.53</v>
      </c>
      <c r="F424">
        <v>79322000</v>
      </c>
      <c r="G424">
        <v>78930500</v>
      </c>
      <c r="H424" t="s">
        <v>12</v>
      </c>
      <c r="I424" t="s">
        <v>296</v>
      </c>
      <c r="J424" s="1" t="str">
        <f t="shared" si="19"/>
        <v>2014-03-31</v>
      </c>
      <c r="K424" s="1" t="s">
        <v>664</v>
      </c>
      <c r="L424" t="b">
        <f t="shared" si="20"/>
        <v>1</v>
      </c>
      <c r="M424" t="str">
        <f t="shared" si="21"/>
        <v>2014-03-31</v>
      </c>
    </row>
    <row r="425" spans="1:13" x14ac:dyDescent="0.25">
      <c r="A425" t="s">
        <v>207</v>
      </c>
      <c r="B425">
        <v>10.55</v>
      </c>
      <c r="C425">
        <v>10.78</v>
      </c>
      <c r="D425">
        <v>10.53</v>
      </c>
      <c r="E425">
        <v>10.63</v>
      </c>
      <c r="F425">
        <v>54358000</v>
      </c>
      <c r="G425">
        <v>78623900</v>
      </c>
      <c r="H425" t="s">
        <v>12</v>
      </c>
      <c r="I425" t="s">
        <v>296</v>
      </c>
      <c r="J425" s="1" t="str">
        <f t="shared" si="19"/>
        <v>2014-04-30</v>
      </c>
      <c r="K425" s="1" t="s">
        <v>665</v>
      </c>
      <c r="L425" t="b">
        <f t="shared" si="20"/>
        <v>1</v>
      </c>
      <c r="M425" t="str">
        <f t="shared" si="21"/>
        <v>2014-04-30</v>
      </c>
    </row>
    <row r="426" spans="1:13" x14ac:dyDescent="0.25">
      <c r="A426" t="s">
        <v>208</v>
      </c>
      <c r="B426">
        <v>10.7</v>
      </c>
      <c r="C426">
        <v>10.83</v>
      </c>
      <c r="D426">
        <v>10.63</v>
      </c>
      <c r="E426">
        <v>10.79</v>
      </c>
      <c r="F426">
        <v>56147000</v>
      </c>
      <c r="G426">
        <v>77452300</v>
      </c>
      <c r="H426" t="s">
        <v>12</v>
      </c>
      <c r="I426" t="s">
        <v>296</v>
      </c>
      <c r="J426" s="1" t="str">
        <f t="shared" si="19"/>
        <v>2014-06-01</v>
      </c>
      <c r="K426" s="1" t="s">
        <v>666</v>
      </c>
      <c r="L426" t="b">
        <f t="shared" si="20"/>
        <v>0</v>
      </c>
      <c r="M426" t="str">
        <f t="shared" si="21"/>
        <v>2014-05-31</v>
      </c>
    </row>
    <row r="427" spans="1:13" x14ac:dyDescent="0.25">
      <c r="A427" t="s">
        <v>209</v>
      </c>
      <c r="B427">
        <v>10.79</v>
      </c>
      <c r="C427">
        <v>11.15</v>
      </c>
      <c r="D427">
        <v>10.67</v>
      </c>
      <c r="E427">
        <v>10.96</v>
      </c>
      <c r="F427">
        <v>48051000</v>
      </c>
      <c r="G427">
        <v>73892950</v>
      </c>
      <c r="H427" t="s">
        <v>12</v>
      </c>
      <c r="I427" t="s">
        <v>296</v>
      </c>
      <c r="J427" s="1" t="str">
        <f t="shared" si="19"/>
        <v>2014-06-30</v>
      </c>
      <c r="K427" s="1" t="s">
        <v>667</v>
      </c>
      <c r="L427" t="b">
        <f t="shared" si="20"/>
        <v>1</v>
      </c>
      <c r="M427" t="str">
        <f t="shared" si="21"/>
        <v>2014-06-30</v>
      </c>
    </row>
    <row r="428" spans="1:13" x14ac:dyDescent="0.25">
      <c r="A428" t="s">
        <v>210</v>
      </c>
      <c r="B428">
        <v>10.9</v>
      </c>
      <c r="C428">
        <v>11.05</v>
      </c>
      <c r="D428">
        <v>10.7</v>
      </c>
      <c r="E428">
        <v>10.9</v>
      </c>
      <c r="F428">
        <v>46660000</v>
      </c>
      <c r="G428">
        <v>73118900</v>
      </c>
      <c r="H428" t="s">
        <v>12</v>
      </c>
      <c r="I428" t="s">
        <v>296</v>
      </c>
      <c r="J428" s="1" t="str">
        <f t="shared" si="19"/>
        <v>2014-07-31</v>
      </c>
      <c r="K428" s="1" t="s">
        <v>668</v>
      </c>
      <c r="L428" t="b">
        <f t="shared" si="20"/>
        <v>1</v>
      </c>
      <c r="M428" t="str">
        <f t="shared" si="21"/>
        <v>2014-07-31</v>
      </c>
    </row>
    <row r="429" spans="1:13" x14ac:dyDescent="0.25">
      <c r="A429" t="s">
        <v>211</v>
      </c>
      <c r="B429">
        <v>10.98</v>
      </c>
      <c r="C429">
        <v>10.99</v>
      </c>
      <c r="D429">
        <v>10.42</v>
      </c>
      <c r="E429">
        <v>10.5</v>
      </c>
      <c r="F429">
        <v>60521000</v>
      </c>
      <c r="G429">
        <v>72385900</v>
      </c>
      <c r="H429" t="s">
        <v>12</v>
      </c>
      <c r="I429" t="s">
        <v>296</v>
      </c>
      <c r="J429" s="1" t="str">
        <f t="shared" si="19"/>
        <v>2014-08-31</v>
      </c>
      <c r="K429" s="1" t="s">
        <v>669</v>
      </c>
      <c r="L429" t="b">
        <f t="shared" si="20"/>
        <v>1</v>
      </c>
      <c r="M429" t="str">
        <f t="shared" si="21"/>
        <v>2014-08-31</v>
      </c>
    </row>
    <row r="430" spans="1:13" x14ac:dyDescent="0.25">
      <c r="A430" t="s">
        <v>212</v>
      </c>
      <c r="B430">
        <v>10.45</v>
      </c>
      <c r="C430">
        <v>10.5</v>
      </c>
      <c r="D430">
        <v>9.3000000000000007</v>
      </c>
      <c r="E430">
        <v>9.44</v>
      </c>
      <c r="F430">
        <v>148561000</v>
      </c>
      <c r="G430">
        <v>76840000</v>
      </c>
      <c r="H430" t="s">
        <v>12</v>
      </c>
      <c r="I430" t="s">
        <v>296</v>
      </c>
      <c r="J430" s="1" t="str">
        <f t="shared" si="19"/>
        <v>2014-09-30</v>
      </c>
      <c r="K430" s="1" t="s">
        <v>670</v>
      </c>
      <c r="L430" t="b">
        <f t="shared" si="20"/>
        <v>1</v>
      </c>
      <c r="M430" t="str">
        <f t="shared" si="21"/>
        <v>2014-09-30</v>
      </c>
    </row>
    <row r="431" spans="1:13" x14ac:dyDescent="0.25">
      <c r="A431" t="s">
        <v>213</v>
      </c>
      <c r="B431">
        <v>9.4700000000000006</v>
      </c>
      <c r="C431">
        <v>9.5500000000000007</v>
      </c>
      <c r="D431">
        <v>9</v>
      </c>
      <c r="E431">
        <v>9</v>
      </c>
      <c r="F431">
        <v>91271000</v>
      </c>
      <c r="G431">
        <v>76329050</v>
      </c>
      <c r="H431" t="s">
        <v>12</v>
      </c>
      <c r="I431" t="s">
        <v>296</v>
      </c>
      <c r="J431" s="1" t="str">
        <f t="shared" si="19"/>
        <v>2014-11-02</v>
      </c>
      <c r="K431" s="1" t="s">
        <v>671</v>
      </c>
      <c r="L431" t="b">
        <f t="shared" si="20"/>
        <v>0</v>
      </c>
      <c r="M431" t="str">
        <f t="shared" si="21"/>
        <v>2014-10-31</v>
      </c>
    </row>
    <row r="432" spans="1:13" x14ac:dyDescent="0.25">
      <c r="A432" t="s">
        <v>214</v>
      </c>
      <c r="B432">
        <v>8.82</v>
      </c>
      <c r="C432">
        <v>8.92</v>
      </c>
      <c r="D432">
        <v>7.91</v>
      </c>
      <c r="E432">
        <v>8.85</v>
      </c>
      <c r="F432">
        <v>167831000</v>
      </c>
      <c r="G432">
        <v>79231850</v>
      </c>
      <c r="H432" t="s">
        <v>12</v>
      </c>
      <c r="I432" t="s">
        <v>296</v>
      </c>
      <c r="J432" s="1" t="str">
        <f t="shared" si="19"/>
        <v>2014-11-30</v>
      </c>
      <c r="K432" s="1" t="s">
        <v>672</v>
      </c>
      <c r="L432" t="b">
        <f t="shared" si="20"/>
        <v>1</v>
      </c>
      <c r="M432" t="str">
        <f t="shared" si="21"/>
        <v>2014-11-30</v>
      </c>
    </row>
    <row r="433" spans="1:13" x14ac:dyDescent="0.25">
      <c r="A433" t="s">
        <v>215</v>
      </c>
      <c r="B433">
        <v>8.85</v>
      </c>
      <c r="C433">
        <v>8.86</v>
      </c>
      <c r="D433">
        <v>8</v>
      </c>
      <c r="E433">
        <v>8.6999999999999993</v>
      </c>
      <c r="F433">
        <v>158704800</v>
      </c>
      <c r="G433">
        <v>81435840</v>
      </c>
      <c r="H433" t="s">
        <v>12</v>
      </c>
      <c r="I433" t="s">
        <v>296</v>
      </c>
      <c r="J433" s="1" t="str">
        <f t="shared" si="19"/>
        <v>2014-12-31</v>
      </c>
      <c r="K433" s="1" t="s">
        <v>673</v>
      </c>
      <c r="L433" t="b">
        <f t="shared" si="20"/>
        <v>1</v>
      </c>
      <c r="M433" t="str">
        <f t="shared" si="21"/>
        <v>2014-12-31</v>
      </c>
    </row>
    <row r="434" spans="1:13" x14ac:dyDescent="0.25">
      <c r="A434" t="s">
        <v>216</v>
      </c>
      <c r="B434">
        <v>8.67</v>
      </c>
      <c r="C434">
        <v>9.08</v>
      </c>
      <c r="D434">
        <v>8.58</v>
      </c>
      <c r="E434">
        <v>8.75</v>
      </c>
      <c r="F434">
        <v>109598200</v>
      </c>
      <c r="G434">
        <v>82552000</v>
      </c>
      <c r="H434" t="s">
        <v>12</v>
      </c>
      <c r="I434" t="s">
        <v>296</v>
      </c>
      <c r="J434" s="1" t="str">
        <f t="shared" si="19"/>
        <v>2015-02-01</v>
      </c>
      <c r="K434" s="1" t="s">
        <v>674</v>
      </c>
      <c r="L434" t="b">
        <f t="shared" si="20"/>
        <v>0</v>
      </c>
      <c r="M434" t="str">
        <f t="shared" si="21"/>
        <v>2015-01-31</v>
      </c>
    </row>
    <row r="435" spans="1:13" x14ac:dyDescent="0.25">
      <c r="A435" t="s">
        <v>217</v>
      </c>
      <c r="B435">
        <v>8.76</v>
      </c>
      <c r="C435">
        <v>9.1</v>
      </c>
      <c r="D435">
        <v>8.5500000000000007</v>
      </c>
      <c r="E435">
        <v>9</v>
      </c>
      <c r="F435">
        <v>87677700</v>
      </c>
      <c r="G435">
        <v>82539685</v>
      </c>
      <c r="H435" t="s">
        <v>12</v>
      </c>
      <c r="I435" t="s">
        <v>296</v>
      </c>
      <c r="J435" s="1" t="str">
        <f t="shared" si="19"/>
        <v>2015-03-01</v>
      </c>
      <c r="K435" s="1" t="s">
        <v>675</v>
      </c>
      <c r="L435" t="b">
        <f t="shared" si="20"/>
        <v>0</v>
      </c>
      <c r="M435" t="str">
        <f t="shared" si="21"/>
        <v>2015-02-28</v>
      </c>
    </row>
    <row r="436" spans="1:13" x14ac:dyDescent="0.25">
      <c r="A436" t="s">
        <v>218</v>
      </c>
      <c r="B436">
        <v>8.93</v>
      </c>
      <c r="C436">
        <v>9.5399999999999991</v>
      </c>
      <c r="D436">
        <v>8.67</v>
      </c>
      <c r="E436">
        <v>8.7200000000000006</v>
      </c>
      <c r="F436">
        <v>104449900</v>
      </c>
      <c r="G436">
        <v>83993380</v>
      </c>
      <c r="H436" t="s">
        <v>12</v>
      </c>
      <c r="I436" t="s">
        <v>296</v>
      </c>
      <c r="J436" s="1" t="str">
        <f t="shared" si="19"/>
        <v>2015-03-31</v>
      </c>
      <c r="K436" s="1" t="s">
        <v>676</v>
      </c>
      <c r="L436" t="b">
        <f t="shared" si="20"/>
        <v>1</v>
      </c>
      <c r="M436" t="str">
        <f t="shared" si="21"/>
        <v>2015-03-31</v>
      </c>
    </row>
    <row r="437" spans="1:13" x14ac:dyDescent="0.25">
      <c r="A437" t="s">
        <v>219</v>
      </c>
      <c r="B437">
        <v>8.7700010000000006</v>
      </c>
      <c r="C437">
        <v>8.9</v>
      </c>
      <c r="D437">
        <v>8.6999999999999993</v>
      </c>
      <c r="E437">
        <v>8.75</v>
      </c>
      <c r="F437">
        <v>97538900</v>
      </c>
      <c r="G437">
        <v>85362025</v>
      </c>
      <c r="H437" t="s">
        <v>12</v>
      </c>
      <c r="I437" t="s">
        <v>296</v>
      </c>
      <c r="J437" s="1" t="str">
        <f t="shared" si="19"/>
        <v>2015-04-30</v>
      </c>
      <c r="K437" s="1" t="s">
        <v>677</v>
      </c>
      <c r="L437" t="b">
        <f t="shared" si="20"/>
        <v>1</v>
      </c>
      <c r="M437" t="str">
        <f t="shared" si="21"/>
        <v>2015-04-30</v>
      </c>
    </row>
    <row r="438" spans="1:13" x14ac:dyDescent="0.25">
      <c r="A438" t="s">
        <v>220</v>
      </c>
      <c r="B438">
        <v>8.6999999999999993</v>
      </c>
      <c r="C438">
        <v>8.81</v>
      </c>
      <c r="D438">
        <v>8.17</v>
      </c>
      <c r="E438">
        <v>8.2200000000000006</v>
      </c>
      <c r="F438">
        <v>93855300</v>
      </c>
      <c r="G438">
        <v>86516590</v>
      </c>
      <c r="H438" t="s">
        <v>12</v>
      </c>
      <c r="I438" t="s">
        <v>296</v>
      </c>
      <c r="J438" s="1" t="str">
        <f t="shared" si="19"/>
        <v>2015-05-31</v>
      </c>
      <c r="K438" s="1" t="s">
        <v>678</v>
      </c>
      <c r="L438" t="b">
        <f t="shared" si="20"/>
        <v>1</v>
      </c>
      <c r="M438" t="str">
        <f t="shared" si="21"/>
        <v>2015-05-31</v>
      </c>
    </row>
    <row r="439" spans="1:13" x14ac:dyDescent="0.25">
      <c r="A439" t="s">
        <v>221</v>
      </c>
      <c r="B439">
        <v>8.19</v>
      </c>
      <c r="C439">
        <v>8.3699999999999992</v>
      </c>
      <c r="D439">
        <v>7.5</v>
      </c>
      <c r="E439">
        <v>7.5</v>
      </c>
      <c r="F439">
        <v>100599765</v>
      </c>
      <c r="G439">
        <v>88693128.25</v>
      </c>
      <c r="H439" t="s">
        <v>12</v>
      </c>
      <c r="I439" t="s">
        <v>296</v>
      </c>
      <c r="J439" s="1" t="str">
        <f t="shared" si="19"/>
        <v>2015-06-30</v>
      </c>
      <c r="K439" s="1" t="s">
        <v>679</v>
      </c>
      <c r="L439" t="b">
        <f t="shared" si="20"/>
        <v>1</v>
      </c>
      <c r="M439" t="str">
        <f t="shared" si="21"/>
        <v>2015-06-30</v>
      </c>
    </row>
    <row r="440" spans="1:13" x14ac:dyDescent="0.25">
      <c r="A440" t="s">
        <v>222</v>
      </c>
      <c r="B440">
        <v>7.58</v>
      </c>
      <c r="C440">
        <v>7.77</v>
      </c>
      <c r="D440">
        <v>6.32</v>
      </c>
      <c r="E440">
        <v>6.84</v>
      </c>
      <c r="F440">
        <v>149956300</v>
      </c>
      <c r="G440">
        <v>92887193.25</v>
      </c>
      <c r="H440" t="s">
        <v>12</v>
      </c>
      <c r="I440" t="s">
        <v>296</v>
      </c>
      <c r="J440" s="1" t="str">
        <f t="shared" si="19"/>
        <v>2015-08-02</v>
      </c>
      <c r="K440" s="1" t="s">
        <v>680</v>
      </c>
      <c r="L440" t="b">
        <f t="shared" si="20"/>
        <v>0</v>
      </c>
      <c r="M440" t="str">
        <f t="shared" si="21"/>
        <v>2015-07-31</v>
      </c>
    </row>
    <row r="441" spans="1:13" x14ac:dyDescent="0.25">
      <c r="A441" t="s">
        <v>223</v>
      </c>
      <c r="B441">
        <v>6.94</v>
      </c>
      <c r="C441">
        <v>7.35</v>
      </c>
      <c r="D441">
        <v>6.55</v>
      </c>
      <c r="E441">
        <v>6.78</v>
      </c>
      <c r="F441">
        <v>95913300</v>
      </c>
      <c r="G441">
        <v>94090108.25</v>
      </c>
      <c r="H441" t="s">
        <v>12</v>
      </c>
      <c r="I441" t="s">
        <v>296</v>
      </c>
      <c r="J441" s="1" t="str">
        <f t="shared" si="19"/>
        <v>2015-08-31</v>
      </c>
      <c r="K441" s="1" t="s">
        <v>681</v>
      </c>
      <c r="L441" t="b">
        <f t="shared" si="20"/>
        <v>1</v>
      </c>
      <c r="M441" t="str">
        <f t="shared" si="21"/>
        <v>2015-08-31</v>
      </c>
    </row>
    <row r="442" spans="1:13" x14ac:dyDescent="0.25">
      <c r="A442" t="s">
        <v>224</v>
      </c>
      <c r="B442">
        <v>6.84</v>
      </c>
      <c r="C442">
        <v>7.46</v>
      </c>
      <c r="D442">
        <v>6.61</v>
      </c>
      <c r="E442">
        <v>7.08</v>
      </c>
      <c r="F442">
        <v>118028200</v>
      </c>
      <c r="G442">
        <v>96663068.25</v>
      </c>
      <c r="H442" t="s">
        <v>12</v>
      </c>
      <c r="I442" t="s">
        <v>296</v>
      </c>
      <c r="J442" s="1" t="str">
        <f t="shared" si="19"/>
        <v>2015-09-30</v>
      </c>
      <c r="K442" s="1" t="s">
        <v>682</v>
      </c>
      <c r="L442" t="b">
        <f t="shared" si="20"/>
        <v>1</v>
      </c>
      <c r="M442" t="str">
        <f t="shared" si="21"/>
        <v>2015-09-30</v>
      </c>
    </row>
    <row r="443" spans="1:13" x14ac:dyDescent="0.25">
      <c r="A443" t="s">
        <v>225</v>
      </c>
      <c r="B443">
        <v>7.03</v>
      </c>
      <c r="C443">
        <v>7.18</v>
      </c>
      <c r="D443">
        <v>6.55</v>
      </c>
      <c r="E443">
        <v>6.55</v>
      </c>
      <c r="F443">
        <v>72098900</v>
      </c>
      <c r="G443">
        <v>97057163.25</v>
      </c>
      <c r="H443" t="s">
        <v>12</v>
      </c>
      <c r="I443" t="s">
        <v>296</v>
      </c>
      <c r="J443" s="1" t="str">
        <f t="shared" si="19"/>
        <v>2015-11-01</v>
      </c>
      <c r="K443" s="1" t="s">
        <v>683</v>
      </c>
      <c r="L443" t="b">
        <f t="shared" si="20"/>
        <v>0</v>
      </c>
      <c r="M443" t="str">
        <f t="shared" si="21"/>
        <v>2015-10-31</v>
      </c>
    </row>
    <row r="444" spans="1:13" x14ac:dyDescent="0.25">
      <c r="A444" t="s">
        <v>226</v>
      </c>
      <c r="B444">
        <v>6.55</v>
      </c>
      <c r="C444">
        <v>6.65</v>
      </c>
      <c r="D444">
        <v>6.2</v>
      </c>
      <c r="E444">
        <v>6.51</v>
      </c>
      <c r="F444">
        <v>75503300</v>
      </c>
      <c r="G444">
        <v>96866228.25</v>
      </c>
      <c r="H444" t="s">
        <v>12</v>
      </c>
      <c r="I444" t="s">
        <v>296</v>
      </c>
      <c r="J444" s="1" t="str">
        <f t="shared" si="19"/>
        <v>2015-11-30</v>
      </c>
      <c r="K444" s="1" t="s">
        <v>684</v>
      </c>
      <c r="L444" t="b">
        <f t="shared" si="20"/>
        <v>1</v>
      </c>
      <c r="M444" t="str">
        <f t="shared" si="21"/>
        <v>2015-11-30</v>
      </c>
    </row>
    <row r="445" spans="1:13" x14ac:dyDescent="0.25">
      <c r="A445" t="s">
        <v>227</v>
      </c>
      <c r="B445">
        <v>6.56</v>
      </c>
      <c r="C445">
        <v>6.56</v>
      </c>
      <c r="D445">
        <v>4.6399999999999997</v>
      </c>
      <c r="E445">
        <v>5.0199999999999996</v>
      </c>
      <c r="F445">
        <v>257377610</v>
      </c>
      <c r="G445">
        <v>107017208.8</v>
      </c>
      <c r="H445" t="s">
        <v>12</v>
      </c>
      <c r="I445" t="s">
        <v>296</v>
      </c>
      <c r="J445" s="1" t="str">
        <f t="shared" si="19"/>
        <v>2015-12-31</v>
      </c>
      <c r="K445" s="1" t="s">
        <v>685</v>
      </c>
      <c r="L445" t="b">
        <f t="shared" si="20"/>
        <v>1</v>
      </c>
      <c r="M445" t="str">
        <f t="shared" si="21"/>
        <v>2015-12-31</v>
      </c>
    </row>
    <row r="446" spans="1:13" x14ac:dyDescent="0.25">
      <c r="A446" t="s">
        <v>228</v>
      </c>
      <c r="B446">
        <v>5.0999999999999996</v>
      </c>
      <c r="C446">
        <v>5.37</v>
      </c>
      <c r="D446">
        <v>4.74</v>
      </c>
      <c r="E446">
        <v>5.17</v>
      </c>
      <c r="F446">
        <v>151914400</v>
      </c>
      <c r="G446">
        <v>111805578.8</v>
      </c>
      <c r="H446" t="s">
        <v>12</v>
      </c>
      <c r="I446" t="s">
        <v>296</v>
      </c>
      <c r="J446" s="1" t="str">
        <f t="shared" si="19"/>
        <v>2016-01-31</v>
      </c>
      <c r="K446" s="1" t="s">
        <v>686</v>
      </c>
      <c r="L446" t="b">
        <f t="shared" si="20"/>
        <v>1</v>
      </c>
      <c r="M446" t="str">
        <f t="shared" si="21"/>
        <v>2016-01-31</v>
      </c>
    </row>
    <row r="447" spans="1:13" x14ac:dyDescent="0.25">
      <c r="A447" t="s">
        <v>229</v>
      </c>
      <c r="B447">
        <v>5.2</v>
      </c>
      <c r="C447">
        <v>6.34</v>
      </c>
      <c r="D447">
        <v>5.16</v>
      </c>
      <c r="E447">
        <v>5.83</v>
      </c>
      <c r="F447">
        <v>182309400</v>
      </c>
      <c r="G447">
        <v>118518498.8</v>
      </c>
      <c r="H447" t="s">
        <v>12</v>
      </c>
      <c r="I447" t="s">
        <v>296</v>
      </c>
      <c r="J447" s="1" t="str">
        <f t="shared" si="19"/>
        <v>2016-02-29</v>
      </c>
      <c r="K447" s="1" t="s">
        <v>687</v>
      </c>
      <c r="L447" t="b">
        <f t="shared" si="20"/>
        <v>1</v>
      </c>
      <c r="M447" t="str">
        <f t="shared" si="21"/>
        <v>2016-02-29</v>
      </c>
    </row>
    <row r="448" spans="1:13" x14ac:dyDescent="0.25">
      <c r="A448" t="s">
        <v>230</v>
      </c>
      <c r="B448">
        <v>5.82</v>
      </c>
      <c r="C448">
        <v>6.17</v>
      </c>
      <c r="D448">
        <v>5.4</v>
      </c>
      <c r="E448">
        <v>5.4</v>
      </c>
      <c r="F448">
        <v>141502700</v>
      </c>
      <c r="G448">
        <v>123260633.8</v>
      </c>
      <c r="H448" t="s">
        <v>12</v>
      </c>
      <c r="I448" t="s">
        <v>296</v>
      </c>
      <c r="J448" s="1" t="str">
        <f t="shared" si="19"/>
        <v>2016-03-31</v>
      </c>
      <c r="K448" s="1" t="s">
        <v>688</v>
      </c>
      <c r="L448" t="b">
        <f t="shared" si="20"/>
        <v>1</v>
      </c>
      <c r="M448" t="str">
        <f t="shared" si="21"/>
        <v>2016-03-31</v>
      </c>
    </row>
    <row r="449" spans="1:13" x14ac:dyDescent="0.25">
      <c r="A449" t="s">
        <v>231</v>
      </c>
      <c r="B449">
        <v>5.35</v>
      </c>
      <c r="C449">
        <v>5.58</v>
      </c>
      <c r="D449">
        <v>5.0999999999999996</v>
      </c>
      <c r="E449">
        <v>5.38</v>
      </c>
      <c r="F449">
        <v>99359900</v>
      </c>
      <c r="G449">
        <v>125202578.8</v>
      </c>
      <c r="H449" t="s">
        <v>12</v>
      </c>
      <c r="I449" t="s">
        <v>296</v>
      </c>
      <c r="J449" s="1" t="str">
        <f t="shared" si="19"/>
        <v>2016-05-01</v>
      </c>
      <c r="K449" s="1" t="s">
        <v>689</v>
      </c>
      <c r="L449" t="b">
        <f t="shared" si="20"/>
        <v>0</v>
      </c>
      <c r="M449" t="str">
        <f t="shared" si="21"/>
        <v>2016-04-30</v>
      </c>
    </row>
    <row r="450" spans="1:13" x14ac:dyDescent="0.25">
      <c r="A450" t="s">
        <v>232</v>
      </c>
      <c r="B450">
        <v>5.35</v>
      </c>
      <c r="C450">
        <v>5.92</v>
      </c>
      <c r="D450">
        <v>5.22</v>
      </c>
      <c r="E450">
        <v>5.5</v>
      </c>
      <c r="F450">
        <v>124304892</v>
      </c>
      <c r="G450">
        <v>123989773.40000001</v>
      </c>
      <c r="H450" t="s">
        <v>12</v>
      </c>
      <c r="I450" t="s">
        <v>296</v>
      </c>
      <c r="J450" s="1" t="str">
        <f t="shared" si="19"/>
        <v>2016-05-31</v>
      </c>
      <c r="K450" s="1" t="s">
        <v>690</v>
      </c>
      <c r="L450" t="b">
        <f t="shared" si="20"/>
        <v>1</v>
      </c>
      <c r="M450" t="str">
        <f t="shared" si="21"/>
        <v>2016-05-31</v>
      </c>
    </row>
    <row r="451" spans="1:13" x14ac:dyDescent="0.25">
      <c r="A451" t="s">
        <v>233</v>
      </c>
      <c r="B451">
        <v>5.5</v>
      </c>
      <c r="C451">
        <v>5.69</v>
      </c>
      <c r="D451">
        <v>5.25</v>
      </c>
      <c r="E451">
        <v>5.25</v>
      </c>
      <c r="F451">
        <v>82237300</v>
      </c>
      <c r="G451">
        <v>123538088.40000001</v>
      </c>
      <c r="H451" t="s">
        <v>12</v>
      </c>
      <c r="I451" t="s">
        <v>296</v>
      </c>
      <c r="J451" s="1" t="str">
        <f t="shared" ref="J451:J514" si="22">TEXT(DATE(LEFT(A451,4),MID(A451,6,2),MID(A451,9,2))-1,"yyyy-mm-dd")</f>
        <v>2016-06-30</v>
      </c>
      <c r="K451" s="1" t="s">
        <v>691</v>
      </c>
      <c r="L451" t="b">
        <f t="shared" ref="L451:L514" si="23">DATE(YEAR(DATEVALUE(K451)),MONTH(DATEVALUE(K451)),DAY(DATEVALUE(K451)))+1=DATE(YEAR(DATEVALUE(K451)),MONTH(DATEVALUE(K451))+1,1)</f>
        <v>1</v>
      </c>
      <c r="M451" t="str">
        <f t="shared" si="21"/>
        <v>2016-06-30</v>
      </c>
    </row>
    <row r="452" spans="1:13" x14ac:dyDescent="0.25">
      <c r="A452" t="s">
        <v>234</v>
      </c>
      <c r="B452">
        <v>5.26</v>
      </c>
      <c r="C452">
        <v>5.42</v>
      </c>
      <c r="D452">
        <v>5.13</v>
      </c>
      <c r="E452">
        <v>5.18</v>
      </c>
      <c r="F452">
        <v>80179400</v>
      </c>
      <c r="G452">
        <v>119155508.40000001</v>
      </c>
      <c r="H452" t="s">
        <v>12</v>
      </c>
      <c r="I452" t="s">
        <v>296</v>
      </c>
      <c r="J452" s="1" t="str">
        <f t="shared" si="22"/>
        <v>2016-07-31</v>
      </c>
      <c r="K452" s="1" t="s">
        <v>692</v>
      </c>
      <c r="L452" t="b">
        <f t="shared" si="23"/>
        <v>1</v>
      </c>
      <c r="M452" t="str">
        <f t="shared" si="21"/>
        <v>2016-07-31</v>
      </c>
    </row>
    <row r="453" spans="1:13" x14ac:dyDescent="0.25">
      <c r="A453" t="s">
        <v>235</v>
      </c>
      <c r="B453">
        <v>5.17</v>
      </c>
      <c r="C453">
        <v>5.49</v>
      </c>
      <c r="D453">
        <v>5.16</v>
      </c>
      <c r="E453">
        <v>5.39</v>
      </c>
      <c r="F453">
        <v>95379200</v>
      </c>
      <c r="G453">
        <v>115989228.40000001</v>
      </c>
      <c r="H453" t="s">
        <v>12</v>
      </c>
      <c r="I453" t="s">
        <v>296</v>
      </c>
      <c r="J453" s="1" t="str">
        <f t="shared" si="22"/>
        <v>2016-08-31</v>
      </c>
      <c r="K453" s="1" t="s">
        <v>693</v>
      </c>
      <c r="L453" t="b">
        <f t="shared" si="23"/>
        <v>1</v>
      </c>
      <c r="M453" t="str">
        <f t="shared" si="21"/>
        <v>2016-08-31</v>
      </c>
    </row>
    <row r="454" spans="1:13" x14ac:dyDescent="0.25">
      <c r="A454" t="s">
        <v>236</v>
      </c>
      <c r="B454">
        <v>5.4</v>
      </c>
      <c r="C454">
        <v>5.5</v>
      </c>
      <c r="D454">
        <v>5.23</v>
      </c>
      <c r="E454">
        <v>5.28</v>
      </c>
      <c r="F454">
        <v>85950900</v>
      </c>
      <c r="G454">
        <v>114806863.40000001</v>
      </c>
      <c r="H454" t="s">
        <v>12</v>
      </c>
      <c r="I454" t="s">
        <v>296</v>
      </c>
      <c r="J454" s="1" t="str">
        <f t="shared" si="22"/>
        <v>2016-10-02</v>
      </c>
      <c r="K454" s="1" t="s">
        <v>694</v>
      </c>
      <c r="L454" t="b">
        <f t="shared" si="23"/>
        <v>0</v>
      </c>
      <c r="M454" t="str">
        <f t="shared" si="21"/>
        <v>2016-09-30</v>
      </c>
    </row>
    <row r="455" spans="1:13" x14ac:dyDescent="0.25">
      <c r="A455" t="s">
        <v>237</v>
      </c>
      <c r="B455">
        <v>5.3</v>
      </c>
      <c r="C455">
        <v>5.48</v>
      </c>
      <c r="D455">
        <v>5.25</v>
      </c>
      <c r="E455">
        <v>5.45</v>
      </c>
      <c r="F455">
        <v>93856100</v>
      </c>
      <c r="G455">
        <v>115115783.40000001</v>
      </c>
      <c r="H455" t="s">
        <v>12</v>
      </c>
      <c r="I455" t="s">
        <v>296</v>
      </c>
      <c r="J455" s="1" t="str">
        <f t="shared" si="22"/>
        <v>2016-10-31</v>
      </c>
      <c r="K455" s="1" t="s">
        <v>695</v>
      </c>
      <c r="L455" t="b">
        <f t="shared" si="23"/>
        <v>1</v>
      </c>
      <c r="M455" t="str">
        <f t="shared" ref="M455:M518" si="24">IF(L455,K455,TEXT(DATE(YEAR(DATEVALUE(K455)),MONTH(DATEVALUE(K455)),1)-1,"yyyy-mm-dd"))</f>
        <v>2016-10-31</v>
      </c>
    </row>
    <row r="456" spans="1:13" x14ac:dyDescent="0.25">
      <c r="A456" t="s">
        <v>238</v>
      </c>
      <c r="B456">
        <v>5.58</v>
      </c>
      <c r="C456">
        <v>6.31</v>
      </c>
      <c r="D456">
        <v>5.58</v>
      </c>
      <c r="E456">
        <v>5.79</v>
      </c>
      <c r="F456">
        <v>124658391</v>
      </c>
      <c r="G456">
        <v>116126207.90000001</v>
      </c>
      <c r="H456" t="s">
        <v>12</v>
      </c>
      <c r="I456" t="s">
        <v>296</v>
      </c>
      <c r="J456" s="1" t="str">
        <f t="shared" si="22"/>
        <v>2016-11-30</v>
      </c>
      <c r="K456" s="1" t="s">
        <v>696</v>
      </c>
      <c r="L456" t="b">
        <f t="shared" si="23"/>
        <v>1</v>
      </c>
      <c r="M456" t="str">
        <f t="shared" si="24"/>
        <v>2016-11-30</v>
      </c>
    </row>
    <row r="457" spans="1:13" x14ac:dyDescent="0.25">
      <c r="A457" t="s">
        <v>239</v>
      </c>
      <c r="B457">
        <v>5.81</v>
      </c>
      <c r="C457">
        <v>6.43</v>
      </c>
      <c r="D457">
        <v>5.73</v>
      </c>
      <c r="E457">
        <v>6.17</v>
      </c>
      <c r="F457">
        <v>82707100</v>
      </c>
      <c r="G457">
        <v>115384617.90000001</v>
      </c>
      <c r="H457" t="s">
        <v>12</v>
      </c>
      <c r="I457" t="s">
        <v>296</v>
      </c>
      <c r="J457" s="1" t="str">
        <f t="shared" si="22"/>
        <v>2017-01-01</v>
      </c>
      <c r="K457" s="1" t="s">
        <v>697</v>
      </c>
      <c r="L457" t="b">
        <f t="shared" si="23"/>
        <v>0</v>
      </c>
      <c r="M457" t="str">
        <f t="shared" si="24"/>
        <v>2016-12-31</v>
      </c>
    </row>
    <row r="458" spans="1:13" x14ac:dyDescent="0.25">
      <c r="A458" t="s">
        <v>240</v>
      </c>
      <c r="B458">
        <v>6.19</v>
      </c>
      <c r="C458">
        <v>7.01</v>
      </c>
      <c r="D458">
        <v>6.18</v>
      </c>
      <c r="E458">
        <v>6.81</v>
      </c>
      <c r="F458">
        <v>95946500</v>
      </c>
      <c r="G458">
        <v>115489177.90000001</v>
      </c>
      <c r="H458" t="s">
        <v>12</v>
      </c>
      <c r="I458" t="s">
        <v>296</v>
      </c>
      <c r="J458" s="1" t="str">
        <f t="shared" si="22"/>
        <v>2017-01-31</v>
      </c>
      <c r="K458" s="1" t="s">
        <v>698</v>
      </c>
      <c r="L458" t="b">
        <f t="shared" si="23"/>
        <v>1</v>
      </c>
      <c r="M458" t="str">
        <f t="shared" si="24"/>
        <v>2017-01-31</v>
      </c>
    </row>
    <row r="459" spans="1:13" x14ac:dyDescent="0.25">
      <c r="A459" t="s">
        <v>241</v>
      </c>
      <c r="B459">
        <v>6.87</v>
      </c>
      <c r="C459">
        <v>7.23</v>
      </c>
      <c r="D459">
        <v>6.54</v>
      </c>
      <c r="E459">
        <v>6.94</v>
      </c>
      <c r="F459">
        <v>176825100</v>
      </c>
      <c r="G459">
        <v>119300444.7</v>
      </c>
      <c r="H459" t="s">
        <v>12</v>
      </c>
      <c r="I459" t="s">
        <v>296</v>
      </c>
      <c r="J459" s="1" t="str">
        <f t="shared" si="22"/>
        <v>2017-02-28</v>
      </c>
      <c r="K459" s="1" t="s">
        <v>699</v>
      </c>
      <c r="L459" t="b">
        <f t="shared" si="23"/>
        <v>1</v>
      </c>
      <c r="M459" t="str">
        <f t="shared" si="24"/>
        <v>2017-02-28</v>
      </c>
    </row>
    <row r="460" spans="1:13" x14ac:dyDescent="0.25">
      <c r="A460" t="s">
        <v>242</v>
      </c>
      <c r="B460">
        <v>6.94</v>
      </c>
      <c r="C460">
        <v>6.98</v>
      </c>
      <c r="D460">
        <v>6.47</v>
      </c>
      <c r="E460">
        <v>6.51</v>
      </c>
      <c r="F460">
        <v>84227600</v>
      </c>
      <c r="G460">
        <v>116014009.7</v>
      </c>
      <c r="H460" t="s">
        <v>12</v>
      </c>
      <c r="I460" t="s">
        <v>296</v>
      </c>
      <c r="J460" s="1" t="str">
        <f t="shared" si="22"/>
        <v>2017-04-02</v>
      </c>
      <c r="K460" s="1" t="s">
        <v>700</v>
      </c>
      <c r="L460" t="b">
        <f t="shared" si="23"/>
        <v>0</v>
      </c>
      <c r="M460" t="str">
        <f t="shared" si="24"/>
        <v>2017-03-31</v>
      </c>
    </row>
    <row r="461" spans="1:13" x14ac:dyDescent="0.25">
      <c r="A461" t="s">
        <v>243</v>
      </c>
      <c r="B461">
        <v>6.51</v>
      </c>
      <c r="C461">
        <v>6.69</v>
      </c>
      <c r="D461">
        <v>6.42</v>
      </c>
      <c r="E461">
        <v>6.43</v>
      </c>
      <c r="F461">
        <v>53469500</v>
      </c>
      <c r="G461">
        <v>113891819.7</v>
      </c>
      <c r="H461" t="s">
        <v>12</v>
      </c>
      <c r="I461" t="s">
        <v>296</v>
      </c>
      <c r="J461" s="1" t="str">
        <f t="shared" si="22"/>
        <v>2017-04-30</v>
      </c>
      <c r="K461" s="1" t="s">
        <v>701</v>
      </c>
      <c r="L461" t="b">
        <f t="shared" si="23"/>
        <v>1</v>
      </c>
      <c r="M461" t="str">
        <f t="shared" si="24"/>
        <v>2017-04-30</v>
      </c>
    </row>
    <row r="462" spans="1:13" x14ac:dyDescent="0.25">
      <c r="A462" t="s">
        <v>244</v>
      </c>
      <c r="B462">
        <v>6.45</v>
      </c>
      <c r="C462">
        <v>6.51</v>
      </c>
      <c r="D462">
        <v>6.16</v>
      </c>
      <c r="E462">
        <v>6.29</v>
      </c>
      <c r="F462">
        <v>53658100</v>
      </c>
      <c r="G462">
        <v>110673314.7</v>
      </c>
      <c r="H462" t="s">
        <v>12</v>
      </c>
      <c r="I462" t="s">
        <v>296</v>
      </c>
      <c r="J462" s="1" t="str">
        <f t="shared" si="22"/>
        <v>2017-05-31</v>
      </c>
      <c r="K462" s="1" t="s">
        <v>702</v>
      </c>
      <c r="L462" t="b">
        <f t="shared" si="23"/>
        <v>1</v>
      </c>
      <c r="M462" t="str">
        <f t="shared" si="24"/>
        <v>2017-05-31</v>
      </c>
    </row>
    <row r="463" spans="1:13" x14ac:dyDescent="0.25">
      <c r="A463" t="s">
        <v>245</v>
      </c>
      <c r="B463">
        <v>6.31</v>
      </c>
      <c r="C463">
        <v>6.66</v>
      </c>
      <c r="D463">
        <v>6.26</v>
      </c>
      <c r="E463">
        <v>6.41</v>
      </c>
      <c r="F463">
        <v>68166400</v>
      </c>
      <c r="G463">
        <v>110476689.7</v>
      </c>
      <c r="H463" t="s">
        <v>12</v>
      </c>
      <c r="I463" t="s">
        <v>296</v>
      </c>
      <c r="J463" s="1" t="str">
        <f t="shared" si="22"/>
        <v>2017-07-02</v>
      </c>
      <c r="K463" s="1" t="s">
        <v>703</v>
      </c>
      <c r="L463" t="b">
        <f t="shared" si="23"/>
        <v>0</v>
      </c>
      <c r="M463" t="str">
        <f t="shared" si="24"/>
        <v>2017-06-30</v>
      </c>
    </row>
    <row r="464" spans="1:13" x14ac:dyDescent="0.25">
      <c r="A464" t="s">
        <v>246</v>
      </c>
      <c r="B464">
        <v>6.41</v>
      </c>
      <c r="C464">
        <v>6.49</v>
      </c>
      <c r="D464">
        <v>6.21</v>
      </c>
      <c r="E464">
        <v>6.31</v>
      </c>
      <c r="F464">
        <v>52806700</v>
      </c>
      <c r="G464">
        <v>109341859.7</v>
      </c>
      <c r="H464" t="s">
        <v>12</v>
      </c>
      <c r="I464" t="s">
        <v>296</v>
      </c>
      <c r="J464" s="1" t="str">
        <f t="shared" si="22"/>
        <v>2017-07-31</v>
      </c>
      <c r="K464" s="1" t="s">
        <v>704</v>
      </c>
      <c r="L464" t="b">
        <f t="shared" si="23"/>
        <v>1</v>
      </c>
      <c r="M464" t="str">
        <f t="shared" si="24"/>
        <v>2017-07-31</v>
      </c>
    </row>
    <row r="465" spans="1:13" x14ac:dyDescent="0.25">
      <c r="A465" t="s">
        <v>247</v>
      </c>
      <c r="B465">
        <v>6.3</v>
      </c>
      <c r="C465">
        <v>6.58</v>
      </c>
      <c r="D465">
        <v>6.21</v>
      </c>
      <c r="E465">
        <v>6.49</v>
      </c>
      <c r="F465">
        <v>49793304</v>
      </c>
      <c r="G465">
        <v>98962644.349999994</v>
      </c>
      <c r="H465" t="s">
        <v>12</v>
      </c>
      <c r="I465" t="s">
        <v>296</v>
      </c>
      <c r="J465" s="1" t="str">
        <f t="shared" si="22"/>
        <v>2017-08-31</v>
      </c>
      <c r="K465" s="1" t="s">
        <v>705</v>
      </c>
      <c r="L465" t="b">
        <f t="shared" si="23"/>
        <v>1</v>
      </c>
      <c r="M465" t="str">
        <f t="shared" si="24"/>
        <v>2017-08-31</v>
      </c>
    </row>
    <row r="466" spans="1:13" x14ac:dyDescent="0.25">
      <c r="A466" t="s">
        <v>248</v>
      </c>
      <c r="B466">
        <v>6.55</v>
      </c>
      <c r="C466">
        <v>7.59</v>
      </c>
      <c r="D466">
        <v>6.46</v>
      </c>
      <c r="E466">
        <v>7.5</v>
      </c>
      <c r="F466">
        <v>120509100</v>
      </c>
      <c r="G466">
        <v>97392379.349999994</v>
      </c>
      <c r="H466" t="s">
        <v>12</v>
      </c>
      <c r="I466" t="s">
        <v>296</v>
      </c>
      <c r="J466" s="1" t="str">
        <f t="shared" si="22"/>
        <v>2017-10-01</v>
      </c>
      <c r="K466" s="1" t="s">
        <v>706</v>
      </c>
      <c r="L466" t="b">
        <f t="shared" si="23"/>
        <v>0</v>
      </c>
      <c r="M466" t="str">
        <f t="shared" si="24"/>
        <v>2017-09-30</v>
      </c>
    </row>
    <row r="467" spans="1:13" x14ac:dyDescent="0.25">
      <c r="A467" t="s">
        <v>249</v>
      </c>
      <c r="B467">
        <v>7.56</v>
      </c>
      <c r="C467">
        <v>7.83</v>
      </c>
      <c r="D467">
        <v>7.25</v>
      </c>
      <c r="E467">
        <v>7.63</v>
      </c>
      <c r="F467">
        <v>96718600</v>
      </c>
      <c r="G467">
        <v>93112839.349999994</v>
      </c>
      <c r="H467" t="s">
        <v>12</v>
      </c>
      <c r="I467" t="s">
        <v>296</v>
      </c>
      <c r="J467" s="1" t="str">
        <f t="shared" si="22"/>
        <v>2017-10-31</v>
      </c>
      <c r="K467" s="1" t="s">
        <v>707</v>
      </c>
      <c r="L467" t="b">
        <f t="shared" si="23"/>
        <v>1</v>
      </c>
      <c r="M467" t="str">
        <f t="shared" si="24"/>
        <v>2017-10-31</v>
      </c>
    </row>
    <row r="468" spans="1:13" x14ac:dyDescent="0.25">
      <c r="A468" t="s">
        <v>250</v>
      </c>
      <c r="B468">
        <v>7.67</v>
      </c>
      <c r="C468">
        <v>7.79</v>
      </c>
      <c r="D468">
        <v>7.09</v>
      </c>
      <c r="E468">
        <v>7.35</v>
      </c>
      <c r="F468">
        <v>71971500</v>
      </c>
      <c r="G468">
        <v>89636279.349999994</v>
      </c>
      <c r="H468" t="s">
        <v>12</v>
      </c>
      <c r="I468" t="s">
        <v>296</v>
      </c>
      <c r="J468" s="1" t="str">
        <f t="shared" si="22"/>
        <v>2017-11-30</v>
      </c>
      <c r="K468" s="1" t="s">
        <v>708</v>
      </c>
      <c r="L468" t="b">
        <f t="shared" si="23"/>
        <v>1</v>
      </c>
      <c r="M468" t="str">
        <f t="shared" si="24"/>
        <v>2017-11-30</v>
      </c>
    </row>
    <row r="469" spans="1:13" x14ac:dyDescent="0.25">
      <c r="A469" t="s">
        <v>251</v>
      </c>
      <c r="B469">
        <v>7.34</v>
      </c>
      <c r="C469">
        <v>8.92</v>
      </c>
      <c r="D469">
        <v>7.3</v>
      </c>
      <c r="E469">
        <v>8.67</v>
      </c>
      <c r="F469">
        <v>137503200</v>
      </c>
      <c r="G469">
        <v>91543444.349999994</v>
      </c>
      <c r="H469" t="s">
        <v>12</v>
      </c>
      <c r="I469" t="s">
        <v>296</v>
      </c>
      <c r="J469" s="1" t="str">
        <f t="shared" si="22"/>
        <v>2017-12-31</v>
      </c>
      <c r="K469" s="1" t="s">
        <v>709</v>
      </c>
      <c r="L469" t="b">
        <f t="shared" si="23"/>
        <v>1</v>
      </c>
      <c r="M469" t="str">
        <f t="shared" si="24"/>
        <v>2017-12-31</v>
      </c>
    </row>
    <row r="470" spans="1:13" x14ac:dyDescent="0.25">
      <c r="A470" t="s">
        <v>252</v>
      </c>
      <c r="B470">
        <v>8.7100000000000009</v>
      </c>
      <c r="C470">
        <v>8.82</v>
      </c>
      <c r="D470">
        <v>7.76</v>
      </c>
      <c r="E470">
        <v>8.0200010000000006</v>
      </c>
      <c r="F470">
        <v>113859200</v>
      </c>
      <c r="G470">
        <v>91021159.75</v>
      </c>
      <c r="H470" t="s">
        <v>12</v>
      </c>
      <c r="I470" t="s">
        <v>296</v>
      </c>
      <c r="J470" s="1" t="str">
        <f t="shared" si="22"/>
        <v>2018-01-31</v>
      </c>
      <c r="K470" s="1" t="s">
        <v>710</v>
      </c>
      <c r="L470" t="b">
        <f t="shared" si="23"/>
        <v>1</v>
      </c>
      <c r="M470" t="str">
        <f t="shared" si="24"/>
        <v>2018-01-31</v>
      </c>
    </row>
    <row r="471" spans="1:13" x14ac:dyDescent="0.25">
      <c r="A471" t="s">
        <v>253</v>
      </c>
      <c r="B471">
        <v>7.93</v>
      </c>
      <c r="C471">
        <v>8.0200010000000006</v>
      </c>
      <c r="D471">
        <v>7.5</v>
      </c>
      <c r="E471">
        <v>7.77</v>
      </c>
      <c r="F471">
        <v>91102600</v>
      </c>
      <c r="G471">
        <v>91464424.75</v>
      </c>
      <c r="H471" t="s">
        <v>12</v>
      </c>
      <c r="I471" t="s">
        <v>296</v>
      </c>
      <c r="J471" s="1" t="str">
        <f t="shared" si="22"/>
        <v>2018-02-28</v>
      </c>
      <c r="K471" s="1" t="s">
        <v>711</v>
      </c>
      <c r="L471" t="b">
        <f t="shared" si="23"/>
        <v>1</v>
      </c>
      <c r="M471" t="str">
        <f t="shared" si="24"/>
        <v>2018-02-28</v>
      </c>
    </row>
    <row r="472" spans="1:13" x14ac:dyDescent="0.25">
      <c r="A472" t="s">
        <v>254</v>
      </c>
      <c r="B472">
        <v>7.82</v>
      </c>
      <c r="C472">
        <v>8.35</v>
      </c>
      <c r="D472">
        <v>7.5</v>
      </c>
      <c r="E472">
        <v>8.19</v>
      </c>
      <c r="F472">
        <v>96543400</v>
      </c>
      <c r="G472">
        <v>92282624.75</v>
      </c>
      <c r="H472" t="s">
        <v>12</v>
      </c>
      <c r="I472" t="s">
        <v>296</v>
      </c>
      <c r="J472" s="1" t="str">
        <f t="shared" si="22"/>
        <v>2018-04-01</v>
      </c>
      <c r="K472" s="1" t="s">
        <v>712</v>
      </c>
      <c r="L472" t="b">
        <f t="shared" si="23"/>
        <v>0</v>
      </c>
      <c r="M472" t="str">
        <f t="shared" si="24"/>
        <v>2018-03-31</v>
      </c>
    </row>
    <row r="473" spans="1:13" x14ac:dyDescent="0.25">
      <c r="A473" t="s">
        <v>255</v>
      </c>
      <c r="B473">
        <v>8.18</v>
      </c>
      <c r="C473">
        <v>8.2799999999999994</v>
      </c>
      <c r="D473">
        <v>7.7</v>
      </c>
      <c r="E473">
        <v>7.75</v>
      </c>
      <c r="F473">
        <v>70155389</v>
      </c>
      <c r="G473">
        <v>91021434.200000003</v>
      </c>
      <c r="H473" t="s">
        <v>12</v>
      </c>
      <c r="I473" t="s">
        <v>296</v>
      </c>
      <c r="J473" s="1" t="str">
        <f t="shared" si="22"/>
        <v>2018-04-30</v>
      </c>
      <c r="K473" s="1" t="s">
        <v>713</v>
      </c>
      <c r="L473" t="b">
        <f t="shared" si="23"/>
        <v>1</v>
      </c>
      <c r="M473" t="str">
        <f t="shared" si="24"/>
        <v>2018-04-30</v>
      </c>
    </row>
    <row r="474" spans="1:13" x14ac:dyDescent="0.25">
      <c r="A474" t="s">
        <v>256</v>
      </c>
      <c r="B474">
        <v>7.66</v>
      </c>
      <c r="C474">
        <v>7.82</v>
      </c>
      <c r="D474">
        <v>7.03</v>
      </c>
      <c r="E474">
        <v>7.15</v>
      </c>
      <c r="F474">
        <v>81897700</v>
      </c>
      <c r="G474">
        <v>90818774.200000003</v>
      </c>
      <c r="H474" t="s">
        <v>12</v>
      </c>
      <c r="I474" t="s">
        <v>296</v>
      </c>
      <c r="J474" s="1" t="str">
        <f t="shared" si="22"/>
        <v>2018-05-31</v>
      </c>
      <c r="K474" s="1" t="s">
        <v>714</v>
      </c>
      <c r="L474" t="b">
        <f t="shared" si="23"/>
        <v>1</v>
      </c>
      <c r="M474" t="str">
        <f t="shared" si="24"/>
        <v>2018-05-31</v>
      </c>
    </row>
    <row r="475" spans="1:13" x14ac:dyDescent="0.25">
      <c r="A475" t="s">
        <v>257</v>
      </c>
      <c r="B475">
        <v>7.16</v>
      </c>
      <c r="C475">
        <v>7.2</v>
      </c>
      <c r="D475">
        <v>6.56</v>
      </c>
      <c r="E475">
        <v>6.87</v>
      </c>
      <c r="F475">
        <v>95429100</v>
      </c>
      <c r="G475">
        <v>90897424.200000003</v>
      </c>
      <c r="H475" t="s">
        <v>12</v>
      </c>
      <c r="I475" t="s">
        <v>296</v>
      </c>
      <c r="J475" s="1" t="str">
        <f t="shared" si="22"/>
        <v>2018-07-01</v>
      </c>
      <c r="K475" s="1" t="s">
        <v>715</v>
      </c>
      <c r="L475" t="b">
        <f t="shared" si="23"/>
        <v>0</v>
      </c>
      <c r="M475" t="str">
        <f t="shared" si="24"/>
        <v>2018-06-30</v>
      </c>
    </row>
    <row r="476" spans="1:13" x14ac:dyDescent="0.25">
      <c r="A476" t="s">
        <v>258</v>
      </c>
      <c r="B476">
        <v>6.93</v>
      </c>
      <c r="C476">
        <v>6.97</v>
      </c>
      <c r="D476">
        <v>6.52</v>
      </c>
      <c r="E476">
        <v>6.53</v>
      </c>
      <c r="F476">
        <v>58747400</v>
      </c>
      <c r="G476">
        <v>87601874.650000006</v>
      </c>
      <c r="H476" t="s">
        <v>12</v>
      </c>
      <c r="I476" t="s">
        <v>296</v>
      </c>
      <c r="J476" s="1" t="str">
        <f t="shared" si="22"/>
        <v>2018-07-31</v>
      </c>
      <c r="K476" s="1" t="s">
        <v>716</v>
      </c>
      <c r="L476" t="b">
        <f t="shared" si="23"/>
        <v>1</v>
      </c>
      <c r="M476" t="str">
        <f t="shared" si="24"/>
        <v>2018-07-31</v>
      </c>
    </row>
    <row r="477" spans="1:13" x14ac:dyDescent="0.25">
      <c r="A477" t="s">
        <v>259</v>
      </c>
      <c r="B477">
        <v>6.5</v>
      </c>
      <c r="C477">
        <v>7.2</v>
      </c>
      <c r="D477">
        <v>6.27</v>
      </c>
      <c r="E477">
        <v>6.96</v>
      </c>
      <c r="F477">
        <v>74811800</v>
      </c>
      <c r="G477">
        <v>87207109.650000006</v>
      </c>
      <c r="H477" t="s">
        <v>12</v>
      </c>
      <c r="I477" t="s">
        <v>296</v>
      </c>
      <c r="J477" s="1" t="str">
        <f t="shared" si="22"/>
        <v>2018-09-02</v>
      </c>
      <c r="K477" s="1" t="s">
        <v>717</v>
      </c>
      <c r="L477" t="b">
        <f t="shared" si="23"/>
        <v>0</v>
      </c>
      <c r="M477" t="str">
        <f t="shared" si="24"/>
        <v>2018-08-31</v>
      </c>
    </row>
    <row r="478" spans="1:13" x14ac:dyDescent="0.25">
      <c r="A478" t="s">
        <v>260</v>
      </c>
      <c r="B478">
        <v>7</v>
      </c>
      <c r="C478">
        <v>7.3</v>
      </c>
      <c r="D478">
        <v>6.05</v>
      </c>
      <c r="E478">
        <v>6.2</v>
      </c>
      <c r="F478">
        <v>104896934</v>
      </c>
      <c r="G478">
        <v>87654631.349999994</v>
      </c>
      <c r="H478" t="s">
        <v>12</v>
      </c>
      <c r="I478" t="s">
        <v>296</v>
      </c>
      <c r="J478" s="1" t="str">
        <f t="shared" si="22"/>
        <v>2018-09-30</v>
      </c>
      <c r="K478" s="1" t="s">
        <v>718</v>
      </c>
      <c r="L478" t="b">
        <f t="shared" si="23"/>
        <v>1</v>
      </c>
      <c r="M478" t="str">
        <f t="shared" si="24"/>
        <v>2018-09-30</v>
      </c>
    </row>
    <row r="479" spans="1:13" x14ac:dyDescent="0.25">
      <c r="A479" t="s">
        <v>261</v>
      </c>
      <c r="B479">
        <v>6.24</v>
      </c>
      <c r="C479">
        <v>6.38</v>
      </c>
      <c r="D479">
        <v>6.06</v>
      </c>
      <c r="E479">
        <v>6.06</v>
      </c>
      <c r="F479">
        <v>63190600</v>
      </c>
      <c r="G479">
        <v>81972906.349999994</v>
      </c>
      <c r="H479" t="s">
        <v>12</v>
      </c>
      <c r="I479" t="s">
        <v>296</v>
      </c>
      <c r="J479" s="1" t="str">
        <f t="shared" si="22"/>
        <v>2018-10-31</v>
      </c>
      <c r="K479" s="1" t="s">
        <v>719</v>
      </c>
      <c r="L479" t="b">
        <f t="shared" si="23"/>
        <v>1</v>
      </c>
      <c r="M479" t="str">
        <f t="shared" si="24"/>
        <v>2018-10-31</v>
      </c>
    </row>
    <row r="480" spans="1:13" x14ac:dyDescent="0.25">
      <c r="A480" t="s">
        <v>262</v>
      </c>
      <c r="B480">
        <v>6.15</v>
      </c>
      <c r="C480">
        <v>6.39</v>
      </c>
      <c r="D480">
        <v>5.67</v>
      </c>
      <c r="E480">
        <v>5.91</v>
      </c>
      <c r="F480">
        <v>67125600</v>
      </c>
      <c r="G480">
        <v>81117806.349999994</v>
      </c>
      <c r="H480" t="s">
        <v>12</v>
      </c>
      <c r="I480" t="s">
        <v>296</v>
      </c>
      <c r="J480" s="1" t="str">
        <f t="shared" si="22"/>
        <v>2018-12-02</v>
      </c>
      <c r="K480" s="1" t="s">
        <v>720</v>
      </c>
      <c r="L480" t="b">
        <f t="shared" si="23"/>
        <v>0</v>
      </c>
      <c r="M480" t="str">
        <f t="shared" si="24"/>
        <v>2018-11-30</v>
      </c>
    </row>
    <row r="481" spans="1:13" x14ac:dyDescent="0.25">
      <c r="A481" t="s">
        <v>263</v>
      </c>
      <c r="B481">
        <v>5.93</v>
      </c>
      <c r="C481">
        <v>6.38</v>
      </c>
      <c r="D481">
        <v>5.78</v>
      </c>
      <c r="E481">
        <v>6.1</v>
      </c>
      <c r="F481">
        <v>63266900</v>
      </c>
      <c r="G481">
        <v>81607676.349999994</v>
      </c>
      <c r="H481" t="s">
        <v>12</v>
      </c>
      <c r="I481" t="s">
        <v>296</v>
      </c>
      <c r="J481" s="1" t="str">
        <f t="shared" si="22"/>
        <v>2019-01-01</v>
      </c>
      <c r="K481" s="1" t="s">
        <v>721</v>
      </c>
      <c r="L481" t="b">
        <f t="shared" si="23"/>
        <v>0</v>
      </c>
      <c r="M481" t="str">
        <f t="shared" si="24"/>
        <v>2018-12-31</v>
      </c>
    </row>
    <row r="482" spans="1:13" x14ac:dyDescent="0.25">
      <c r="A482" t="s">
        <v>264</v>
      </c>
      <c r="B482">
        <v>6.08</v>
      </c>
      <c r="C482">
        <v>6.38</v>
      </c>
      <c r="D482">
        <v>5.98</v>
      </c>
      <c r="E482">
        <v>6.16</v>
      </c>
      <c r="F482">
        <v>52413219</v>
      </c>
      <c r="G482">
        <v>81545432.299999997</v>
      </c>
      <c r="H482" t="s">
        <v>12</v>
      </c>
      <c r="I482" t="s">
        <v>296</v>
      </c>
      <c r="J482" s="1" t="str">
        <f t="shared" si="22"/>
        <v>2019-01-31</v>
      </c>
      <c r="K482" s="1" t="s">
        <v>722</v>
      </c>
      <c r="L482" t="b">
        <f t="shared" si="23"/>
        <v>1</v>
      </c>
      <c r="M482" t="str">
        <f t="shared" si="24"/>
        <v>2019-01-31</v>
      </c>
    </row>
    <row r="483" spans="1:13" x14ac:dyDescent="0.25">
      <c r="A483" t="s">
        <v>265</v>
      </c>
      <c r="B483">
        <v>6.11</v>
      </c>
      <c r="C483">
        <v>6.29</v>
      </c>
      <c r="D483">
        <v>6.05</v>
      </c>
      <c r="E483">
        <v>6.22</v>
      </c>
      <c r="F483">
        <v>45600300</v>
      </c>
      <c r="G483">
        <v>80417127.299999997</v>
      </c>
      <c r="H483" t="s">
        <v>12</v>
      </c>
      <c r="I483" t="s">
        <v>296</v>
      </c>
      <c r="J483" s="1" t="str">
        <f t="shared" si="22"/>
        <v>2019-02-28</v>
      </c>
      <c r="K483" s="1" t="s">
        <v>723</v>
      </c>
      <c r="L483" t="b">
        <f t="shared" si="23"/>
        <v>1</v>
      </c>
      <c r="M483" t="str">
        <f t="shared" si="24"/>
        <v>2019-02-28</v>
      </c>
    </row>
    <row r="484" spans="1:13" x14ac:dyDescent="0.25">
      <c r="A484" t="s">
        <v>266</v>
      </c>
      <c r="B484">
        <v>6.29</v>
      </c>
      <c r="C484">
        <v>6.97</v>
      </c>
      <c r="D484">
        <v>6.27</v>
      </c>
      <c r="E484">
        <v>6.77</v>
      </c>
      <c r="F484">
        <v>79767500</v>
      </c>
      <c r="G484">
        <v>81765167.299999997</v>
      </c>
      <c r="H484" t="s">
        <v>12</v>
      </c>
      <c r="I484" t="s">
        <v>296</v>
      </c>
      <c r="J484" s="1" t="str">
        <f t="shared" si="22"/>
        <v>2019-03-31</v>
      </c>
      <c r="K484" s="1" t="s">
        <v>724</v>
      </c>
      <c r="L484" t="b">
        <f t="shared" si="23"/>
        <v>1</v>
      </c>
      <c r="M484" t="str">
        <f t="shared" si="24"/>
        <v>2019-03-31</v>
      </c>
    </row>
    <row r="485" spans="1:13" x14ac:dyDescent="0.25">
      <c r="A485" t="s">
        <v>267</v>
      </c>
      <c r="B485">
        <v>6.75</v>
      </c>
      <c r="C485">
        <v>6.79</v>
      </c>
      <c r="D485">
        <v>6</v>
      </c>
      <c r="E485">
        <v>6.03</v>
      </c>
      <c r="F485">
        <v>72412827</v>
      </c>
      <c r="G485">
        <v>82896143.450000003</v>
      </c>
      <c r="H485" t="s">
        <v>12</v>
      </c>
      <c r="I485" t="s">
        <v>296</v>
      </c>
      <c r="J485" s="1" t="str">
        <f t="shared" si="22"/>
        <v>2019-05-01</v>
      </c>
      <c r="K485" s="1" t="s">
        <v>725</v>
      </c>
      <c r="L485" t="b">
        <f t="shared" si="23"/>
        <v>0</v>
      </c>
      <c r="M485" t="str">
        <f t="shared" si="24"/>
        <v>2019-04-30</v>
      </c>
    </row>
    <row r="486" spans="1:13" x14ac:dyDescent="0.25">
      <c r="A486" t="s">
        <v>268</v>
      </c>
      <c r="B486">
        <v>6.02</v>
      </c>
      <c r="C486">
        <v>6.7</v>
      </c>
      <c r="D486">
        <v>5.89</v>
      </c>
      <c r="E486">
        <v>6.66</v>
      </c>
      <c r="F486">
        <v>64570700</v>
      </c>
      <c r="G486">
        <v>80099223.450000003</v>
      </c>
      <c r="H486" t="s">
        <v>12</v>
      </c>
      <c r="I486" t="s">
        <v>296</v>
      </c>
      <c r="J486" s="1" t="str">
        <f t="shared" si="22"/>
        <v>2019-06-02</v>
      </c>
      <c r="K486" s="1" t="s">
        <v>726</v>
      </c>
      <c r="L486" t="b">
        <f t="shared" si="23"/>
        <v>0</v>
      </c>
      <c r="M486" t="str">
        <f t="shared" si="24"/>
        <v>2019-05-31</v>
      </c>
    </row>
    <row r="487" spans="1:13" x14ac:dyDescent="0.25">
      <c r="A487" t="s">
        <v>269</v>
      </c>
      <c r="B487">
        <v>6.72</v>
      </c>
      <c r="C487">
        <v>6.8</v>
      </c>
      <c r="D487">
        <v>6.34</v>
      </c>
      <c r="E487">
        <v>6.4</v>
      </c>
      <c r="F487">
        <v>81770100</v>
      </c>
      <c r="G487">
        <v>79351798.450000003</v>
      </c>
      <c r="H487" t="s">
        <v>12</v>
      </c>
      <c r="I487" t="s">
        <v>296</v>
      </c>
      <c r="J487" s="1" t="str">
        <f t="shared" si="22"/>
        <v>2019-06-30</v>
      </c>
      <c r="K487" s="1" t="s">
        <v>727</v>
      </c>
      <c r="L487" t="b">
        <f t="shared" si="23"/>
        <v>1</v>
      </c>
      <c r="M487" t="str">
        <f t="shared" si="24"/>
        <v>2019-06-30</v>
      </c>
    </row>
    <row r="488" spans="1:13" x14ac:dyDescent="0.25">
      <c r="A488" t="s">
        <v>270</v>
      </c>
      <c r="B488">
        <v>6.32</v>
      </c>
      <c r="C488">
        <v>6.37</v>
      </c>
      <c r="D488">
        <v>5.67</v>
      </c>
      <c r="E488">
        <v>5.84</v>
      </c>
      <c r="F488">
        <v>93535300</v>
      </c>
      <c r="G488">
        <v>80429988.450000003</v>
      </c>
      <c r="H488" t="s">
        <v>12</v>
      </c>
      <c r="I488" t="s">
        <v>296</v>
      </c>
      <c r="J488" s="1" t="str">
        <f t="shared" si="22"/>
        <v>2019-07-31</v>
      </c>
      <c r="K488" s="1" t="s">
        <v>728</v>
      </c>
      <c r="L488" t="b">
        <f t="shared" si="23"/>
        <v>1</v>
      </c>
      <c r="M488" t="str">
        <f t="shared" si="24"/>
        <v>2019-07-31</v>
      </c>
    </row>
    <row r="489" spans="1:13" x14ac:dyDescent="0.25">
      <c r="A489" t="s">
        <v>271</v>
      </c>
      <c r="B489">
        <v>5.82</v>
      </c>
      <c r="C489">
        <v>6.35</v>
      </c>
      <c r="D489">
        <v>5.76</v>
      </c>
      <c r="E489">
        <v>5.93</v>
      </c>
      <c r="F489">
        <v>63380800</v>
      </c>
      <c r="G489">
        <v>76723868.450000003</v>
      </c>
      <c r="H489" t="s">
        <v>12</v>
      </c>
      <c r="I489" t="s">
        <v>296</v>
      </c>
      <c r="J489" s="1" t="str">
        <f t="shared" si="22"/>
        <v>2019-09-01</v>
      </c>
      <c r="K489" s="1" t="s">
        <v>729</v>
      </c>
      <c r="L489" t="b">
        <f t="shared" si="23"/>
        <v>0</v>
      </c>
      <c r="M489" t="str">
        <f t="shared" si="24"/>
        <v>2019-08-31</v>
      </c>
    </row>
    <row r="490" spans="1:13" x14ac:dyDescent="0.25">
      <c r="A490" t="s">
        <v>272</v>
      </c>
      <c r="B490">
        <v>5.95</v>
      </c>
      <c r="C490">
        <v>6.97</v>
      </c>
      <c r="D490">
        <v>5.81</v>
      </c>
      <c r="E490">
        <v>6.86</v>
      </c>
      <c r="F490">
        <v>119796800</v>
      </c>
      <c r="G490">
        <v>77020748.450000003</v>
      </c>
      <c r="H490" t="s">
        <v>12</v>
      </c>
      <c r="I490" t="s">
        <v>296</v>
      </c>
      <c r="J490" s="1" t="str">
        <f t="shared" si="22"/>
        <v>2019-09-30</v>
      </c>
      <c r="K490" s="1" t="s">
        <v>730</v>
      </c>
      <c r="L490" t="b">
        <f t="shared" si="23"/>
        <v>1</v>
      </c>
      <c r="M490" t="str">
        <f t="shared" si="24"/>
        <v>2019-09-30</v>
      </c>
    </row>
    <row r="491" spans="1:13" x14ac:dyDescent="0.25">
      <c r="A491" t="s">
        <v>273</v>
      </c>
      <c r="B491">
        <v>6.82</v>
      </c>
      <c r="C491">
        <v>6.95</v>
      </c>
      <c r="D491">
        <v>6.71</v>
      </c>
      <c r="E491">
        <v>6.72</v>
      </c>
      <c r="F491">
        <v>65539406</v>
      </c>
      <c r="G491">
        <v>75742588.75</v>
      </c>
      <c r="H491" t="s">
        <v>12</v>
      </c>
      <c r="I491" t="s">
        <v>296</v>
      </c>
      <c r="J491" s="1" t="str">
        <f t="shared" si="22"/>
        <v>2019-10-31</v>
      </c>
      <c r="K491" s="1" t="s">
        <v>731</v>
      </c>
      <c r="L491" t="b">
        <f t="shared" si="23"/>
        <v>1</v>
      </c>
      <c r="M491" t="str">
        <f t="shared" si="24"/>
        <v>2019-10-31</v>
      </c>
    </row>
    <row r="492" spans="1:13" x14ac:dyDescent="0.25">
      <c r="A492" t="s">
        <v>274</v>
      </c>
      <c r="B492">
        <v>6.73</v>
      </c>
      <c r="C492">
        <v>6.79</v>
      </c>
      <c r="D492">
        <v>6.66</v>
      </c>
      <c r="E492">
        <v>6.77</v>
      </c>
      <c r="F492">
        <v>45864220</v>
      </c>
      <c r="G492">
        <v>73208629.75</v>
      </c>
      <c r="H492" t="s">
        <v>12</v>
      </c>
      <c r="I492" t="s">
        <v>296</v>
      </c>
      <c r="J492" s="1" t="str">
        <f t="shared" si="22"/>
        <v>2019-12-01</v>
      </c>
      <c r="K492" s="1" t="s">
        <v>732</v>
      </c>
      <c r="L492" t="b">
        <f t="shared" si="23"/>
        <v>0</v>
      </c>
      <c r="M492" t="str">
        <f t="shared" si="24"/>
        <v>2019-11-30</v>
      </c>
    </row>
    <row r="493" spans="1:13" x14ac:dyDescent="0.25">
      <c r="A493" t="s">
        <v>275</v>
      </c>
      <c r="B493">
        <v>6.77</v>
      </c>
      <c r="C493">
        <v>6.87</v>
      </c>
      <c r="D493">
        <v>6.67</v>
      </c>
      <c r="E493">
        <v>6.68</v>
      </c>
      <c r="F493">
        <v>51621800</v>
      </c>
      <c r="G493">
        <v>72281950.299999997</v>
      </c>
      <c r="H493" t="s">
        <v>12</v>
      </c>
      <c r="I493" t="s">
        <v>296</v>
      </c>
      <c r="J493" s="1" t="str">
        <f t="shared" si="22"/>
        <v>2020-01-01</v>
      </c>
      <c r="K493" s="1" t="s">
        <v>733</v>
      </c>
      <c r="L493" t="b">
        <f t="shared" si="23"/>
        <v>0</v>
      </c>
      <c r="M493" t="str">
        <f t="shared" si="24"/>
        <v>2019-12-31</v>
      </c>
    </row>
    <row r="494" spans="1:13" x14ac:dyDescent="0.25">
      <c r="A494" t="s">
        <v>276</v>
      </c>
      <c r="B494">
        <v>6.67</v>
      </c>
      <c r="C494">
        <v>6.79</v>
      </c>
      <c r="D494">
        <v>6.34</v>
      </c>
      <c r="E494">
        <v>6.34</v>
      </c>
      <c r="F494">
        <v>62905100</v>
      </c>
      <c r="G494">
        <v>71332320.299999997</v>
      </c>
      <c r="H494" t="s">
        <v>12</v>
      </c>
      <c r="I494" t="s">
        <v>296</v>
      </c>
      <c r="J494" s="1" t="str">
        <f t="shared" si="22"/>
        <v>2020-02-02</v>
      </c>
      <c r="K494" s="1" t="s">
        <v>734</v>
      </c>
      <c r="L494" t="b">
        <f t="shared" si="23"/>
        <v>0</v>
      </c>
      <c r="M494" t="str">
        <f t="shared" si="24"/>
        <v>2020-01-31</v>
      </c>
    </row>
    <row r="495" spans="1:13" x14ac:dyDescent="0.25">
      <c r="A495" t="s">
        <v>277</v>
      </c>
      <c r="B495">
        <v>6.33</v>
      </c>
      <c r="C495">
        <v>6.48</v>
      </c>
      <c r="D495">
        <v>4.82</v>
      </c>
      <c r="E495">
        <v>5.29</v>
      </c>
      <c r="F495">
        <v>180041020</v>
      </c>
      <c r="G495">
        <v>75562916.299999997</v>
      </c>
      <c r="H495" t="s">
        <v>12</v>
      </c>
      <c r="I495" t="s">
        <v>296</v>
      </c>
      <c r="J495" s="1" t="str">
        <f t="shared" si="22"/>
        <v>2020-03-01</v>
      </c>
      <c r="K495" s="1" t="s">
        <v>735</v>
      </c>
      <c r="L495" t="b">
        <f t="shared" si="23"/>
        <v>0</v>
      </c>
      <c r="M495" t="str">
        <f t="shared" si="24"/>
        <v>2020-02-29</v>
      </c>
    </row>
    <row r="496" spans="1:13" x14ac:dyDescent="0.25">
      <c r="A496" t="s">
        <v>278</v>
      </c>
      <c r="B496">
        <v>5.33</v>
      </c>
      <c r="C496">
        <v>6.05</v>
      </c>
      <c r="D496">
        <v>5.21</v>
      </c>
      <c r="E496">
        <v>5.98</v>
      </c>
      <c r="F496">
        <v>87050700</v>
      </c>
      <c r="G496">
        <v>76978081.299999997</v>
      </c>
      <c r="H496" t="s">
        <v>12</v>
      </c>
      <c r="I496" t="s">
        <v>296</v>
      </c>
      <c r="J496" s="1" t="str">
        <f t="shared" si="22"/>
        <v>2020-03-31</v>
      </c>
      <c r="K496" s="1" t="s">
        <v>736</v>
      </c>
      <c r="L496" t="b">
        <f t="shared" si="23"/>
        <v>1</v>
      </c>
      <c r="M496" t="str">
        <f t="shared" si="24"/>
        <v>2020-03-31</v>
      </c>
    </row>
    <row r="497" spans="1:13" x14ac:dyDescent="0.25">
      <c r="A497" t="s">
        <v>279</v>
      </c>
      <c r="B497">
        <v>5.78</v>
      </c>
      <c r="C497">
        <v>6.17</v>
      </c>
      <c r="D497">
        <v>5.71</v>
      </c>
      <c r="E497">
        <v>5.91</v>
      </c>
      <c r="F497">
        <v>61729162</v>
      </c>
      <c r="G497">
        <v>76323949.400000006</v>
      </c>
      <c r="H497" t="s">
        <v>12</v>
      </c>
      <c r="I497" t="s">
        <v>296</v>
      </c>
      <c r="J497" s="1" t="str">
        <f t="shared" si="22"/>
        <v>2020-05-03</v>
      </c>
      <c r="K497" s="1" t="s">
        <v>737</v>
      </c>
      <c r="L497" t="b">
        <f t="shared" si="23"/>
        <v>0</v>
      </c>
      <c r="M497" t="str">
        <f t="shared" si="24"/>
        <v>2020-04-30</v>
      </c>
    </row>
    <row r="498" spans="1:13" x14ac:dyDescent="0.25">
      <c r="A498" t="s">
        <v>280</v>
      </c>
      <c r="B498">
        <v>5.99</v>
      </c>
      <c r="C498">
        <v>6.3</v>
      </c>
      <c r="D498">
        <v>5.88</v>
      </c>
      <c r="E498">
        <v>5.96</v>
      </c>
      <c r="F498">
        <v>85681100</v>
      </c>
      <c r="G498">
        <v>75363157.700000003</v>
      </c>
      <c r="H498" t="s">
        <v>12</v>
      </c>
      <c r="I498" t="s">
        <v>296</v>
      </c>
      <c r="J498" s="1" t="str">
        <f t="shared" si="22"/>
        <v>2020-05-31</v>
      </c>
      <c r="K498" s="1" t="s">
        <v>738</v>
      </c>
      <c r="L498" t="b">
        <f t="shared" si="23"/>
        <v>1</v>
      </c>
      <c r="M498" t="str">
        <f t="shared" si="24"/>
        <v>2020-05-31</v>
      </c>
    </row>
    <row r="499" spans="1:13" x14ac:dyDescent="0.25">
      <c r="A499" t="s">
        <v>281</v>
      </c>
      <c r="B499">
        <v>6</v>
      </c>
      <c r="C499">
        <v>6.18</v>
      </c>
      <c r="D499">
        <v>5.35</v>
      </c>
      <c r="E499">
        <v>5.4</v>
      </c>
      <c r="F499">
        <v>66144100</v>
      </c>
      <c r="G499">
        <v>75510832.700000003</v>
      </c>
      <c r="H499" t="s">
        <v>12</v>
      </c>
      <c r="I499" t="s">
        <v>296</v>
      </c>
      <c r="J499" s="1" t="str">
        <f t="shared" si="22"/>
        <v>2020-06-30</v>
      </c>
      <c r="K499" s="1" t="s">
        <v>739</v>
      </c>
      <c r="L499" t="b">
        <f t="shared" si="23"/>
        <v>1</v>
      </c>
      <c r="M499" t="str">
        <f t="shared" si="24"/>
        <v>2020-06-30</v>
      </c>
    </row>
    <row r="500" spans="1:13" x14ac:dyDescent="0.25">
      <c r="A500" t="s">
        <v>282</v>
      </c>
      <c r="B500">
        <v>5.2</v>
      </c>
      <c r="C500">
        <v>5.42</v>
      </c>
      <c r="D500">
        <v>4.57</v>
      </c>
      <c r="E500">
        <v>4.58</v>
      </c>
      <c r="F500">
        <v>127846800</v>
      </c>
      <c r="G500">
        <v>78546892.700000003</v>
      </c>
      <c r="H500" t="s">
        <v>12</v>
      </c>
      <c r="I500" t="s">
        <v>296</v>
      </c>
      <c r="J500" s="1" t="str">
        <f t="shared" si="22"/>
        <v>2020-08-02</v>
      </c>
      <c r="K500" s="1" t="s">
        <v>740</v>
      </c>
      <c r="L500" t="b">
        <f t="shared" si="23"/>
        <v>0</v>
      </c>
      <c r="M500" t="str">
        <f t="shared" si="24"/>
        <v>2020-07-31</v>
      </c>
    </row>
    <row r="501" spans="1:13" x14ac:dyDescent="0.25">
      <c r="A501" t="s">
        <v>283</v>
      </c>
      <c r="B501">
        <v>4.5599999999999996</v>
      </c>
      <c r="C501">
        <v>4.58</v>
      </c>
      <c r="D501">
        <v>4.08</v>
      </c>
      <c r="E501">
        <v>4.45</v>
      </c>
      <c r="F501">
        <v>126185900</v>
      </c>
      <c r="G501">
        <v>81692842.700000003</v>
      </c>
      <c r="H501" t="s">
        <v>12</v>
      </c>
      <c r="I501" t="s">
        <v>296</v>
      </c>
      <c r="J501" s="1" t="str">
        <f t="shared" si="22"/>
        <v>2020-08-31</v>
      </c>
      <c r="K501" s="1" t="s">
        <v>741</v>
      </c>
      <c r="L501" t="b">
        <f t="shared" si="23"/>
        <v>1</v>
      </c>
      <c r="M501" t="str">
        <f t="shared" si="24"/>
        <v>2020-08-31</v>
      </c>
    </row>
    <row r="502" spans="1:13" x14ac:dyDescent="0.25">
      <c r="A502" t="s">
        <v>284</v>
      </c>
      <c r="B502">
        <v>4.5</v>
      </c>
      <c r="C502">
        <v>4.63</v>
      </c>
      <c r="D502">
        <v>4.17</v>
      </c>
      <c r="E502">
        <v>4.3899999999999997</v>
      </c>
      <c r="F502">
        <v>97722600</v>
      </c>
      <c r="G502">
        <v>83958311.75</v>
      </c>
      <c r="H502" t="s">
        <v>12</v>
      </c>
      <c r="I502" t="s">
        <v>296</v>
      </c>
      <c r="J502" s="1" t="str">
        <f t="shared" si="22"/>
        <v>2020-09-30</v>
      </c>
      <c r="K502" s="1" t="s">
        <v>742</v>
      </c>
      <c r="L502" t="b">
        <f t="shared" si="23"/>
        <v>1</v>
      </c>
      <c r="M502" t="str">
        <f t="shared" si="24"/>
        <v>2020-09-30</v>
      </c>
    </row>
    <row r="503" spans="1:13" x14ac:dyDescent="0.25">
      <c r="A503" t="s">
        <v>285</v>
      </c>
      <c r="B503">
        <v>4.38</v>
      </c>
      <c r="C503">
        <v>5.47</v>
      </c>
      <c r="D503">
        <v>4.33</v>
      </c>
      <c r="E503">
        <v>5.07</v>
      </c>
      <c r="F503">
        <v>122563500</v>
      </c>
      <c r="G503">
        <v>87806471.75</v>
      </c>
      <c r="H503" t="s">
        <v>12</v>
      </c>
      <c r="I503" t="s">
        <v>296</v>
      </c>
      <c r="J503" s="1" t="str">
        <f t="shared" si="22"/>
        <v>2020-11-01</v>
      </c>
      <c r="K503" s="1" t="s">
        <v>743</v>
      </c>
      <c r="L503" t="b">
        <f t="shared" si="23"/>
        <v>0</v>
      </c>
      <c r="M503" t="str">
        <f t="shared" si="24"/>
        <v>2020-10-31</v>
      </c>
    </row>
    <row r="504" spans="1:13" x14ac:dyDescent="0.25">
      <c r="A504" t="s">
        <v>286</v>
      </c>
      <c r="B504">
        <v>5.08</v>
      </c>
      <c r="C504">
        <v>5.48</v>
      </c>
      <c r="D504">
        <v>5.05</v>
      </c>
      <c r="E504">
        <v>5.38</v>
      </c>
      <c r="F504">
        <v>66018600</v>
      </c>
      <c r="G504">
        <v>87119026.75</v>
      </c>
      <c r="H504" t="s">
        <v>12</v>
      </c>
      <c r="I504" t="s">
        <v>296</v>
      </c>
      <c r="J504" s="1" t="str">
        <f t="shared" si="22"/>
        <v>2020-11-30</v>
      </c>
      <c r="K504" s="1" t="s">
        <v>744</v>
      </c>
      <c r="L504" t="b">
        <f t="shared" si="23"/>
        <v>1</v>
      </c>
      <c r="M504" t="str">
        <f t="shared" si="24"/>
        <v>2020-11-30</v>
      </c>
    </row>
    <row r="505" spans="1:13" x14ac:dyDescent="0.25">
      <c r="A505" t="s">
        <v>287</v>
      </c>
      <c r="B505">
        <v>5.39</v>
      </c>
      <c r="C505">
        <v>5.76</v>
      </c>
      <c r="D505">
        <v>5</v>
      </c>
      <c r="E505">
        <v>5.01</v>
      </c>
      <c r="F505">
        <v>92987300</v>
      </c>
      <c r="G505">
        <v>88147750.400000006</v>
      </c>
      <c r="H505" t="s">
        <v>12</v>
      </c>
      <c r="I505" t="s">
        <v>296</v>
      </c>
      <c r="J505" s="1" t="str">
        <f t="shared" si="22"/>
        <v>2021-01-03</v>
      </c>
      <c r="K505" s="1" t="s">
        <v>745</v>
      </c>
      <c r="L505" t="b">
        <f t="shared" si="23"/>
        <v>0</v>
      </c>
      <c r="M505" t="str">
        <f t="shared" si="24"/>
        <v>2020-12-31</v>
      </c>
    </row>
    <row r="506" spans="1:13" x14ac:dyDescent="0.25">
      <c r="A506" t="s">
        <v>288</v>
      </c>
      <c r="B506">
        <v>5.01</v>
      </c>
      <c r="C506">
        <v>5.21</v>
      </c>
      <c r="D506">
        <v>4.8099999999999996</v>
      </c>
      <c r="E506">
        <v>5.08</v>
      </c>
      <c r="F506">
        <v>76539232</v>
      </c>
      <c r="G506">
        <v>88746177</v>
      </c>
      <c r="H506" t="s">
        <v>12</v>
      </c>
      <c r="I506" t="s">
        <v>296</v>
      </c>
      <c r="J506" s="1" t="str">
        <f t="shared" si="22"/>
        <v>2021-01-31</v>
      </c>
      <c r="K506" s="1" t="s">
        <v>746</v>
      </c>
      <c r="L506" t="b">
        <f t="shared" si="23"/>
        <v>1</v>
      </c>
      <c r="M506" t="str">
        <f t="shared" si="24"/>
        <v>2021-01-31</v>
      </c>
    </row>
    <row r="507" spans="1:13" x14ac:dyDescent="0.25">
      <c r="A507" t="s">
        <v>289</v>
      </c>
      <c r="B507">
        <v>5.04</v>
      </c>
      <c r="C507">
        <v>5.42</v>
      </c>
      <c r="D507">
        <v>5.04</v>
      </c>
      <c r="E507">
        <v>5.32</v>
      </c>
      <c r="F507">
        <v>88572600</v>
      </c>
      <c r="G507">
        <v>89086302</v>
      </c>
      <c r="H507" t="s">
        <v>12</v>
      </c>
      <c r="I507" t="s">
        <v>296</v>
      </c>
      <c r="J507" s="1" t="str">
        <f t="shared" si="22"/>
        <v>2021-02-28</v>
      </c>
      <c r="K507" s="1" t="s">
        <v>747</v>
      </c>
      <c r="L507" t="b">
        <f t="shared" si="23"/>
        <v>1</v>
      </c>
      <c r="M507" t="str">
        <f t="shared" si="24"/>
        <v>2021-02-28</v>
      </c>
    </row>
    <row r="508" spans="1:13" x14ac:dyDescent="0.25">
      <c r="A508" t="s">
        <v>290</v>
      </c>
      <c r="B508">
        <v>5.3</v>
      </c>
      <c r="C508">
        <v>5.59</v>
      </c>
      <c r="D508">
        <v>5.26</v>
      </c>
      <c r="E508">
        <v>5.42</v>
      </c>
      <c r="F508">
        <v>79016300</v>
      </c>
      <c r="G508">
        <v>88360352</v>
      </c>
      <c r="H508" t="s">
        <v>12</v>
      </c>
      <c r="I508" t="s">
        <v>296</v>
      </c>
      <c r="J508" s="1" t="str">
        <f t="shared" si="22"/>
        <v>2021-03-31</v>
      </c>
      <c r="K508" s="1" t="s">
        <v>748</v>
      </c>
      <c r="L508" t="b">
        <f t="shared" si="23"/>
        <v>1</v>
      </c>
      <c r="M508" t="str">
        <f t="shared" si="24"/>
        <v>2021-03-31</v>
      </c>
    </row>
    <row r="509" spans="1:13" x14ac:dyDescent="0.25">
      <c r="A509" t="s">
        <v>291</v>
      </c>
      <c r="B509">
        <v>5.47</v>
      </c>
      <c r="C509">
        <v>5.47</v>
      </c>
      <c r="D509">
        <v>5.04</v>
      </c>
      <c r="E509">
        <v>5.33</v>
      </c>
      <c r="F509">
        <v>62366795</v>
      </c>
      <c r="G509">
        <v>88309651.75</v>
      </c>
      <c r="H509" t="s">
        <v>12</v>
      </c>
      <c r="I509" t="s">
        <v>296</v>
      </c>
      <c r="J509" s="1" t="str">
        <f t="shared" si="22"/>
        <v>2021-05-02</v>
      </c>
      <c r="K509" s="1" t="s">
        <v>749</v>
      </c>
      <c r="L509" t="b">
        <f t="shared" si="23"/>
        <v>0</v>
      </c>
      <c r="M509" t="str">
        <f t="shared" si="24"/>
        <v>2021-04-30</v>
      </c>
    </row>
    <row r="510" spans="1:13" x14ac:dyDescent="0.25">
      <c r="A510" t="s">
        <v>292</v>
      </c>
      <c r="B510">
        <v>5.34</v>
      </c>
      <c r="C510">
        <v>5.61</v>
      </c>
      <c r="D510">
        <v>5.05</v>
      </c>
      <c r="E510">
        <v>5.47</v>
      </c>
      <c r="F510">
        <v>98088400</v>
      </c>
      <c r="G510">
        <v>87224231.75</v>
      </c>
      <c r="H510" t="s">
        <v>12</v>
      </c>
      <c r="I510" t="s">
        <v>296</v>
      </c>
      <c r="J510" s="1" t="str">
        <f t="shared" si="22"/>
        <v>2021-05-31</v>
      </c>
      <c r="K510" s="1" t="s">
        <v>750</v>
      </c>
      <c r="L510" t="b">
        <f t="shared" si="23"/>
        <v>1</v>
      </c>
      <c r="M510" t="str">
        <f t="shared" si="24"/>
        <v>2021-05-31</v>
      </c>
    </row>
    <row r="511" spans="1:13" x14ac:dyDescent="0.25">
      <c r="A511" t="s">
        <v>293</v>
      </c>
      <c r="B511">
        <v>5.48</v>
      </c>
      <c r="C511">
        <v>5.54</v>
      </c>
      <c r="D511">
        <v>5.14</v>
      </c>
      <c r="E511">
        <v>5.49</v>
      </c>
      <c r="F511">
        <v>78988700</v>
      </c>
      <c r="G511">
        <v>87896696.450000003</v>
      </c>
      <c r="H511" t="s">
        <v>12</v>
      </c>
      <c r="I511" t="s">
        <v>296</v>
      </c>
      <c r="J511" s="1" t="str">
        <f t="shared" si="22"/>
        <v>2021-06-30</v>
      </c>
      <c r="K511" s="1" t="s">
        <v>751</v>
      </c>
      <c r="L511" t="b">
        <f t="shared" si="23"/>
        <v>1</v>
      </c>
      <c r="M511" t="str">
        <f t="shared" si="24"/>
        <v>2021-06-30</v>
      </c>
    </row>
    <row r="512" spans="1:13" x14ac:dyDescent="0.25">
      <c r="A512" t="s">
        <v>294</v>
      </c>
      <c r="B512">
        <v>5.53</v>
      </c>
      <c r="C512">
        <v>5.58</v>
      </c>
      <c r="D512">
        <v>5.16</v>
      </c>
      <c r="E512">
        <v>5.2</v>
      </c>
      <c r="F512">
        <v>70216700</v>
      </c>
      <c r="G512">
        <v>89114320.450000003</v>
      </c>
      <c r="H512" t="s">
        <v>12</v>
      </c>
      <c r="I512" t="s">
        <v>296</v>
      </c>
      <c r="J512" s="1" t="str">
        <f t="shared" si="22"/>
        <v>2021-08-01</v>
      </c>
      <c r="K512" s="1" t="s">
        <v>752</v>
      </c>
      <c r="L512" t="b">
        <f t="shared" si="23"/>
        <v>0</v>
      </c>
      <c r="M512" t="str">
        <f t="shared" si="24"/>
        <v>2021-07-31</v>
      </c>
    </row>
    <row r="513" spans="1:13" x14ac:dyDescent="0.25">
      <c r="A513" t="s">
        <v>60</v>
      </c>
      <c r="B513">
        <v>5.21</v>
      </c>
      <c r="C513">
        <v>5.3</v>
      </c>
      <c r="D513">
        <v>5.13</v>
      </c>
      <c r="E513">
        <v>5.22</v>
      </c>
      <c r="F513">
        <v>49055500</v>
      </c>
      <c r="G513">
        <v>88986005.450000003</v>
      </c>
      <c r="H513" t="s">
        <v>12</v>
      </c>
      <c r="I513" t="s">
        <v>296</v>
      </c>
      <c r="J513" s="1" t="str">
        <f t="shared" si="22"/>
        <v>2021-08-31</v>
      </c>
      <c r="K513" s="1" t="s">
        <v>521</v>
      </c>
      <c r="L513" t="b">
        <f t="shared" si="23"/>
        <v>1</v>
      </c>
      <c r="M513" t="str">
        <f t="shared" si="24"/>
        <v>2021-08-31</v>
      </c>
    </row>
    <row r="514" spans="1:13" x14ac:dyDescent="0.25">
      <c r="A514" t="s">
        <v>63</v>
      </c>
      <c r="B514">
        <v>5.21</v>
      </c>
      <c r="C514">
        <v>5.57</v>
      </c>
      <c r="D514">
        <v>5.16</v>
      </c>
      <c r="E514">
        <v>5.38</v>
      </c>
      <c r="F514">
        <v>63026800</v>
      </c>
      <c r="G514">
        <v>88992090.450000003</v>
      </c>
      <c r="H514" t="s">
        <v>12</v>
      </c>
      <c r="I514" t="s">
        <v>296</v>
      </c>
      <c r="J514" s="1" t="str">
        <f t="shared" si="22"/>
        <v>2021-09-30</v>
      </c>
      <c r="K514" s="1" t="s">
        <v>522</v>
      </c>
      <c r="L514" t="b">
        <f t="shared" si="23"/>
        <v>1</v>
      </c>
      <c r="M514" t="str">
        <f t="shared" si="24"/>
        <v>2021-09-30</v>
      </c>
    </row>
    <row r="515" spans="1:13" x14ac:dyDescent="0.25">
      <c r="A515" t="s">
        <v>64</v>
      </c>
      <c r="B515">
        <v>5.4</v>
      </c>
      <c r="C515">
        <v>5.41</v>
      </c>
      <c r="D515">
        <v>5.0999999999999996</v>
      </c>
      <c r="E515">
        <v>5.0999999999999996</v>
      </c>
      <c r="F515">
        <v>56575100</v>
      </c>
      <c r="G515">
        <v>82818794.450000003</v>
      </c>
      <c r="H515" t="s">
        <v>12</v>
      </c>
      <c r="I515" t="s">
        <v>296</v>
      </c>
      <c r="J515" s="1" t="str">
        <f t="shared" ref="J515:J578" si="25">TEXT(DATE(LEFT(A515,4),MID(A515,6,2),MID(A515,9,2))-1,"yyyy-mm-dd")</f>
        <v>2021-10-31</v>
      </c>
      <c r="K515" s="1" t="s">
        <v>523</v>
      </c>
      <c r="L515" t="b">
        <f t="shared" ref="L515:L578" si="26">DATE(YEAR(DATEVALUE(K515)),MONTH(DATEVALUE(K515)),DAY(DATEVALUE(K515)))+1=DATE(YEAR(DATEVALUE(K515)),MONTH(DATEVALUE(K515))+1,1)</f>
        <v>1</v>
      </c>
      <c r="M515" t="str">
        <f t="shared" si="24"/>
        <v>2021-10-31</v>
      </c>
    </row>
    <row r="516" spans="1:13" x14ac:dyDescent="0.25">
      <c r="A516" t="s">
        <v>65</v>
      </c>
      <c r="B516">
        <v>5.0999999999999996</v>
      </c>
      <c r="C516">
        <v>5.3</v>
      </c>
      <c r="D516">
        <v>5.04</v>
      </c>
      <c r="E516">
        <v>5.12</v>
      </c>
      <c r="F516">
        <v>39291300</v>
      </c>
      <c r="G516">
        <v>80430824.450000003</v>
      </c>
      <c r="H516" t="s">
        <v>12</v>
      </c>
      <c r="I516" t="s">
        <v>296</v>
      </c>
      <c r="J516" s="1" t="str">
        <f t="shared" si="25"/>
        <v>2021-11-30</v>
      </c>
      <c r="K516" s="1" t="s">
        <v>524</v>
      </c>
      <c r="L516" t="b">
        <f t="shared" si="26"/>
        <v>1</v>
      </c>
      <c r="M516" t="str">
        <f t="shared" si="24"/>
        <v>2021-11-30</v>
      </c>
    </row>
    <row r="517" spans="1:13" x14ac:dyDescent="0.25">
      <c r="A517" t="s">
        <v>66</v>
      </c>
      <c r="B517">
        <v>5.13</v>
      </c>
      <c r="C517">
        <v>5.73</v>
      </c>
      <c r="D517">
        <v>5.0599999999999996</v>
      </c>
      <c r="E517">
        <v>5.65</v>
      </c>
      <c r="F517">
        <v>74486700</v>
      </c>
      <c r="G517">
        <v>81068701.349999994</v>
      </c>
      <c r="H517" t="s">
        <v>12</v>
      </c>
      <c r="I517" t="s">
        <v>296</v>
      </c>
      <c r="J517" s="1" t="str">
        <f t="shared" si="25"/>
        <v>2022-01-02</v>
      </c>
      <c r="K517" s="1" t="s">
        <v>525</v>
      </c>
      <c r="L517" t="b">
        <f t="shared" si="26"/>
        <v>0</v>
      </c>
      <c r="M517" t="str">
        <f t="shared" si="24"/>
        <v>2021-12-31</v>
      </c>
    </row>
    <row r="518" spans="1:13" x14ac:dyDescent="0.25">
      <c r="A518" t="s">
        <v>67</v>
      </c>
      <c r="B518">
        <v>5.7</v>
      </c>
      <c r="C518">
        <v>6.12</v>
      </c>
      <c r="D518">
        <v>5.68</v>
      </c>
      <c r="E518">
        <v>5.99</v>
      </c>
      <c r="F518">
        <v>107906555</v>
      </c>
      <c r="G518">
        <v>82179974.099999994</v>
      </c>
      <c r="H518" t="s">
        <v>12</v>
      </c>
      <c r="I518" t="s">
        <v>296</v>
      </c>
      <c r="J518" s="1" t="str">
        <f t="shared" si="25"/>
        <v>2022-02-02</v>
      </c>
      <c r="K518" s="1" t="s">
        <v>526</v>
      </c>
      <c r="L518" t="b">
        <f t="shared" si="26"/>
        <v>0</v>
      </c>
      <c r="M518" t="str">
        <f t="shared" si="24"/>
        <v>2022-01-31</v>
      </c>
    </row>
    <row r="519" spans="1:13" x14ac:dyDescent="0.25">
      <c r="A519" t="s">
        <v>68</v>
      </c>
      <c r="B519">
        <v>6</v>
      </c>
      <c r="C519">
        <v>6.6</v>
      </c>
      <c r="D519">
        <v>5.87</v>
      </c>
      <c r="E519">
        <v>6.42</v>
      </c>
      <c r="F519">
        <v>111729469</v>
      </c>
      <c r="G519">
        <v>84459242.549999997</v>
      </c>
      <c r="H519" t="s">
        <v>12</v>
      </c>
      <c r="I519" t="s">
        <v>296</v>
      </c>
      <c r="J519" s="1" t="str">
        <f t="shared" si="25"/>
        <v>2022-02-28</v>
      </c>
      <c r="K519" s="1" t="s">
        <v>527</v>
      </c>
      <c r="L519" t="b">
        <f t="shared" si="26"/>
        <v>1</v>
      </c>
      <c r="M519" t="str">
        <f t="shared" ref="M519:M582" si="27">IF(L519,K519,TEXT(DATE(YEAR(DATEVALUE(K519)),MONTH(DATEVALUE(K519)),1)-1,"yyyy-mm-dd"))</f>
        <v>2022-02-28</v>
      </c>
    </row>
    <row r="520" spans="1:13" x14ac:dyDescent="0.25">
      <c r="A520" t="s">
        <v>69</v>
      </c>
      <c r="B520">
        <v>6.42</v>
      </c>
      <c r="C520">
        <v>7</v>
      </c>
      <c r="D520">
        <v>6.42</v>
      </c>
      <c r="E520">
        <v>6.87</v>
      </c>
      <c r="F520">
        <v>87027100</v>
      </c>
      <c r="G520">
        <v>82418257.549999997</v>
      </c>
      <c r="H520" t="s">
        <v>12</v>
      </c>
      <c r="I520" t="s">
        <v>296</v>
      </c>
      <c r="J520" s="1" t="str">
        <f t="shared" si="25"/>
        <v>2022-03-31</v>
      </c>
      <c r="K520" s="1" t="s">
        <v>528</v>
      </c>
      <c r="L520" t="b">
        <f t="shared" si="26"/>
        <v>1</v>
      </c>
      <c r="M520" t="str">
        <f t="shared" si="27"/>
        <v>2022-03-31</v>
      </c>
    </row>
    <row r="521" spans="1:13" x14ac:dyDescent="0.25">
      <c r="A521" t="s">
        <v>70</v>
      </c>
      <c r="B521">
        <v>6.89</v>
      </c>
      <c r="C521">
        <v>6.93</v>
      </c>
      <c r="D521">
        <v>6.43</v>
      </c>
      <c r="E521">
        <v>6.89</v>
      </c>
      <c r="F521">
        <v>96922400</v>
      </c>
      <c r="G521">
        <v>80955082.549999997</v>
      </c>
      <c r="H521" t="s">
        <v>12</v>
      </c>
      <c r="I521" t="s">
        <v>296</v>
      </c>
      <c r="J521" s="1" t="str">
        <f t="shared" si="25"/>
        <v>2022-05-03</v>
      </c>
      <c r="K521" s="1" t="s">
        <v>529</v>
      </c>
      <c r="L521" t="b">
        <f t="shared" si="26"/>
        <v>0</v>
      </c>
      <c r="M521" t="str">
        <f t="shared" si="27"/>
        <v>2022-04-30</v>
      </c>
    </row>
    <row r="522" spans="1:13" x14ac:dyDescent="0.25">
      <c r="A522" t="s">
        <v>71</v>
      </c>
      <c r="B522">
        <v>6.89</v>
      </c>
      <c r="C522">
        <v>6.94</v>
      </c>
      <c r="D522">
        <v>6.49</v>
      </c>
      <c r="E522">
        <v>6.49</v>
      </c>
      <c r="F522">
        <v>77649700</v>
      </c>
      <c r="G522">
        <v>79951437.549999997</v>
      </c>
      <c r="H522" t="s">
        <v>12</v>
      </c>
      <c r="I522" t="s">
        <v>296</v>
      </c>
      <c r="J522" s="1" t="str">
        <f t="shared" si="25"/>
        <v>2022-05-31</v>
      </c>
      <c r="K522" s="1" t="s">
        <v>530</v>
      </c>
      <c r="L522" t="b">
        <f t="shared" si="26"/>
        <v>1</v>
      </c>
      <c r="M522" t="str">
        <f t="shared" si="27"/>
        <v>2022-05-31</v>
      </c>
    </row>
    <row r="523" spans="1:13" x14ac:dyDescent="0.25">
      <c r="A523" t="s">
        <v>72</v>
      </c>
      <c r="B523">
        <v>6.49</v>
      </c>
      <c r="C523">
        <v>6.97</v>
      </c>
      <c r="D523">
        <v>6.35</v>
      </c>
      <c r="E523">
        <v>6.88</v>
      </c>
      <c r="F523">
        <v>47758600</v>
      </c>
      <c r="G523">
        <v>76211192.549999997</v>
      </c>
      <c r="H523" t="s">
        <v>12</v>
      </c>
      <c r="I523" t="s">
        <v>296</v>
      </c>
      <c r="J523" s="1" t="str">
        <f t="shared" si="25"/>
        <v>2022-06-30</v>
      </c>
      <c r="K523" s="1" t="s">
        <v>531</v>
      </c>
      <c r="L523" t="b">
        <f t="shared" si="26"/>
        <v>1</v>
      </c>
      <c r="M523" t="str">
        <f t="shared" si="27"/>
        <v>2022-06-30</v>
      </c>
    </row>
    <row r="524" spans="1:13" x14ac:dyDescent="0.25">
      <c r="A524" t="s">
        <v>73</v>
      </c>
      <c r="B524">
        <v>6.92</v>
      </c>
      <c r="C524">
        <v>7.27</v>
      </c>
      <c r="D524">
        <v>6.83</v>
      </c>
      <c r="E524">
        <v>7.27</v>
      </c>
      <c r="F524">
        <v>85061100</v>
      </c>
      <c r="G524">
        <v>77163317.549999997</v>
      </c>
      <c r="H524" t="s">
        <v>12</v>
      </c>
      <c r="I524" t="s">
        <v>296</v>
      </c>
      <c r="J524" s="1" t="str">
        <f t="shared" si="25"/>
        <v>2022-07-31</v>
      </c>
      <c r="K524" s="1" t="s">
        <v>532</v>
      </c>
      <c r="L524" t="b">
        <f t="shared" si="26"/>
        <v>1</v>
      </c>
      <c r="M524" t="str">
        <f t="shared" si="27"/>
        <v>2022-07-31</v>
      </c>
    </row>
    <row r="525" spans="1:13" x14ac:dyDescent="0.25">
      <c r="A525" t="s">
        <v>74</v>
      </c>
      <c r="B525">
        <v>7.24</v>
      </c>
      <c r="C525">
        <v>7.54</v>
      </c>
      <c r="D525">
        <v>6.95</v>
      </c>
      <c r="E525">
        <v>6.97</v>
      </c>
      <c r="F525">
        <v>79202235</v>
      </c>
      <c r="G525">
        <v>76474064.299999997</v>
      </c>
      <c r="H525" t="s">
        <v>12</v>
      </c>
      <c r="I525" t="s">
        <v>296</v>
      </c>
      <c r="J525" s="1" t="str">
        <f t="shared" si="25"/>
        <v>2022-08-31</v>
      </c>
      <c r="K525" s="1" t="s">
        <v>533</v>
      </c>
      <c r="L525" t="b">
        <f t="shared" si="26"/>
        <v>1</v>
      </c>
      <c r="M525" t="str">
        <f t="shared" si="27"/>
        <v>2022-08-31</v>
      </c>
    </row>
    <row r="526" spans="1:13" x14ac:dyDescent="0.25">
      <c r="A526" t="s">
        <v>122</v>
      </c>
      <c r="B526">
        <v>0.74512986999999997</v>
      </c>
      <c r="C526">
        <v>0.76720778999999995</v>
      </c>
      <c r="D526">
        <v>0.69545455</v>
      </c>
      <c r="E526">
        <v>0.70097403000000003</v>
      </c>
      <c r="F526">
        <v>557908000</v>
      </c>
      <c r="G526" t="s">
        <v>61</v>
      </c>
      <c r="H526" t="s">
        <v>29</v>
      </c>
      <c r="I526" t="s">
        <v>297</v>
      </c>
      <c r="J526" s="1" t="str">
        <f t="shared" si="25"/>
        <v>2007-04-01</v>
      </c>
      <c r="K526" s="1" t="s">
        <v>580</v>
      </c>
      <c r="L526" t="b">
        <f t="shared" si="26"/>
        <v>0</v>
      </c>
      <c r="M526" t="str">
        <f t="shared" si="27"/>
        <v>2007-03-31</v>
      </c>
    </row>
    <row r="527" spans="1:13" x14ac:dyDescent="0.25">
      <c r="A527" t="s">
        <v>123</v>
      </c>
      <c r="B527">
        <v>0.72857143000000002</v>
      </c>
      <c r="C527">
        <v>1.08733766</v>
      </c>
      <c r="D527">
        <v>0.72305195</v>
      </c>
      <c r="E527">
        <v>0.94935064999999996</v>
      </c>
      <c r="F527">
        <v>562724000</v>
      </c>
      <c r="G527" t="s">
        <v>61</v>
      </c>
      <c r="H527" t="s">
        <v>29</v>
      </c>
      <c r="I527" t="s">
        <v>297</v>
      </c>
      <c r="J527" s="1" t="str">
        <f t="shared" si="25"/>
        <v>2007-04-30</v>
      </c>
      <c r="K527" s="1" t="s">
        <v>581</v>
      </c>
      <c r="L527" t="b">
        <f t="shared" si="26"/>
        <v>1</v>
      </c>
      <c r="M527" t="str">
        <f t="shared" si="27"/>
        <v>2007-04-30</v>
      </c>
    </row>
    <row r="528" spans="1:13" x14ac:dyDescent="0.25">
      <c r="A528" t="s">
        <v>124</v>
      </c>
      <c r="B528">
        <v>0.96590909000000003</v>
      </c>
      <c r="C528">
        <v>1.1480519499999999</v>
      </c>
      <c r="D528">
        <v>0.95487012999999998</v>
      </c>
      <c r="E528">
        <v>1.0597402600000001</v>
      </c>
      <c r="F528">
        <v>319078000</v>
      </c>
      <c r="G528" t="s">
        <v>61</v>
      </c>
      <c r="H528" t="s">
        <v>29</v>
      </c>
      <c r="I528" t="s">
        <v>297</v>
      </c>
      <c r="J528" s="1" t="str">
        <f t="shared" si="25"/>
        <v>2007-05-31</v>
      </c>
      <c r="K528" s="1" t="s">
        <v>582</v>
      </c>
      <c r="L528" t="b">
        <f t="shared" si="26"/>
        <v>1</v>
      </c>
      <c r="M528" t="str">
        <f t="shared" si="27"/>
        <v>2007-05-31</v>
      </c>
    </row>
    <row r="529" spans="1:13" x14ac:dyDescent="0.25">
      <c r="A529" t="s">
        <v>125</v>
      </c>
      <c r="B529">
        <v>1.0652597399999999</v>
      </c>
      <c r="C529">
        <v>1.2639610400000001</v>
      </c>
      <c r="D529">
        <v>1.0542207800000001</v>
      </c>
      <c r="E529">
        <v>1.0762986999999999</v>
      </c>
      <c r="F529">
        <v>261940000</v>
      </c>
      <c r="G529" t="s">
        <v>61</v>
      </c>
      <c r="H529" t="s">
        <v>29</v>
      </c>
      <c r="I529" t="s">
        <v>297</v>
      </c>
      <c r="J529" s="1" t="str">
        <f t="shared" si="25"/>
        <v>2007-07-01</v>
      </c>
      <c r="K529" s="1" t="s">
        <v>583</v>
      </c>
      <c r="L529" t="b">
        <f t="shared" si="26"/>
        <v>0</v>
      </c>
      <c r="M529" t="str">
        <f t="shared" si="27"/>
        <v>2007-06-30</v>
      </c>
    </row>
    <row r="530" spans="1:13" x14ac:dyDescent="0.25">
      <c r="A530" t="s">
        <v>126</v>
      </c>
      <c r="B530">
        <v>1.0762986999999999</v>
      </c>
      <c r="C530">
        <v>1.08181818</v>
      </c>
      <c r="D530">
        <v>0.75064934999999999</v>
      </c>
      <c r="E530">
        <v>1.02662338</v>
      </c>
      <c r="F530">
        <v>367404000</v>
      </c>
      <c r="G530" t="s">
        <v>61</v>
      </c>
      <c r="H530" t="s">
        <v>29</v>
      </c>
      <c r="I530" t="s">
        <v>297</v>
      </c>
      <c r="J530" s="1" t="str">
        <f t="shared" si="25"/>
        <v>2007-07-31</v>
      </c>
      <c r="K530" s="1" t="s">
        <v>584</v>
      </c>
      <c r="L530" t="b">
        <f t="shared" si="26"/>
        <v>1</v>
      </c>
      <c r="M530" t="str">
        <f t="shared" si="27"/>
        <v>2007-07-31</v>
      </c>
    </row>
    <row r="531" spans="1:13" x14ac:dyDescent="0.25">
      <c r="A531" t="s">
        <v>127</v>
      </c>
      <c r="B531">
        <v>1.04318182</v>
      </c>
      <c r="C531">
        <v>1.2584415600000001</v>
      </c>
      <c r="D531">
        <v>0.96038961</v>
      </c>
      <c r="E531">
        <v>1.23084416</v>
      </c>
      <c r="F531">
        <v>290070000</v>
      </c>
      <c r="G531" t="s">
        <v>61</v>
      </c>
      <c r="H531" t="s">
        <v>29</v>
      </c>
      <c r="I531" t="s">
        <v>297</v>
      </c>
      <c r="J531" s="1" t="str">
        <f t="shared" si="25"/>
        <v>2007-09-02</v>
      </c>
      <c r="K531" s="1" t="s">
        <v>585</v>
      </c>
      <c r="L531" t="b">
        <f t="shared" si="26"/>
        <v>0</v>
      </c>
      <c r="M531" t="str">
        <f t="shared" si="27"/>
        <v>2007-08-31</v>
      </c>
    </row>
    <row r="532" spans="1:13" x14ac:dyDescent="0.25">
      <c r="A532" t="s">
        <v>128</v>
      </c>
      <c r="B532">
        <v>1.29707792</v>
      </c>
      <c r="C532">
        <v>1.58409091</v>
      </c>
      <c r="D532">
        <v>1.28603896</v>
      </c>
      <c r="E532">
        <v>1.4019480499999999</v>
      </c>
      <c r="F532">
        <v>773135000</v>
      </c>
      <c r="G532" t="s">
        <v>61</v>
      </c>
      <c r="H532" t="s">
        <v>29</v>
      </c>
      <c r="I532" t="s">
        <v>297</v>
      </c>
      <c r="J532" s="1" t="str">
        <f t="shared" si="25"/>
        <v>2007-09-30</v>
      </c>
      <c r="K532" s="1" t="s">
        <v>586</v>
      </c>
      <c r="L532" t="b">
        <f t="shared" si="26"/>
        <v>1</v>
      </c>
      <c r="M532" t="str">
        <f t="shared" si="27"/>
        <v>2007-09-30</v>
      </c>
    </row>
    <row r="533" spans="1:13" x14ac:dyDescent="0.25">
      <c r="A533" t="s">
        <v>129</v>
      </c>
      <c r="B533">
        <v>1.4129870099999999</v>
      </c>
      <c r="C533">
        <v>1.42954545</v>
      </c>
      <c r="D533">
        <v>1.02662338</v>
      </c>
      <c r="E533">
        <v>1.09285714</v>
      </c>
      <c r="F533">
        <v>629707000</v>
      </c>
      <c r="G533" t="s">
        <v>61</v>
      </c>
      <c r="H533" t="s">
        <v>29</v>
      </c>
      <c r="I533" t="s">
        <v>297</v>
      </c>
      <c r="J533" s="1" t="str">
        <f t="shared" si="25"/>
        <v>2007-10-31</v>
      </c>
      <c r="K533" s="1" t="s">
        <v>587</v>
      </c>
      <c r="L533" t="b">
        <f t="shared" si="26"/>
        <v>1</v>
      </c>
      <c r="M533" t="str">
        <f t="shared" si="27"/>
        <v>2007-10-31</v>
      </c>
    </row>
    <row r="534" spans="1:13" x14ac:dyDescent="0.25">
      <c r="A534" t="s">
        <v>130</v>
      </c>
      <c r="B534">
        <v>1.1094155800000001</v>
      </c>
      <c r="C534">
        <v>1.2087662299999999</v>
      </c>
      <c r="D534">
        <v>1.0211039</v>
      </c>
      <c r="E534">
        <v>1.1038961</v>
      </c>
      <c r="F534">
        <v>409877000</v>
      </c>
      <c r="G534" t="s">
        <v>61</v>
      </c>
      <c r="H534" t="s">
        <v>29</v>
      </c>
      <c r="I534" t="s">
        <v>297</v>
      </c>
      <c r="J534" s="1" t="str">
        <f t="shared" si="25"/>
        <v>2007-12-02</v>
      </c>
      <c r="K534" s="1" t="s">
        <v>588</v>
      </c>
      <c r="L534" t="b">
        <f t="shared" si="26"/>
        <v>0</v>
      </c>
      <c r="M534" t="str">
        <f t="shared" si="27"/>
        <v>2007-11-30</v>
      </c>
    </row>
    <row r="535" spans="1:13" x14ac:dyDescent="0.25">
      <c r="A535" t="s">
        <v>131</v>
      </c>
      <c r="B535">
        <v>1.09837662</v>
      </c>
      <c r="C535">
        <v>1.1149350600000001</v>
      </c>
      <c r="D535">
        <v>0.64025973999999997</v>
      </c>
      <c r="E535">
        <v>0.69545455</v>
      </c>
      <c r="F535">
        <v>922358000</v>
      </c>
      <c r="G535" t="s">
        <v>61</v>
      </c>
      <c r="H535" t="s">
        <v>29</v>
      </c>
      <c r="I535" t="s">
        <v>297</v>
      </c>
      <c r="J535" s="1" t="str">
        <f t="shared" si="25"/>
        <v>2007-12-31</v>
      </c>
      <c r="K535" s="1" t="s">
        <v>589</v>
      </c>
      <c r="L535" t="b">
        <f t="shared" si="26"/>
        <v>1</v>
      </c>
      <c r="M535" t="str">
        <f t="shared" si="27"/>
        <v>2007-12-31</v>
      </c>
    </row>
    <row r="536" spans="1:13" x14ac:dyDescent="0.25">
      <c r="A536" t="s">
        <v>132</v>
      </c>
      <c r="B536">
        <v>0.71753246999999998</v>
      </c>
      <c r="C536">
        <v>0.81688311999999996</v>
      </c>
      <c r="D536">
        <v>0.57954545000000002</v>
      </c>
      <c r="E536">
        <v>0.59610390000000002</v>
      </c>
      <c r="F536">
        <v>604197000</v>
      </c>
      <c r="G536" t="s">
        <v>61</v>
      </c>
      <c r="H536" t="s">
        <v>29</v>
      </c>
      <c r="I536" t="s">
        <v>297</v>
      </c>
      <c r="J536" s="1" t="str">
        <f t="shared" si="25"/>
        <v>2008-01-31</v>
      </c>
      <c r="K536" s="1" t="s">
        <v>590</v>
      </c>
      <c r="L536" t="b">
        <f t="shared" si="26"/>
        <v>1</v>
      </c>
      <c r="M536" t="str">
        <f t="shared" si="27"/>
        <v>2008-01-31</v>
      </c>
    </row>
    <row r="537" spans="1:13" x14ac:dyDescent="0.25">
      <c r="A537" t="s">
        <v>133</v>
      </c>
      <c r="B537">
        <v>0.55746753000000004</v>
      </c>
      <c r="C537">
        <v>0.57402597</v>
      </c>
      <c r="D537">
        <v>0.43051948000000001</v>
      </c>
      <c r="E537">
        <v>0.51883117000000001</v>
      </c>
      <c r="F537">
        <v>828677000</v>
      </c>
      <c r="G537" t="s">
        <v>61</v>
      </c>
      <c r="H537" t="s">
        <v>29</v>
      </c>
      <c r="I537" t="s">
        <v>297</v>
      </c>
      <c r="J537" s="1" t="str">
        <f t="shared" si="25"/>
        <v>2008-03-02</v>
      </c>
      <c r="K537" s="1" t="s">
        <v>591</v>
      </c>
      <c r="L537" t="b">
        <f t="shared" si="26"/>
        <v>0</v>
      </c>
      <c r="M537" t="str">
        <f t="shared" si="27"/>
        <v>2008-02-29</v>
      </c>
    </row>
    <row r="538" spans="1:13" x14ac:dyDescent="0.25">
      <c r="A538" t="s">
        <v>134</v>
      </c>
      <c r="B538">
        <v>0.53538960999999996</v>
      </c>
      <c r="C538">
        <v>0.62922078000000004</v>
      </c>
      <c r="D538">
        <v>0.49123377000000001</v>
      </c>
      <c r="E538">
        <v>0.59058442</v>
      </c>
      <c r="F538">
        <v>768575000</v>
      </c>
      <c r="G538" t="s">
        <v>61</v>
      </c>
      <c r="H538" t="s">
        <v>29</v>
      </c>
      <c r="I538" t="s">
        <v>297</v>
      </c>
      <c r="J538" s="1" t="str">
        <f t="shared" si="25"/>
        <v>2008-03-31</v>
      </c>
      <c r="K538" s="1" t="s">
        <v>592</v>
      </c>
      <c r="L538" t="b">
        <f t="shared" si="26"/>
        <v>1</v>
      </c>
      <c r="M538" t="str">
        <f t="shared" si="27"/>
        <v>2008-03-31</v>
      </c>
    </row>
    <row r="539" spans="1:13" x14ac:dyDescent="0.25">
      <c r="A539" t="s">
        <v>135</v>
      </c>
      <c r="B539">
        <v>0.60162338000000004</v>
      </c>
      <c r="C539">
        <v>0.65681818000000003</v>
      </c>
      <c r="D539">
        <v>0.52987013000000005</v>
      </c>
      <c r="E539">
        <v>0.53814934999999997</v>
      </c>
      <c r="F539">
        <v>512286000</v>
      </c>
      <c r="G539" t="s">
        <v>61</v>
      </c>
      <c r="H539" t="s">
        <v>29</v>
      </c>
      <c r="I539" t="s">
        <v>297</v>
      </c>
      <c r="J539" s="1" t="str">
        <f t="shared" si="25"/>
        <v>2008-04-30</v>
      </c>
      <c r="K539" s="1" t="s">
        <v>593</v>
      </c>
      <c r="L539" t="b">
        <f t="shared" si="26"/>
        <v>1</v>
      </c>
      <c r="M539" t="str">
        <f t="shared" si="27"/>
        <v>2008-04-30</v>
      </c>
    </row>
    <row r="540" spans="1:13" x14ac:dyDescent="0.25">
      <c r="A540" t="s">
        <v>136</v>
      </c>
      <c r="B540">
        <v>0.53538960999999996</v>
      </c>
      <c r="C540">
        <v>0.55194805000000002</v>
      </c>
      <c r="D540">
        <v>0.46363636000000003</v>
      </c>
      <c r="E540">
        <v>0.46915583999999999</v>
      </c>
      <c r="F540">
        <v>289240000</v>
      </c>
      <c r="G540" t="s">
        <v>61</v>
      </c>
      <c r="H540" t="s">
        <v>29</v>
      </c>
      <c r="I540" t="s">
        <v>297</v>
      </c>
      <c r="J540" s="1" t="str">
        <f t="shared" si="25"/>
        <v>2008-06-01</v>
      </c>
      <c r="K540" s="1" t="s">
        <v>594</v>
      </c>
      <c r="L540" t="b">
        <f t="shared" si="26"/>
        <v>0</v>
      </c>
      <c r="M540" t="str">
        <f t="shared" si="27"/>
        <v>2008-05-31</v>
      </c>
    </row>
    <row r="541" spans="1:13" x14ac:dyDescent="0.25">
      <c r="A541" t="s">
        <v>137</v>
      </c>
      <c r="B541">
        <v>0.46363636000000003</v>
      </c>
      <c r="C541">
        <v>0.47191558</v>
      </c>
      <c r="D541">
        <v>0.42224025999999998</v>
      </c>
      <c r="E541">
        <v>0.44155844</v>
      </c>
      <c r="F541">
        <v>339201000</v>
      </c>
      <c r="G541" t="s">
        <v>61</v>
      </c>
      <c r="H541" t="s">
        <v>29</v>
      </c>
      <c r="I541" t="s">
        <v>297</v>
      </c>
      <c r="J541" s="1" t="str">
        <f t="shared" si="25"/>
        <v>2008-06-30</v>
      </c>
      <c r="K541" s="1" t="s">
        <v>595</v>
      </c>
      <c r="L541" t="b">
        <f t="shared" si="26"/>
        <v>1</v>
      </c>
      <c r="M541" t="str">
        <f t="shared" si="27"/>
        <v>2008-06-30</v>
      </c>
    </row>
    <row r="542" spans="1:13" x14ac:dyDescent="0.25">
      <c r="A542" t="s">
        <v>138</v>
      </c>
      <c r="B542">
        <v>0.43603895999999998</v>
      </c>
      <c r="C542">
        <v>0.44155844</v>
      </c>
      <c r="D542">
        <v>0.31461039000000002</v>
      </c>
      <c r="E542">
        <v>0.33392856999999998</v>
      </c>
      <c r="F542">
        <v>483678000</v>
      </c>
      <c r="G542" t="s">
        <v>61</v>
      </c>
      <c r="H542" t="s">
        <v>29</v>
      </c>
      <c r="I542" t="s">
        <v>297</v>
      </c>
      <c r="J542" s="1" t="str">
        <f t="shared" si="25"/>
        <v>2008-07-31</v>
      </c>
      <c r="K542" s="1" t="s">
        <v>596</v>
      </c>
      <c r="L542" t="b">
        <f t="shared" si="26"/>
        <v>1</v>
      </c>
      <c r="M542" t="str">
        <f t="shared" si="27"/>
        <v>2008-07-31</v>
      </c>
    </row>
    <row r="543" spans="1:13" x14ac:dyDescent="0.25">
      <c r="A543" t="s">
        <v>139</v>
      </c>
      <c r="B543">
        <v>0.33116883000000003</v>
      </c>
      <c r="C543">
        <v>0.35048700999999999</v>
      </c>
      <c r="D543">
        <v>0.25665584000000002</v>
      </c>
      <c r="E543">
        <v>0.27321429000000003</v>
      </c>
      <c r="F543">
        <v>404760000</v>
      </c>
      <c r="G543" t="s">
        <v>61</v>
      </c>
      <c r="H543" t="s">
        <v>29</v>
      </c>
      <c r="I543" t="s">
        <v>297</v>
      </c>
      <c r="J543" s="1" t="str">
        <f t="shared" si="25"/>
        <v>2008-08-31</v>
      </c>
      <c r="K543" s="1" t="s">
        <v>597</v>
      </c>
      <c r="L543" t="b">
        <f t="shared" si="26"/>
        <v>1</v>
      </c>
      <c r="M543" t="str">
        <f t="shared" si="27"/>
        <v>2008-08-31</v>
      </c>
    </row>
    <row r="544" spans="1:13" x14ac:dyDescent="0.25">
      <c r="A544" t="s">
        <v>140</v>
      </c>
      <c r="B544">
        <v>0.27321429000000003</v>
      </c>
      <c r="C544">
        <v>0.28149351</v>
      </c>
      <c r="D544">
        <v>0.14902597000000001</v>
      </c>
      <c r="E544">
        <v>0.17662338</v>
      </c>
      <c r="F544">
        <v>403766000</v>
      </c>
      <c r="G544" t="s">
        <v>61</v>
      </c>
      <c r="H544" t="s">
        <v>29</v>
      </c>
      <c r="I544" t="s">
        <v>297</v>
      </c>
      <c r="J544" s="1" t="str">
        <f t="shared" si="25"/>
        <v>2008-09-30</v>
      </c>
      <c r="K544" s="1" t="s">
        <v>598</v>
      </c>
      <c r="L544" t="b">
        <f t="shared" si="26"/>
        <v>1</v>
      </c>
      <c r="M544" t="str">
        <f t="shared" si="27"/>
        <v>2008-09-30</v>
      </c>
    </row>
    <row r="545" spans="1:13" x14ac:dyDescent="0.25">
      <c r="A545" t="s">
        <v>141</v>
      </c>
      <c r="B545">
        <v>0.17938312000000001</v>
      </c>
      <c r="C545">
        <v>0.25941557999999998</v>
      </c>
      <c r="D545">
        <v>0.17938312000000001</v>
      </c>
      <c r="E545">
        <v>0.22905844</v>
      </c>
      <c r="F545">
        <v>477603000</v>
      </c>
      <c r="G545">
        <v>510309200</v>
      </c>
      <c r="H545" t="s">
        <v>29</v>
      </c>
      <c r="I545" t="s">
        <v>297</v>
      </c>
      <c r="J545" s="1" t="str">
        <f t="shared" si="25"/>
        <v>2008-11-02</v>
      </c>
      <c r="K545" s="1" t="s">
        <v>599</v>
      </c>
      <c r="L545" t="b">
        <f t="shared" si="26"/>
        <v>0</v>
      </c>
      <c r="M545" t="str">
        <f t="shared" si="27"/>
        <v>2008-10-31</v>
      </c>
    </row>
    <row r="546" spans="1:13" x14ac:dyDescent="0.25">
      <c r="A546" t="s">
        <v>142</v>
      </c>
      <c r="B546">
        <v>0.22905844</v>
      </c>
      <c r="C546">
        <v>0.29529221</v>
      </c>
      <c r="D546">
        <v>0.22077922</v>
      </c>
      <c r="E546">
        <v>0.25113636</v>
      </c>
      <c r="F546">
        <v>262976000</v>
      </c>
      <c r="G546">
        <v>495562600</v>
      </c>
      <c r="H546" t="s">
        <v>29</v>
      </c>
      <c r="I546" t="s">
        <v>297</v>
      </c>
      <c r="J546" s="1" t="str">
        <f t="shared" si="25"/>
        <v>2008-11-30</v>
      </c>
      <c r="K546" s="1" t="s">
        <v>600</v>
      </c>
      <c r="L546" t="b">
        <f t="shared" si="26"/>
        <v>1</v>
      </c>
      <c r="M546" t="str">
        <f t="shared" si="27"/>
        <v>2008-11-30</v>
      </c>
    </row>
    <row r="547" spans="1:13" x14ac:dyDescent="0.25">
      <c r="A547" t="s">
        <v>143</v>
      </c>
      <c r="B547">
        <v>0.25113636</v>
      </c>
      <c r="C547">
        <v>0.29253246999999999</v>
      </c>
      <c r="D547">
        <v>0.23733766000000001</v>
      </c>
      <c r="E547">
        <v>0.24009739999999999</v>
      </c>
      <c r="F547">
        <v>190671000</v>
      </c>
      <c r="G547">
        <v>476959950</v>
      </c>
      <c r="H547" t="s">
        <v>29</v>
      </c>
      <c r="I547" t="s">
        <v>297</v>
      </c>
      <c r="J547" s="1" t="str">
        <f t="shared" si="25"/>
        <v>2008-12-31</v>
      </c>
      <c r="K547" s="1" t="s">
        <v>601</v>
      </c>
      <c r="L547" t="b">
        <f t="shared" si="26"/>
        <v>1</v>
      </c>
      <c r="M547" t="str">
        <f t="shared" si="27"/>
        <v>2008-12-31</v>
      </c>
    </row>
    <row r="548" spans="1:13" x14ac:dyDescent="0.25">
      <c r="A548" t="s">
        <v>144</v>
      </c>
      <c r="B548">
        <v>0.23733766000000001</v>
      </c>
      <c r="C548">
        <v>0.26493506</v>
      </c>
      <c r="D548">
        <v>0.22077922</v>
      </c>
      <c r="E548">
        <v>0.22353896000000001</v>
      </c>
      <c r="F548">
        <v>160755000</v>
      </c>
      <c r="G548">
        <v>469043800</v>
      </c>
      <c r="H548" t="s">
        <v>29</v>
      </c>
      <c r="I548" t="s">
        <v>297</v>
      </c>
      <c r="J548" s="1" t="str">
        <f t="shared" si="25"/>
        <v>2009-02-01</v>
      </c>
      <c r="K548" s="1" t="s">
        <v>602</v>
      </c>
      <c r="L548" t="b">
        <f t="shared" si="26"/>
        <v>0</v>
      </c>
      <c r="M548" t="str">
        <f t="shared" si="27"/>
        <v>2009-01-31</v>
      </c>
    </row>
    <row r="549" spans="1:13" x14ac:dyDescent="0.25">
      <c r="A549" t="s">
        <v>145</v>
      </c>
      <c r="B549">
        <v>0.22077922</v>
      </c>
      <c r="C549">
        <v>0.24009739999999999</v>
      </c>
      <c r="D549">
        <v>0.1987013</v>
      </c>
      <c r="E549">
        <v>0.22077922</v>
      </c>
      <c r="F549">
        <v>136204000</v>
      </c>
      <c r="G549">
        <v>462757000</v>
      </c>
      <c r="H549" t="s">
        <v>29</v>
      </c>
      <c r="I549" t="s">
        <v>297</v>
      </c>
      <c r="J549" s="1" t="str">
        <f t="shared" si="25"/>
        <v>2009-03-01</v>
      </c>
      <c r="K549" s="1" t="s">
        <v>603</v>
      </c>
      <c r="L549" t="b">
        <f t="shared" si="26"/>
        <v>0</v>
      </c>
      <c r="M549" t="str">
        <f t="shared" si="27"/>
        <v>2009-02-28</v>
      </c>
    </row>
    <row r="550" spans="1:13" x14ac:dyDescent="0.25">
      <c r="A550" t="s">
        <v>146</v>
      </c>
      <c r="B550">
        <v>0.21801947999999999</v>
      </c>
      <c r="C550">
        <v>0.30081169000000002</v>
      </c>
      <c r="D550">
        <v>0.21801947999999999</v>
      </c>
      <c r="E550">
        <v>0.27597402999999998</v>
      </c>
      <c r="F550">
        <v>426399000</v>
      </c>
      <c r="G550">
        <v>465706750</v>
      </c>
      <c r="H550" t="s">
        <v>29</v>
      </c>
      <c r="I550" t="s">
        <v>297</v>
      </c>
      <c r="J550" s="1" t="str">
        <f t="shared" si="25"/>
        <v>2009-03-31</v>
      </c>
      <c r="K550" s="1" t="s">
        <v>604</v>
      </c>
      <c r="L550" t="b">
        <f t="shared" si="26"/>
        <v>1</v>
      </c>
      <c r="M550" t="str">
        <f t="shared" si="27"/>
        <v>2009-03-31</v>
      </c>
    </row>
    <row r="551" spans="1:13" x14ac:dyDescent="0.25">
      <c r="A551" t="s">
        <v>147</v>
      </c>
      <c r="B551">
        <v>0.27597402999999998</v>
      </c>
      <c r="C551">
        <v>0.45811688</v>
      </c>
      <c r="D551">
        <v>0.27597402999999998</v>
      </c>
      <c r="E551">
        <v>0.44431818000000001</v>
      </c>
      <c r="F551">
        <v>1108274000</v>
      </c>
      <c r="G551">
        <v>506616950</v>
      </c>
      <c r="H551" t="s">
        <v>29</v>
      </c>
      <c r="I551" t="s">
        <v>297</v>
      </c>
      <c r="J551" s="1" t="str">
        <f t="shared" si="25"/>
        <v>2009-04-30</v>
      </c>
      <c r="K551" s="1" t="s">
        <v>605</v>
      </c>
      <c r="L551" t="b">
        <f t="shared" si="26"/>
        <v>1</v>
      </c>
      <c r="M551" t="str">
        <f t="shared" si="27"/>
        <v>2009-04-30</v>
      </c>
    </row>
    <row r="552" spans="1:13" x14ac:dyDescent="0.25">
      <c r="A552" t="s">
        <v>148</v>
      </c>
      <c r="B552">
        <v>0.44983765999999997</v>
      </c>
      <c r="C552">
        <v>0.48295454999999998</v>
      </c>
      <c r="D552">
        <v>0.41672078000000001</v>
      </c>
      <c r="E552">
        <v>0.43051948000000001</v>
      </c>
      <c r="F552">
        <v>481763000</v>
      </c>
      <c r="G552">
        <v>492048350</v>
      </c>
      <c r="H552" t="s">
        <v>29</v>
      </c>
      <c r="I552" t="s">
        <v>297</v>
      </c>
      <c r="J552" s="1" t="str">
        <f t="shared" si="25"/>
        <v>2009-05-31</v>
      </c>
      <c r="K552" s="1" t="s">
        <v>606</v>
      </c>
      <c r="L552" t="b">
        <f t="shared" si="26"/>
        <v>1</v>
      </c>
      <c r="M552" t="str">
        <f t="shared" si="27"/>
        <v>2009-05-31</v>
      </c>
    </row>
    <row r="553" spans="1:13" x14ac:dyDescent="0.25">
      <c r="A553" t="s">
        <v>149</v>
      </c>
      <c r="B553">
        <v>0.43051948000000001</v>
      </c>
      <c r="C553">
        <v>0.51331168999999999</v>
      </c>
      <c r="D553">
        <v>0.40568182000000003</v>
      </c>
      <c r="E553">
        <v>0.49399351000000002</v>
      </c>
      <c r="F553">
        <v>324744000</v>
      </c>
      <c r="G553">
        <v>476800200</v>
      </c>
      <c r="H553" t="s">
        <v>29</v>
      </c>
      <c r="I553" t="s">
        <v>297</v>
      </c>
      <c r="J553" s="1" t="str">
        <f t="shared" si="25"/>
        <v>2009-06-30</v>
      </c>
      <c r="K553" s="1" t="s">
        <v>607</v>
      </c>
      <c r="L553" t="b">
        <f t="shared" si="26"/>
        <v>1</v>
      </c>
      <c r="M553" t="str">
        <f t="shared" si="27"/>
        <v>2009-06-30</v>
      </c>
    </row>
    <row r="554" spans="1:13" x14ac:dyDescent="0.25">
      <c r="A554" t="s">
        <v>150</v>
      </c>
      <c r="B554">
        <v>0.49675324999999998</v>
      </c>
      <c r="C554">
        <v>0.57954545000000002</v>
      </c>
      <c r="D554">
        <v>0.49123377000000001</v>
      </c>
      <c r="E554">
        <v>0.54366882999999999</v>
      </c>
      <c r="F554">
        <v>635477000</v>
      </c>
      <c r="G554">
        <v>488080200</v>
      </c>
      <c r="H554" t="s">
        <v>29</v>
      </c>
      <c r="I554" t="s">
        <v>297</v>
      </c>
      <c r="J554" s="1" t="str">
        <f t="shared" si="25"/>
        <v>2009-08-02</v>
      </c>
      <c r="K554" s="1" t="s">
        <v>608</v>
      </c>
      <c r="L554" t="b">
        <f t="shared" si="26"/>
        <v>0</v>
      </c>
      <c r="M554" t="str">
        <f t="shared" si="27"/>
        <v>2009-07-31</v>
      </c>
    </row>
    <row r="555" spans="1:13" x14ac:dyDescent="0.25">
      <c r="A555" t="s">
        <v>151</v>
      </c>
      <c r="B555">
        <v>0.54642857</v>
      </c>
      <c r="C555">
        <v>0.59058442</v>
      </c>
      <c r="D555">
        <v>0.52435065000000003</v>
      </c>
      <c r="E555">
        <v>0.53262986999999995</v>
      </c>
      <c r="F555">
        <v>359657000</v>
      </c>
      <c r="G555">
        <v>459945150</v>
      </c>
      <c r="H555" t="s">
        <v>29</v>
      </c>
      <c r="I555" t="s">
        <v>297</v>
      </c>
      <c r="J555" s="1" t="str">
        <f t="shared" si="25"/>
        <v>2009-08-31</v>
      </c>
      <c r="K555" s="1" t="s">
        <v>609</v>
      </c>
      <c r="L555" t="b">
        <f t="shared" si="26"/>
        <v>1</v>
      </c>
      <c r="M555" t="str">
        <f t="shared" si="27"/>
        <v>2009-08-31</v>
      </c>
    </row>
    <row r="556" spans="1:13" x14ac:dyDescent="0.25">
      <c r="A556" t="s">
        <v>152</v>
      </c>
      <c r="B556">
        <v>0.53538960999999996</v>
      </c>
      <c r="C556">
        <v>0.59058442</v>
      </c>
      <c r="D556">
        <v>0.50227272999999995</v>
      </c>
      <c r="E556">
        <v>0.54918831000000001</v>
      </c>
      <c r="F556">
        <v>233803000</v>
      </c>
      <c r="G556">
        <v>441425450</v>
      </c>
      <c r="H556" t="s">
        <v>29</v>
      </c>
      <c r="I556" t="s">
        <v>297</v>
      </c>
      <c r="J556" s="1" t="str">
        <f t="shared" si="25"/>
        <v>2009-09-30</v>
      </c>
      <c r="K556" s="1" t="s">
        <v>610</v>
      </c>
      <c r="L556" t="b">
        <f t="shared" si="26"/>
        <v>1</v>
      </c>
      <c r="M556" t="str">
        <f t="shared" si="27"/>
        <v>2009-09-30</v>
      </c>
    </row>
    <row r="557" spans="1:13" x14ac:dyDescent="0.25">
      <c r="A557" t="s">
        <v>153</v>
      </c>
      <c r="B557">
        <v>0.54642857</v>
      </c>
      <c r="C557">
        <v>0.68993506000000004</v>
      </c>
      <c r="D557">
        <v>0.52987013000000005</v>
      </c>
      <c r="E557">
        <v>0.6788961</v>
      </c>
      <c r="F557">
        <v>616370000</v>
      </c>
      <c r="G557">
        <v>430810100</v>
      </c>
      <c r="H557" t="s">
        <v>29</v>
      </c>
      <c r="I557" t="s">
        <v>297</v>
      </c>
      <c r="J557" s="1" t="str">
        <f t="shared" si="25"/>
        <v>2009-11-01</v>
      </c>
      <c r="K557" s="1" t="s">
        <v>611</v>
      </c>
      <c r="L557" t="b">
        <f t="shared" si="26"/>
        <v>0</v>
      </c>
      <c r="M557" t="str">
        <f t="shared" si="27"/>
        <v>2009-10-31</v>
      </c>
    </row>
    <row r="558" spans="1:13" x14ac:dyDescent="0.25">
      <c r="A558" t="s">
        <v>154</v>
      </c>
      <c r="B558">
        <v>0.68441558000000002</v>
      </c>
      <c r="C558">
        <v>0.70097403000000003</v>
      </c>
      <c r="D558">
        <v>0.62370130000000001</v>
      </c>
      <c r="E558">
        <v>0.66785713999999996</v>
      </c>
      <c r="F558">
        <v>341705000</v>
      </c>
      <c r="G558">
        <v>409466600</v>
      </c>
      <c r="H558" t="s">
        <v>29</v>
      </c>
      <c r="I558" t="s">
        <v>297</v>
      </c>
      <c r="J558" s="1" t="str">
        <f t="shared" si="25"/>
        <v>2009-11-30</v>
      </c>
      <c r="K558" s="1" t="s">
        <v>612</v>
      </c>
      <c r="L558" t="b">
        <f t="shared" si="26"/>
        <v>1</v>
      </c>
      <c r="M558" t="str">
        <f t="shared" si="27"/>
        <v>2009-11-30</v>
      </c>
    </row>
    <row r="559" spans="1:13" x14ac:dyDescent="0.25">
      <c r="A559" t="s">
        <v>155</v>
      </c>
      <c r="B559">
        <v>0.66785713999999996</v>
      </c>
      <c r="C559">
        <v>0.70649351000000005</v>
      </c>
      <c r="D559">
        <v>0.56850648999999998</v>
      </c>
      <c r="E559">
        <v>0.58506493999999998</v>
      </c>
      <c r="F559">
        <v>333612000</v>
      </c>
      <c r="G559">
        <v>400532900</v>
      </c>
      <c r="H559" t="s">
        <v>29</v>
      </c>
      <c r="I559" t="s">
        <v>297</v>
      </c>
      <c r="J559" s="1" t="str">
        <f t="shared" si="25"/>
        <v>2009-12-31</v>
      </c>
      <c r="K559" s="1" t="s">
        <v>613</v>
      </c>
      <c r="L559" t="b">
        <f t="shared" si="26"/>
        <v>1</v>
      </c>
      <c r="M559" t="str">
        <f t="shared" si="27"/>
        <v>2009-12-31</v>
      </c>
    </row>
    <row r="560" spans="1:13" x14ac:dyDescent="0.25">
      <c r="A560" t="s">
        <v>156</v>
      </c>
      <c r="B560">
        <v>0.59058442</v>
      </c>
      <c r="C560">
        <v>0.64025973999999997</v>
      </c>
      <c r="D560">
        <v>0.54642857</v>
      </c>
      <c r="E560">
        <v>0.62922078000000004</v>
      </c>
      <c r="F560">
        <v>245159000</v>
      </c>
      <c r="G560">
        <v>398328850</v>
      </c>
      <c r="H560" t="s">
        <v>29</v>
      </c>
      <c r="I560" t="s">
        <v>297</v>
      </c>
      <c r="J560" s="1" t="str">
        <f t="shared" si="25"/>
        <v>2010-01-31</v>
      </c>
      <c r="K560" s="1" t="s">
        <v>614</v>
      </c>
      <c r="L560" t="b">
        <f t="shared" si="26"/>
        <v>1</v>
      </c>
      <c r="M560" t="str">
        <f t="shared" si="27"/>
        <v>2010-01-31</v>
      </c>
    </row>
    <row r="561" spans="1:13" x14ac:dyDescent="0.25">
      <c r="A561" t="s">
        <v>157</v>
      </c>
      <c r="B561">
        <v>0.62922078000000004</v>
      </c>
      <c r="C561">
        <v>0.67337661999999998</v>
      </c>
      <c r="D561">
        <v>0.59610390000000002</v>
      </c>
      <c r="E561">
        <v>0.64025973999999997</v>
      </c>
      <c r="F561">
        <v>304348000</v>
      </c>
      <c r="G561">
        <v>396586200</v>
      </c>
      <c r="H561" t="s">
        <v>29</v>
      </c>
      <c r="I561" t="s">
        <v>297</v>
      </c>
      <c r="J561" s="1" t="str">
        <f t="shared" si="25"/>
        <v>2010-02-28</v>
      </c>
      <c r="K561" s="1" t="s">
        <v>615</v>
      </c>
      <c r="L561" t="b">
        <f t="shared" si="26"/>
        <v>1</v>
      </c>
      <c r="M561" t="str">
        <f t="shared" si="27"/>
        <v>2010-02-28</v>
      </c>
    </row>
    <row r="562" spans="1:13" x14ac:dyDescent="0.25">
      <c r="A562" t="s">
        <v>158</v>
      </c>
      <c r="B562">
        <v>0.64577921999999999</v>
      </c>
      <c r="C562">
        <v>0.86655844000000004</v>
      </c>
      <c r="D562">
        <v>0.64577921999999999</v>
      </c>
      <c r="E562">
        <v>0.74512986999999997</v>
      </c>
      <c r="F562">
        <v>1030020000</v>
      </c>
      <c r="G562">
        <v>423903300</v>
      </c>
      <c r="H562" t="s">
        <v>29</v>
      </c>
      <c r="I562" t="s">
        <v>297</v>
      </c>
      <c r="J562" s="1" t="str">
        <f t="shared" si="25"/>
        <v>2010-03-31</v>
      </c>
      <c r="K562" s="1" t="s">
        <v>616</v>
      </c>
      <c r="L562" t="b">
        <f t="shared" si="26"/>
        <v>1</v>
      </c>
      <c r="M562" t="str">
        <f t="shared" si="27"/>
        <v>2010-03-31</v>
      </c>
    </row>
    <row r="563" spans="1:13" x14ac:dyDescent="0.25">
      <c r="A563" t="s">
        <v>159</v>
      </c>
      <c r="B563">
        <v>0.75064934999999999</v>
      </c>
      <c r="C563">
        <v>0.76168831000000004</v>
      </c>
      <c r="D563">
        <v>0.66233766000000005</v>
      </c>
      <c r="E563">
        <v>0.69545455</v>
      </c>
      <c r="F563">
        <v>781530000</v>
      </c>
      <c r="G563">
        <v>442741800</v>
      </c>
      <c r="H563" t="s">
        <v>29</v>
      </c>
      <c r="I563" t="s">
        <v>297</v>
      </c>
      <c r="J563" s="1" t="str">
        <f t="shared" si="25"/>
        <v>2010-05-02</v>
      </c>
      <c r="K563" s="1" t="s">
        <v>617</v>
      </c>
      <c r="L563" t="b">
        <f t="shared" si="26"/>
        <v>0</v>
      </c>
      <c r="M563" t="str">
        <f t="shared" si="27"/>
        <v>2010-04-30</v>
      </c>
    </row>
    <row r="564" spans="1:13" x14ac:dyDescent="0.25">
      <c r="A564" t="s">
        <v>160</v>
      </c>
      <c r="B564">
        <v>0.69545455</v>
      </c>
      <c r="C564">
        <v>0.76720778999999995</v>
      </c>
      <c r="D564">
        <v>0.66785713999999996</v>
      </c>
      <c r="E564">
        <v>0.74512986999999997</v>
      </c>
      <c r="F564">
        <v>410203000</v>
      </c>
      <c r="G564">
        <v>443063650</v>
      </c>
      <c r="H564" t="s">
        <v>29</v>
      </c>
      <c r="I564" t="s">
        <v>297</v>
      </c>
      <c r="J564" s="1" t="str">
        <f t="shared" si="25"/>
        <v>2010-05-31</v>
      </c>
      <c r="K564" s="1" t="s">
        <v>618</v>
      </c>
      <c r="L564" t="b">
        <f t="shared" si="26"/>
        <v>1</v>
      </c>
      <c r="M564" t="str">
        <f t="shared" si="27"/>
        <v>2010-05-31</v>
      </c>
    </row>
    <row r="565" spans="1:13" x14ac:dyDescent="0.25">
      <c r="A565" t="s">
        <v>161</v>
      </c>
      <c r="B565">
        <v>0.73961038999999995</v>
      </c>
      <c r="C565">
        <v>0.82240259999999998</v>
      </c>
      <c r="D565">
        <v>0.72857143000000002</v>
      </c>
      <c r="E565">
        <v>0.80032468000000001</v>
      </c>
      <c r="F565">
        <v>366256000</v>
      </c>
      <c r="G565">
        <v>437496300</v>
      </c>
      <c r="H565" t="s">
        <v>29</v>
      </c>
      <c r="I565" t="s">
        <v>297</v>
      </c>
      <c r="J565" s="1" t="str">
        <f t="shared" si="25"/>
        <v>2010-06-30</v>
      </c>
      <c r="K565" s="1" t="s">
        <v>619</v>
      </c>
      <c r="L565" t="b">
        <f t="shared" si="26"/>
        <v>1</v>
      </c>
      <c r="M565" t="str">
        <f t="shared" si="27"/>
        <v>2010-06-30</v>
      </c>
    </row>
    <row r="566" spans="1:13" x14ac:dyDescent="0.25">
      <c r="A566" t="s">
        <v>162</v>
      </c>
      <c r="B566">
        <v>0.80584416000000003</v>
      </c>
      <c r="C566">
        <v>0.89415584000000004</v>
      </c>
      <c r="D566">
        <v>0.77272726999999997</v>
      </c>
      <c r="E566">
        <v>0.87759739999999997</v>
      </c>
      <c r="F566">
        <v>356041000</v>
      </c>
      <c r="G566">
        <v>442149550</v>
      </c>
      <c r="H566" t="s">
        <v>29</v>
      </c>
      <c r="I566" t="s">
        <v>297</v>
      </c>
      <c r="J566" s="1" t="str">
        <f t="shared" si="25"/>
        <v>2010-08-01</v>
      </c>
      <c r="K566" s="1" t="s">
        <v>620</v>
      </c>
      <c r="L566" t="b">
        <f t="shared" si="26"/>
        <v>0</v>
      </c>
      <c r="M566" t="str">
        <f t="shared" si="27"/>
        <v>2010-07-31</v>
      </c>
    </row>
    <row r="567" spans="1:13" x14ac:dyDescent="0.25">
      <c r="A567" t="s">
        <v>163</v>
      </c>
      <c r="B567">
        <v>0.87759739999999997</v>
      </c>
      <c r="C567">
        <v>1.00454545</v>
      </c>
      <c r="D567">
        <v>0.87207791999999995</v>
      </c>
      <c r="E567">
        <v>0.97142857000000005</v>
      </c>
      <c r="F567">
        <v>457619000</v>
      </c>
      <c r="G567">
        <v>455496950</v>
      </c>
      <c r="H567" t="s">
        <v>29</v>
      </c>
      <c r="I567" t="s">
        <v>297</v>
      </c>
      <c r="J567" s="1" t="str">
        <f t="shared" si="25"/>
        <v>2010-08-31</v>
      </c>
      <c r="K567" s="1" t="s">
        <v>621</v>
      </c>
      <c r="L567" t="b">
        <f t="shared" si="26"/>
        <v>1</v>
      </c>
      <c r="M567" t="str">
        <f t="shared" si="27"/>
        <v>2010-08-31</v>
      </c>
    </row>
    <row r="568" spans="1:13" x14ac:dyDescent="0.25">
      <c r="A568" t="s">
        <v>164</v>
      </c>
      <c r="B568">
        <v>0.98246752999999998</v>
      </c>
      <c r="C568">
        <v>1.1314935100000001</v>
      </c>
      <c r="D568">
        <v>0.96590909000000003</v>
      </c>
      <c r="E568">
        <v>1.03214286</v>
      </c>
      <c r="F568">
        <v>355991000</v>
      </c>
      <c r="G568">
        <v>465258750</v>
      </c>
      <c r="H568" t="s">
        <v>29</v>
      </c>
      <c r="I568" t="s">
        <v>297</v>
      </c>
      <c r="J568" s="1" t="str">
        <f t="shared" si="25"/>
        <v>2010-09-30</v>
      </c>
      <c r="K568" s="1" t="s">
        <v>622</v>
      </c>
      <c r="L568" t="b">
        <f t="shared" si="26"/>
        <v>1</v>
      </c>
      <c r="M568" t="str">
        <f t="shared" si="27"/>
        <v>2010-09-30</v>
      </c>
    </row>
    <row r="569" spans="1:13" x14ac:dyDescent="0.25">
      <c r="A569" t="s">
        <v>165</v>
      </c>
      <c r="B569">
        <v>1.03766234</v>
      </c>
      <c r="C569">
        <v>1.12045455</v>
      </c>
      <c r="D569">
        <v>0.97142857000000005</v>
      </c>
      <c r="E569">
        <v>0.99350649000000002</v>
      </c>
      <c r="F569">
        <v>289406000</v>
      </c>
      <c r="G569">
        <v>472918850</v>
      </c>
      <c r="H569" t="s">
        <v>29</v>
      </c>
      <c r="I569" t="s">
        <v>297</v>
      </c>
      <c r="J569" s="1" t="str">
        <f t="shared" si="25"/>
        <v>2010-10-31</v>
      </c>
      <c r="K569" s="1" t="s">
        <v>623</v>
      </c>
      <c r="L569" t="b">
        <f t="shared" si="26"/>
        <v>1</v>
      </c>
      <c r="M569" t="str">
        <f t="shared" si="27"/>
        <v>2010-10-31</v>
      </c>
    </row>
    <row r="570" spans="1:13" x14ac:dyDescent="0.25">
      <c r="A570" t="s">
        <v>166</v>
      </c>
      <c r="B570">
        <v>0.99350649000000002</v>
      </c>
      <c r="C570">
        <v>1.08733766</v>
      </c>
      <c r="D570">
        <v>0.98246752999999998</v>
      </c>
      <c r="E570">
        <v>1.0542207800000001</v>
      </c>
      <c r="F570">
        <v>224102000</v>
      </c>
      <c r="G570">
        <v>462804000</v>
      </c>
      <c r="H570" t="s">
        <v>29</v>
      </c>
      <c r="I570" t="s">
        <v>297</v>
      </c>
      <c r="J570" s="1" t="str">
        <f t="shared" si="25"/>
        <v>2010-11-30</v>
      </c>
      <c r="K570" s="1" t="s">
        <v>624</v>
      </c>
      <c r="L570" t="b">
        <f t="shared" si="26"/>
        <v>1</v>
      </c>
      <c r="M570" t="str">
        <f t="shared" si="27"/>
        <v>2010-11-30</v>
      </c>
    </row>
    <row r="571" spans="1:13" x14ac:dyDescent="0.25">
      <c r="A571" t="s">
        <v>167</v>
      </c>
      <c r="B571">
        <v>1.0597402600000001</v>
      </c>
      <c r="C571">
        <v>1.15357143</v>
      </c>
      <c r="D571">
        <v>1.02662338</v>
      </c>
      <c r="E571">
        <v>1.02662338</v>
      </c>
      <c r="F571">
        <v>377568000</v>
      </c>
      <c r="G571">
        <v>426268700</v>
      </c>
      <c r="H571" t="s">
        <v>29</v>
      </c>
      <c r="I571" t="s">
        <v>297</v>
      </c>
      <c r="J571" s="1" t="str">
        <f t="shared" si="25"/>
        <v>2011-01-02</v>
      </c>
      <c r="K571" s="1" t="s">
        <v>625</v>
      </c>
      <c r="L571" t="b">
        <f t="shared" si="26"/>
        <v>0</v>
      </c>
      <c r="M571" t="str">
        <f t="shared" si="27"/>
        <v>2010-12-31</v>
      </c>
    </row>
    <row r="572" spans="1:13" x14ac:dyDescent="0.25">
      <c r="A572" t="s">
        <v>168</v>
      </c>
      <c r="B572">
        <v>1.02662338</v>
      </c>
      <c r="C572">
        <v>1.08181818</v>
      </c>
      <c r="D572">
        <v>0.96590909000000003</v>
      </c>
      <c r="E572">
        <v>0.98798701</v>
      </c>
      <c r="F572">
        <v>308106000</v>
      </c>
      <c r="G572">
        <v>417585850</v>
      </c>
      <c r="H572" t="s">
        <v>29</v>
      </c>
      <c r="I572" t="s">
        <v>297</v>
      </c>
      <c r="J572" s="1" t="str">
        <f t="shared" si="25"/>
        <v>2011-01-31</v>
      </c>
      <c r="K572" s="1" t="s">
        <v>626</v>
      </c>
      <c r="L572" t="b">
        <f t="shared" si="26"/>
        <v>1</v>
      </c>
      <c r="M572" t="str">
        <f t="shared" si="27"/>
        <v>2011-01-31</v>
      </c>
    </row>
    <row r="573" spans="1:13" x14ac:dyDescent="0.25">
      <c r="A573" t="s">
        <v>169</v>
      </c>
      <c r="B573">
        <v>0.99350649000000002</v>
      </c>
      <c r="C573">
        <v>1.0211039</v>
      </c>
      <c r="D573">
        <v>0.90519481000000002</v>
      </c>
      <c r="E573">
        <v>0.99902597000000004</v>
      </c>
      <c r="F573">
        <v>347150000</v>
      </c>
      <c r="G573">
        <v>418706150</v>
      </c>
      <c r="H573" t="s">
        <v>29</v>
      </c>
      <c r="I573" t="s">
        <v>297</v>
      </c>
      <c r="J573" s="1" t="str">
        <f t="shared" si="25"/>
        <v>2011-02-28</v>
      </c>
      <c r="K573" s="1" t="s">
        <v>627</v>
      </c>
      <c r="L573" t="b">
        <f t="shared" si="26"/>
        <v>1</v>
      </c>
      <c r="M573" t="str">
        <f t="shared" si="27"/>
        <v>2011-02-28</v>
      </c>
    </row>
    <row r="574" spans="1:13" x14ac:dyDescent="0.25">
      <c r="A574" t="s">
        <v>170</v>
      </c>
      <c r="B574">
        <v>1.00454545</v>
      </c>
      <c r="C574">
        <v>1.0597402600000001</v>
      </c>
      <c r="D574">
        <v>0.98246752999999998</v>
      </c>
      <c r="E574">
        <v>0.99902597000000004</v>
      </c>
      <c r="F574">
        <v>306195000</v>
      </c>
      <c r="G574">
        <v>402242050</v>
      </c>
      <c r="H574" t="s">
        <v>29</v>
      </c>
      <c r="I574" t="s">
        <v>297</v>
      </c>
      <c r="J574" s="1" t="str">
        <f t="shared" si="25"/>
        <v>2011-03-31</v>
      </c>
      <c r="K574" s="1" t="s">
        <v>628</v>
      </c>
      <c r="L574" t="b">
        <f t="shared" si="26"/>
        <v>1</v>
      </c>
      <c r="M574" t="str">
        <f t="shared" si="27"/>
        <v>2011-03-31</v>
      </c>
    </row>
    <row r="575" spans="1:13" x14ac:dyDescent="0.25">
      <c r="A575" t="s">
        <v>171</v>
      </c>
      <c r="B575">
        <v>0.99902597000000004</v>
      </c>
      <c r="C575">
        <v>0.99902597000000004</v>
      </c>
      <c r="D575">
        <v>0.87207791999999995</v>
      </c>
      <c r="E575">
        <v>0.88311687999999999</v>
      </c>
      <c r="F575">
        <v>307358000</v>
      </c>
      <c r="G575">
        <v>399627100</v>
      </c>
      <c r="H575" t="s">
        <v>29</v>
      </c>
      <c r="I575" t="s">
        <v>297</v>
      </c>
      <c r="J575" s="1" t="str">
        <f t="shared" si="25"/>
        <v>2011-05-01</v>
      </c>
      <c r="K575" s="1" t="s">
        <v>629</v>
      </c>
      <c r="L575" t="b">
        <f t="shared" si="26"/>
        <v>0</v>
      </c>
      <c r="M575" t="str">
        <f t="shared" si="27"/>
        <v>2011-04-30</v>
      </c>
    </row>
    <row r="576" spans="1:13" x14ac:dyDescent="0.25">
      <c r="A576" t="s">
        <v>172</v>
      </c>
      <c r="B576">
        <v>0.88311687999999999</v>
      </c>
      <c r="C576">
        <v>0.89415584000000004</v>
      </c>
      <c r="D576">
        <v>0.76720778999999995</v>
      </c>
      <c r="E576">
        <v>0.80584416000000003</v>
      </c>
      <c r="F576">
        <v>461586000</v>
      </c>
      <c r="G576">
        <v>411016250</v>
      </c>
      <c r="H576" t="s">
        <v>29</v>
      </c>
      <c r="I576" t="s">
        <v>297</v>
      </c>
      <c r="J576" s="1" t="str">
        <f t="shared" si="25"/>
        <v>2011-05-31</v>
      </c>
      <c r="K576" s="1" t="s">
        <v>630</v>
      </c>
      <c r="L576" t="b">
        <f t="shared" si="26"/>
        <v>1</v>
      </c>
      <c r="M576" t="str">
        <f t="shared" si="27"/>
        <v>2011-05-31</v>
      </c>
    </row>
    <row r="577" spans="1:13" x14ac:dyDescent="0.25">
      <c r="A577" t="s">
        <v>173</v>
      </c>
      <c r="B577">
        <v>0.81136364000000005</v>
      </c>
      <c r="C577">
        <v>0.81688311999999996</v>
      </c>
      <c r="D577">
        <v>0.68165584000000001</v>
      </c>
      <c r="E577">
        <v>0.80308442000000002</v>
      </c>
      <c r="F577">
        <v>476565000</v>
      </c>
      <c r="G577">
        <v>404026000</v>
      </c>
      <c r="H577" t="s">
        <v>29</v>
      </c>
      <c r="I577" t="s">
        <v>297</v>
      </c>
      <c r="J577" s="1" t="str">
        <f t="shared" si="25"/>
        <v>2011-06-30</v>
      </c>
      <c r="K577" s="1" t="s">
        <v>631</v>
      </c>
      <c r="L577" t="b">
        <f t="shared" si="26"/>
        <v>1</v>
      </c>
      <c r="M577" t="str">
        <f t="shared" si="27"/>
        <v>2011-06-30</v>
      </c>
    </row>
    <row r="578" spans="1:13" x14ac:dyDescent="0.25">
      <c r="A578" t="s">
        <v>174</v>
      </c>
      <c r="B578">
        <v>0.81136364000000005</v>
      </c>
      <c r="C578">
        <v>0.81688311999999996</v>
      </c>
      <c r="D578">
        <v>0.52435065000000003</v>
      </c>
      <c r="E578">
        <v>0.64025973999999997</v>
      </c>
      <c r="F578">
        <v>683570000</v>
      </c>
      <c r="G578">
        <v>421119250</v>
      </c>
      <c r="H578" t="s">
        <v>29</v>
      </c>
      <c r="I578" t="s">
        <v>297</v>
      </c>
      <c r="J578" s="1" t="str">
        <f t="shared" si="25"/>
        <v>2011-07-31</v>
      </c>
      <c r="K578" s="1" t="s">
        <v>632</v>
      </c>
      <c r="L578" t="b">
        <f t="shared" si="26"/>
        <v>1</v>
      </c>
      <c r="M578" t="str">
        <f t="shared" si="27"/>
        <v>2011-07-31</v>
      </c>
    </row>
    <row r="579" spans="1:13" x14ac:dyDescent="0.25">
      <c r="A579" t="s">
        <v>175</v>
      </c>
      <c r="B579">
        <v>0.64301947999999998</v>
      </c>
      <c r="C579">
        <v>0.67061687999999997</v>
      </c>
      <c r="D579">
        <v>0.48847403</v>
      </c>
      <c r="E579">
        <v>0.49123377000000001</v>
      </c>
      <c r="F579">
        <v>468399000</v>
      </c>
      <c r="G579">
        <v>427858600</v>
      </c>
      <c r="H579" t="s">
        <v>29</v>
      </c>
      <c r="I579" t="s">
        <v>297</v>
      </c>
      <c r="J579" s="1" t="str">
        <f t="shared" ref="J579:J642" si="28">TEXT(DATE(LEFT(A579,4),MID(A579,6,2),MID(A579,9,2))-1,"yyyy-mm-dd")</f>
        <v>2011-08-31</v>
      </c>
      <c r="K579" s="1" t="s">
        <v>633</v>
      </c>
      <c r="L579" t="b">
        <f t="shared" ref="L579:L642" si="29">DATE(YEAR(DATEVALUE(K579)),MONTH(DATEVALUE(K579)),DAY(DATEVALUE(K579)))+1=DATE(YEAR(DATEVALUE(K579)),MONTH(DATEVALUE(K579))+1,1)</f>
        <v>1</v>
      </c>
      <c r="M579" t="str">
        <f t="shared" si="27"/>
        <v>2011-08-31</v>
      </c>
    </row>
    <row r="580" spans="1:13" x14ac:dyDescent="0.25">
      <c r="A580" t="s">
        <v>176</v>
      </c>
      <c r="B580">
        <v>0.47191558</v>
      </c>
      <c r="C580">
        <v>0.56850648999999998</v>
      </c>
      <c r="D580">
        <v>0.42499999999999999</v>
      </c>
      <c r="E580">
        <v>0.52159091000000002</v>
      </c>
      <c r="F580">
        <v>538054000</v>
      </c>
      <c r="G580">
        <v>442503350</v>
      </c>
      <c r="H580" t="s">
        <v>29</v>
      </c>
      <c r="I580" t="s">
        <v>297</v>
      </c>
      <c r="J580" s="1" t="str">
        <f t="shared" si="28"/>
        <v>2011-10-02</v>
      </c>
      <c r="K580" s="1" t="s">
        <v>634</v>
      </c>
      <c r="L580" t="b">
        <f t="shared" si="29"/>
        <v>0</v>
      </c>
      <c r="M580" t="str">
        <f t="shared" si="27"/>
        <v>2011-09-30</v>
      </c>
    </row>
    <row r="581" spans="1:13" x14ac:dyDescent="0.25">
      <c r="A581" t="s">
        <v>177</v>
      </c>
      <c r="B581">
        <v>0.51055194999999998</v>
      </c>
      <c r="C581">
        <v>0.54642857</v>
      </c>
      <c r="D581">
        <v>0.47191558</v>
      </c>
      <c r="E581">
        <v>0.48571428999999999</v>
      </c>
      <c r="F581">
        <v>337217000</v>
      </c>
      <c r="G581">
        <v>444146800</v>
      </c>
      <c r="H581" t="s">
        <v>29</v>
      </c>
      <c r="I581" t="s">
        <v>297</v>
      </c>
      <c r="J581" s="1" t="str">
        <f t="shared" si="28"/>
        <v>2011-10-31</v>
      </c>
      <c r="K581" s="1" t="s">
        <v>635</v>
      </c>
      <c r="L581" t="b">
        <f t="shared" si="29"/>
        <v>1</v>
      </c>
      <c r="M581" t="str">
        <f t="shared" si="27"/>
        <v>2011-10-31</v>
      </c>
    </row>
    <row r="582" spans="1:13" x14ac:dyDescent="0.25">
      <c r="A582" t="s">
        <v>178</v>
      </c>
      <c r="B582">
        <v>0.49951298999999999</v>
      </c>
      <c r="C582">
        <v>0.53262986999999995</v>
      </c>
      <c r="D582">
        <v>0.49123377000000001</v>
      </c>
      <c r="E582">
        <v>0.50227272999999995</v>
      </c>
      <c r="F582">
        <v>209798000</v>
      </c>
      <c r="G582">
        <v>403135700</v>
      </c>
      <c r="H582" t="s">
        <v>29</v>
      </c>
      <c r="I582" t="s">
        <v>297</v>
      </c>
      <c r="J582" s="1" t="str">
        <f t="shared" si="28"/>
        <v>2011-11-30</v>
      </c>
      <c r="K582" s="1" t="s">
        <v>636</v>
      </c>
      <c r="L582" t="b">
        <f t="shared" si="29"/>
        <v>1</v>
      </c>
      <c r="M582" t="str">
        <f t="shared" si="27"/>
        <v>2011-11-30</v>
      </c>
    </row>
    <row r="583" spans="1:13" x14ac:dyDescent="0.25">
      <c r="A583" t="s">
        <v>179</v>
      </c>
      <c r="B583">
        <v>0.50503246999999996</v>
      </c>
      <c r="C583">
        <v>0.63749999999999996</v>
      </c>
      <c r="D583">
        <v>0.50503246999999996</v>
      </c>
      <c r="E583">
        <v>0.60990259999999996</v>
      </c>
      <c r="F583">
        <v>328764000</v>
      </c>
      <c r="G583">
        <v>380497400</v>
      </c>
      <c r="H583" t="s">
        <v>29</v>
      </c>
      <c r="I583" t="s">
        <v>297</v>
      </c>
      <c r="J583" s="1" t="str">
        <f t="shared" si="28"/>
        <v>2012-01-01</v>
      </c>
      <c r="K583" s="1" t="s">
        <v>637</v>
      </c>
      <c r="L583" t="b">
        <f t="shared" si="29"/>
        <v>0</v>
      </c>
      <c r="M583" t="str">
        <f t="shared" ref="M583:M646" si="30">IF(L583,K583,TEXT(DATE(YEAR(DATEVALUE(K583)),MONTH(DATEVALUE(K583)),1)-1,"yyyy-mm-dd"))</f>
        <v>2011-12-31</v>
      </c>
    </row>
    <row r="584" spans="1:13" x14ac:dyDescent="0.25">
      <c r="A584" t="s">
        <v>180</v>
      </c>
      <c r="B584">
        <v>0.61266233999999997</v>
      </c>
      <c r="C584">
        <v>0.77272726999999997</v>
      </c>
      <c r="D584">
        <v>0.59610390000000002</v>
      </c>
      <c r="E584">
        <v>0.75064934999999999</v>
      </c>
      <c r="F584">
        <v>651989000</v>
      </c>
      <c r="G584">
        <v>392586700</v>
      </c>
      <c r="H584" t="s">
        <v>29</v>
      </c>
      <c r="I584" t="s">
        <v>297</v>
      </c>
      <c r="J584" s="1" t="str">
        <f t="shared" si="28"/>
        <v>2012-01-31</v>
      </c>
      <c r="K584" s="1" t="s">
        <v>638</v>
      </c>
      <c r="L584" t="b">
        <f t="shared" si="29"/>
        <v>1</v>
      </c>
      <c r="M584" t="str">
        <f t="shared" si="30"/>
        <v>2012-01-31</v>
      </c>
    </row>
    <row r="585" spans="1:13" x14ac:dyDescent="0.25">
      <c r="A585" t="s">
        <v>181</v>
      </c>
      <c r="B585">
        <v>0.75616883000000001</v>
      </c>
      <c r="C585">
        <v>0.78376623000000001</v>
      </c>
      <c r="D585">
        <v>0.67061687999999997</v>
      </c>
      <c r="E585">
        <v>0.73409091000000004</v>
      </c>
      <c r="F585">
        <v>506264000</v>
      </c>
      <c r="G585">
        <v>399587100</v>
      </c>
      <c r="H585" t="s">
        <v>29</v>
      </c>
      <c r="I585" t="s">
        <v>297</v>
      </c>
      <c r="J585" s="1" t="str">
        <f t="shared" si="28"/>
        <v>2012-02-29</v>
      </c>
      <c r="K585" s="1" t="s">
        <v>639</v>
      </c>
      <c r="L585" t="b">
        <f t="shared" si="29"/>
        <v>1</v>
      </c>
      <c r="M585" t="str">
        <f t="shared" si="30"/>
        <v>2012-02-29</v>
      </c>
    </row>
    <row r="586" spans="1:13" x14ac:dyDescent="0.25">
      <c r="A586" t="s">
        <v>182</v>
      </c>
      <c r="B586">
        <v>0.73685065000000005</v>
      </c>
      <c r="C586">
        <v>0.73961038999999995</v>
      </c>
      <c r="D586">
        <v>0.65129870000000001</v>
      </c>
      <c r="E586">
        <v>0.65129870000000001</v>
      </c>
      <c r="F586">
        <v>329499000</v>
      </c>
      <c r="G586">
        <v>398260000</v>
      </c>
      <c r="H586" t="s">
        <v>29</v>
      </c>
      <c r="I586" t="s">
        <v>297</v>
      </c>
      <c r="J586" s="1" t="str">
        <f t="shared" si="28"/>
        <v>2012-04-01</v>
      </c>
      <c r="K586" s="1" t="s">
        <v>640</v>
      </c>
      <c r="L586" t="b">
        <f t="shared" si="29"/>
        <v>0</v>
      </c>
      <c r="M586" t="str">
        <f t="shared" si="30"/>
        <v>2012-03-31</v>
      </c>
    </row>
    <row r="587" spans="1:13" x14ac:dyDescent="0.25">
      <c r="A587" t="s">
        <v>183</v>
      </c>
      <c r="B587">
        <v>0.65129870000000001</v>
      </c>
      <c r="C587">
        <v>0.65957792000000004</v>
      </c>
      <c r="D587">
        <v>0.50227272999999995</v>
      </c>
      <c r="E587">
        <v>0.57126622999999999</v>
      </c>
      <c r="F587">
        <v>401366000</v>
      </c>
      <c r="G587">
        <v>395447350</v>
      </c>
      <c r="H587" t="s">
        <v>29</v>
      </c>
      <c r="I587" t="s">
        <v>297</v>
      </c>
      <c r="J587" s="1" t="str">
        <f t="shared" si="28"/>
        <v>2012-04-30</v>
      </c>
      <c r="K587" s="1" t="s">
        <v>641</v>
      </c>
      <c r="L587" t="b">
        <f t="shared" si="29"/>
        <v>1</v>
      </c>
      <c r="M587" t="str">
        <f t="shared" si="30"/>
        <v>2012-04-30</v>
      </c>
    </row>
    <row r="588" spans="1:13" x14ac:dyDescent="0.25">
      <c r="A588" t="s">
        <v>184</v>
      </c>
      <c r="B588">
        <v>0.56850648999999998</v>
      </c>
      <c r="C588">
        <v>0.58506493999999998</v>
      </c>
      <c r="D588">
        <v>0.52711039000000004</v>
      </c>
      <c r="E588">
        <v>0.55194805000000002</v>
      </c>
      <c r="F588">
        <v>289692000</v>
      </c>
      <c r="G588">
        <v>392132400</v>
      </c>
      <c r="H588" t="s">
        <v>29</v>
      </c>
      <c r="I588" t="s">
        <v>297</v>
      </c>
      <c r="J588" s="1" t="str">
        <f t="shared" si="28"/>
        <v>2012-05-31</v>
      </c>
      <c r="K588" s="1" t="s">
        <v>642</v>
      </c>
      <c r="L588" t="b">
        <f t="shared" si="29"/>
        <v>1</v>
      </c>
      <c r="M588" t="str">
        <f t="shared" si="30"/>
        <v>2012-05-31</v>
      </c>
    </row>
    <row r="589" spans="1:13" x14ac:dyDescent="0.25">
      <c r="A589" t="s">
        <v>185</v>
      </c>
      <c r="B589">
        <v>0.56574674999999996</v>
      </c>
      <c r="C589">
        <v>0.60714285999999995</v>
      </c>
      <c r="D589">
        <v>0.54642857</v>
      </c>
      <c r="E589">
        <v>0.54918831000000001</v>
      </c>
      <c r="F589">
        <v>318961000</v>
      </c>
      <c r="G589">
        <v>393610150</v>
      </c>
      <c r="H589" t="s">
        <v>29</v>
      </c>
      <c r="I589" t="s">
        <v>297</v>
      </c>
      <c r="J589" s="1" t="str">
        <f t="shared" si="28"/>
        <v>2012-07-01</v>
      </c>
      <c r="K589" s="1" t="s">
        <v>643</v>
      </c>
      <c r="L589" t="b">
        <f t="shared" si="29"/>
        <v>0</v>
      </c>
      <c r="M589" t="str">
        <f t="shared" si="30"/>
        <v>2012-06-30</v>
      </c>
    </row>
    <row r="590" spans="1:13" x14ac:dyDescent="0.25">
      <c r="A590" t="s">
        <v>186</v>
      </c>
      <c r="B590">
        <v>0.54918831000000001</v>
      </c>
      <c r="C590">
        <v>0.58230519000000003</v>
      </c>
      <c r="D590">
        <v>0.53262986999999995</v>
      </c>
      <c r="E590">
        <v>0.54366882999999999</v>
      </c>
      <c r="F590">
        <v>359015000</v>
      </c>
      <c r="G590">
        <v>400355800</v>
      </c>
      <c r="H590" t="s">
        <v>29</v>
      </c>
      <c r="I590" t="s">
        <v>297</v>
      </c>
      <c r="J590" s="1" t="str">
        <f t="shared" si="28"/>
        <v>2012-07-31</v>
      </c>
      <c r="K590" s="1" t="s">
        <v>644</v>
      </c>
      <c r="L590" t="b">
        <f t="shared" si="29"/>
        <v>1</v>
      </c>
      <c r="M590" t="str">
        <f t="shared" si="30"/>
        <v>2012-07-31</v>
      </c>
    </row>
    <row r="591" spans="1:13" x14ac:dyDescent="0.25">
      <c r="A591" t="s">
        <v>187</v>
      </c>
      <c r="B591">
        <v>0.54090908999999998</v>
      </c>
      <c r="C591">
        <v>0.57126622999999999</v>
      </c>
      <c r="D591">
        <v>0.52711039000000004</v>
      </c>
      <c r="E591">
        <v>0.54090908999999998</v>
      </c>
      <c r="F591">
        <v>242276000</v>
      </c>
      <c r="G591">
        <v>393591200</v>
      </c>
      <c r="H591" t="s">
        <v>29</v>
      </c>
      <c r="I591" t="s">
        <v>297</v>
      </c>
      <c r="J591" s="1" t="str">
        <f t="shared" si="28"/>
        <v>2012-09-02</v>
      </c>
      <c r="K591" s="1" t="s">
        <v>645</v>
      </c>
      <c r="L591" t="b">
        <f t="shared" si="29"/>
        <v>0</v>
      </c>
      <c r="M591" t="str">
        <f t="shared" si="30"/>
        <v>2012-08-31</v>
      </c>
    </row>
    <row r="592" spans="1:13" x14ac:dyDescent="0.25">
      <c r="A592" t="s">
        <v>188</v>
      </c>
      <c r="B592">
        <v>0.54366882999999999</v>
      </c>
      <c r="C592">
        <v>0.54366882999999999</v>
      </c>
      <c r="D592">
        <v>0.49951298999999999</v>
      </c>
      <c r="E592">
        <v>0.49951298999999999</v>
      </c>
      <c r="F592">
        <v>219012000</v>
      </c>
      <c r="G592">
        <v>389136500</v>
      </c>
      <c r="H592" t="s">
        <v>29</v>
      </c>
      <c r="I592" t="s">
        <v>297</v>
      </c>
      <c r="J592" s="1" t="str">
        <f t="shared" si="28"/>
        <v>2012-09-30</v>
      </c>
      <c r="K592" s="1" t="s">
        <v>646</v>
      </c>
      <c r="L592" t="b">
        <f t="shared" si="29"/>
        <v>1</v>
      </c>
      <c r="M592" t="str">
        <f t="shared" si="30"/>
        <v>2012-09-30</v>
      </c>
    </row>
    <row r="593" spans="1:13" x14ac:dyDescent="0.25">
      <c r="A593" t="s">
        <v>189</v>
      </c>
      <c r="B593">
        <v>0.49951298999999999</v>
      </c>
      <c r="C593">
        <v>0.53262986999999995</v>
      </c>
      <c r="D593">
        <v>0.46915583999999999</v>
      </c>
      <c r="E593">
        <v>0.51607143</v>
      </c>
      <c r="F593">
        <v>231234000</v>
      </c>
      <c r="G593">
        <v>383340700</v>
      </c>
      <c r="H593" t="s">
        <v>29</v>
      </c>
      <c r="I593" t="s">
        <v>297</v>
      </c>
      <c r="J593" s="1" t="str">
        <f t="shared" si="28"/>
        <v>2012-10-31</v>
      </c>
      <c r="K593" s="1" t="s">
        <v>647</v>
      </c>
      <c r="L593" t="b">
        <f t="shared" si="29"/>
        <v>1</v>
      </c>
      <c r="M593" t="str">
        <f t="shared" si="30"/>
        <v>2012-10-31</v>
      </c>
    </row>
    <row r="594" spans="1:13" x14ac:dyDescent="0.25">
      <c r="A594" t="s">
        <v>190</v>
      </c>
      <c r="B594">
        <v>0.51055194999999998</v>
      </c>
      <c r="C594">
        <v>0.54090908999999998</v>
      </c>
      <c r="D594">
        <v>0.49951298999999999</v>
      </c>
      <c r="E594">
        <v>0.52987013000000005</v>
      </c>
      <c r="F594">
        <v>169622000</v>
      </c>
      <c r="G594">
        <v>376512050</v>
      </c>
      <c r="H594" t="s">
        <v>29</v>
      </c>
      <c r="I594" t="s">
        <v>297</v>
      </c>
      <c r="J594" s="1" t="str">
        <f t="shared" si="28"/>
        <v>2012-12-02</v>
      </c>
      <c r="K594" s="1" t="s">
        <v>648</v>
      </c>
      <c r="L594" t="b">
        <f t="shared" si="29"/>
        <v>0</v>
      </c>
      <c r="M594" t="str">
        <f t="shared" si="30"/>
        <v>2012-11-30</v>
      </c>
    </row>
    <row r="595" spans="1:13" x14ac:dyDescent="0.25">
      <c r="A595" t="s">
        <v>191</v>
      </c>
      <c r="B595">
        <v>0.53538960999999996</v>
      </c>
      <c r="C595">
        <v>0.63749999999999996</v>
      </c>
      <c r="D595">
        <v>0.53262986999999995</v>
      </c>
      <c r="E595">
        <v>0.54090908999999998</v>
      </c>
      <c r="F595">
        <v>662516000</v>
      </c>
      <c r="G595">
        <v>394269950</v>
      </c>
      <c r="H595" t="s">
        <v>29</v>
      </c>
      <c r="I595" t="s">
        <v>297</v>
      </c>
      <c r="J595" s="1" t="str">
        <f t="shared" si="28"/>
        <v>2012-12-31</v>
      </c>
      <c r="K595" s="1" t="s">
        <v>649</v>
      </c>
      <c r="L595" t="b">
        <f t="shared" si="29"/>
        <v>1</v>
      </c>
      <c r="M595" t="str">
        <f t="shared" si="30"/>
        <v>2012-12-31</v>
      </c>
    </row>
    <row r="596" spans="1:13" x14ac:dyDescent="0.25">
      <c r="A596" t="s">
        <v>192</v>
      </c>
      <c r="B596">
        <v>0.54090908999999998</v>
      </c>
      <c r="C596">
        <v>0.55470779000000003</v>
      </c>
      <c r="D596">
        <v>0.52435065000000003</v>
      </c>
      <c r="E596">
        <v>0.53262986999999995</v>
      </c>
      <c r="F596">
        <v>224625000</v>
      </c>
      <c r="G596">
        <v>382421900</v>
      </c>
      <c r="H596" t="s">
        <v>29</v>
      </c>
      <c r="I596" t="s">
        <v>297</v>
      </c>
      <c r="J596" s="1" t="str">
        <f t="shared" si="28"/>
        <v>2013-01-31</v>
      </c>
      <c r="K596" s="1" t="s">
        <v>650</v>
      </c>
      <c r="L596" t="b">
        <f t="shared" si="29"/>
        <v>1</v>
      </c>
      <c r="M596" t="str">
        <f t="shared" si="30"/>
        <v>2013-01-31</v>
      </c>
    </row>
    <row r="597" spans="1:13" x14ac:dyDescent="0.25">
      <c r="A597" t="s">
        <v>193</v>
      </c>
      <c r="B597">
        <v>0.53262986999999995</v>
      </c>
      <c r="C597">
        <v>0.54366882999999999</v>
      </c>
      <c r="D597">
        <v>0.51331168999999999</v>
      </c>
      <c r="E597">
        <v>0.53538960999999996</v>
      </c>
      <c r="F597">
        <v>146290000</v>
      </c>
      <c r="G597">
        <v>365908150</v>
      </c>
      <c r="H597" t="s">
        <v>29</v>
      </c>
      <c r="I597" t="s">
        <v>297</v>
      </c>
      <c r="J597" s="1" t="str">
        <f t="shared" si="28"/>
        <v>2013-02-28</v>
      </c>
      <c r="K597" s="1" t="s">
        <v>651</v>
      </c>
      <c r="L597" t="b">
        <f t="shared" si="29"/>
        <v>1</v>
      </c>
      <c r="M597" t="str">
        <f t="shared" si="30"/>
        <v>2013-02-28</v>
      </c>
    </row>
    <row r="598" spans="1:13" x14ac:dyDescent="0.25">
      <c r="A598" t="s">
        <v>194</v>
      </c>
      <c r="B598">
        <v>0.53262986999999995</v>
      </c>
      <c r="C598">
        <v>0.53538960999999996</v>
      </c>
      <c r="D598">
        <v>0.50779220999999997</v>
      </c>
      <c r="E598">
        <v>0.52435065000000003</v>
      </c>
      <c r="F598">
        <v>128777000</v>
      </c>
      <c r="G598">
        <v>338168500</v>
      </c>
      <c r="H598" t="s">
        <v>29</v>
      </c>
      <c r="I598" t="s">
        <v>297</v>
      </c>
      <c r="J598" s="1" t="str">
        <f t="shared" si="28"/>
        <v>2013-03-31</v>
      </c>
      <c r="K598" s="1" t="s">
        <v>652</v>
      </c>
      <c r="L598" t="b">
        <f t="shared" si="29"/>
        <v>1</v>
      </c>
      <c r="M598" t="str">
        <f t="shared" si="30"/>
        <v>2013-03-31</v>
      </c>
    </row>
    <row r="599" spans="1:13" x14ac:dyDescent="0.25">
      <c r="A599" t="s">
        <v>195</v>
      </c>
      <c r="B599">
        <v>0.52435065000000003</v>
      </c>
      <c r="C599">
        <v>0.52435065000000003</v>
      </c>
      <c r="D599">
        <v>0.47467532000000001</v>
      </c>
      <c r="E599">
        <v>0.48571428999999999</v>
      </c>
      <c r="F599">
        <v>187490000</v>
      </c>
      <c r="G599">
        <v>324123050</v>
      </c>
      <c r="H599" t="s">
        <v>29</v>
      </c>
      <c r="I599" t="s">
        <v>297</v>
      </c>
      <c r="J599" s="1" t="str">
        <f t="shared" si="28"/>
        <v>2013-04-30</v>
      </c>
      <c r="K599" s="1" t="s">
        <v>653</v>
      </c>
      <c r="L599" t="b">
        <f t="shared" si="29"/>
        <v>1</v>
      </c>
      <c r="M599" t="str">
        <f t="shared" si="30"/>
        <v>2013-04-30</v>
      </c>
    </row>
    <row r="600" spans="1:13" x14ac:dyDescent="0.25">
      <c r="A600" t="s">
        <v>196</v>
      </c>
      <c r="B600">
        <v>0.47743506000000002</v>
      </c>
      <c r="C600">
        <v>0.48019481000000003</v>
      </c>
      <c r="D600">
        <v>0.43879869999999999</v>
      </c>
      <c r="E600">
        <v>0.45811688</v>
      </c>
      <c r="F600">
        <v>144486000</v>
      </c>
      <c r="G600">
        <v>304444650</v>
      </c>
      <c r="H600" t="s">
        <v>29</v>
      </c>
      <c r="I600" t="s">
        <v>297</v>
      </c>
      <c r="J600" s="1" t="str">
        <f t="shared" si="28"/>
        <v>2013-06-02</v>
      </c>
      <c r="K600" s="1" t="s">
        <v>654</v>
      </c>
      <c r="L600" t="b">
        <f t="shared" si="29"/>
        <v>0</v>
      </c>
      <c r="M600" t="str">
        <f t="shared" si="30"/>
        <v>2013-05-31</v>
      </c>
    </row>
    <row r="601" spans="1:13" x14ac:dyDescent="0.25">
      <c r="A601" t="s">
        <v>197</v>
      </c>
      <c r="B601">
        <v>0.45811688</v>
      </c>
      <c r="C601">
        <v>0.52711039000000004</v>
      </c>
      <c r="D601">
        <v>0.44431818000000001</v>
      </c>
      <c r="E601">
        <v>0.51607143</v>
      </c>
      <c r="F601">
        <v>215551000</v>
      </c>
      <c r="G601">
        <v>298361350</v>
      </c>
      <c r="H601" t="s">
        <v>29</v>
      </c>
      <c r="I601" t="s">
        <v>297</v>
      </c>
      <c r="J601" s="1" t="str">
        <f t="shared" si="28"/>
        <v>2013-06-30</v>
      </c>
      <c r="K601" s="1" t="s">
        <v>655</v>
      </c>
      <c r="L601" t="b">
        <f t="shared" si="29"/>
        <v>1</v>
      </c>
      <c r="M601" t="str">
        <f t="shared" si="30"/>
        <v>2013-06-30</v>
      </c>
    </row>
    <row r="602" spans="1:13" x14ac:dyDescent="0.25">
      <c r="A602" t="s">
        <v>198</v>
      </c>
      <c r="B602">
        <v>0.51607143</v>
      </c>
      <c r="C602">
        <v>0.53538960999999996</v>
      </c>
      <c r="D602">
        <v>0.48571428999999999</v>
      </c>
      <c r="E602">
        <v>0.52159091000000002</v>
      </c>
      <c r="F602">
        <v>220746000</v>
      </c>
      <c r="G602">
        <v>298908750</v>
      </c>
      <c r="H602" t="s">
        <v>29</v>
      </c>
      <c r="I602" t="s">
        <v>297</v>
      </c>
      <c r="J602" s="1" t="str">
        <f t="shared" si="28"/>
        <v>2013-07-31</v>
      </c>
      <c r="K602" s="1" t="s">
        <v>656</v>
      </c>
      <c r="L602" t="b">
        <f t="shared" si="29"/>
        <v>1</v>
      </c>
      <c r="M602" t="str">
        <f t="shared" si="30"/>
        <v>2013-07-31</v>
      </c>
    </row>
    <row r="603" spans="1:13" x14ac:dyDescent="0.25">
      <c r="A603" t="s">
        <v>199</v>
      </c>
      <c r="B603">
        <v>0.51883117000000001</v>
      </c>
      <c r="C603">
        <v>0.65405844000000002</v>
      </c>
      <c r="D603">
        <v>0.51055194999999998</v>
      </c>
      <c r="E603">
        <v>0.60438312000000005</v>
      </c>
      <c r="F603">
        <v>608003000</v>
      </c>
      <c r="G603">
        <v>312870700</v>
      </c>
      <c r="H603" t="s">
        <v>29</v>
      </c>
      <c r="I603" t="s">
        <v>297</v>
      </c>
      <c r="J603" s="1" t="str">
        <f t="shared" si="28"/>
        <v>2013-09-01</v>
      </c>
      <c r="K603" s="1" t="s">
        <v>657</v>
      </c>
      <c r="L603" t="b">
        <f t="shared" si="29"/>
        <v>0</v>
      </c>
      <c r="M603" t="str">
        <f t="shared" si="30"/>
        <v>2013-08-31</v>
      </c>
    </row>
    <row r="604" spans="1:13" x14ac:dyDescent="0.25">
      <c r="A604" t="s">
        <v>200</v>
      </c>
      <c r="B604">
        <v>0.60714285999999995</v>
      </c>
      <c r="C604">
        <v>0.66509739999999995</v>
      </c>
      <c r="D604">
        <v>0.60162338000000004</v>
      </c>
      <c r="E604">
        <v>0.65129870000000001</v>
      </c>
      <c r="F604">
        <v>326514000</v>
      </c>
      <c r="G604">
        <v>296596950</v>
      </c>
      <c r="H604" t="s">
        <v>29</v>
      </c>
      <c r="I604" t="s">
        <v>297</v>
      </c>
      <c r="J604" s="1" t="str">
        <f t="shared" si="28"/>
        <v>2013-09-30</v>
      </c>
      <c r="K604" s="1" t="s">
        <v>658</v>
      </c>
      <c r="L604" t="b">
        <f t="shared" si="29"/>
        <v>1</v>
      </c>
      <c r="M604" t="str">
        <f t="shared" si="30"/>
        <v>2013-09-30</v>
      </c>
    </row>
    <row r="605" spans="1:13" x14ac:dyDescent="0.25">
      <c r="A605" t="s">
        <v>201</v>
      </c>
      <c r="B605">
        <v>0.65129870000000001</v>
      </c>
      <c r="C605">
        <v>0.67337661999999998</v>
      </c>
      <c r="D605">
        <v>0.62922078000000004</v>
      </c>
      <c r="E605">
        <v>0.64301947999999998</v>
      </c>
      <c r="F605">
        <v>183094000</v>
      </c>
      <c r="G605">
        <v>280438450</v>
      </c>
      <c r="H605" t="s">
        <v>29</v>
      </c>
      <c r="I605" t="s">
        <v>297</v>
      </c>
      <c r="J605" s="1" t="str">
        <f t="shared" si="28"/>
        <v>2013-10-31</v>
      </c>
      <c r="K605" s="1" t="s">
        <v>659</v>
      </c>
      <c r="L605" t="b">
        <f t="shared" si="29"/>
        <v>1</v>
      </c>
      <c r="M605" t="str">
        <f t="shared" si="30"/>
        <v>2013-10-31</v>
      </c>
    </row>
    <row r="606" spans="1:13" x14ac:dyDescent="0.25">
      <c r="A606" t="s">
        <v>202</v>
      </c>
      <c r="B606">
        <v>0.64577921999999999</v>
      </c>
      <c r="C606">
        <v>0.65957792000000004</v>
      </c>
      <c r="D606">
        <v>0.61266233999999997</v>
      </c>
      <c r="E606">
        <v>0.65405844000000002</v>
      </c>
      <c r="F606">
        <v>141641000</v>
      </c>
      <c r="G606">
        <v>271045550</v>
      </c>
      <c r="H606" t="s">
        <v>29</v>
      </c>
      <c r="I606" t="s">
        <v>297</v>
      </c>
      <c r="J606" s="1" t="str">
        <f t="shared" si="28"/>
        <v>2013-12-01</v>
      </c>
      <c r="K606" s="1" t="s">
        <v>660</v>
      </c>
      <c r="L606" t="b">
        <f t="shared" si="29"/>
        <v>0</v>
      </c>
      <c r="M606" t="str">
        <f t="shared" si="30"/>
        <v>2013-11-30</v>
      </c>
    </row>
    <row r="607" spans="1:13" x14ac:dyDescent="0.25">
      <c r="A607" t="s">
        <v>203</v>
      </c>
      <c r="B607">
        <v>0.65681818000000003</v>
      </c>
      <c r="C607">
        <v>0.68441558000000002</v>
      </c>
      <c r="D607">
        <v>0.62922078000000004</v>
      </c>
      <c r="E607">
        <v>0.63474025999999995</v>
      </c>
      <c r="F607">
        <v>202215000</v>
      </c>
      <c r="G607">
        <v>261088000</v>
      </c>
      <c r="H607" t="s">
        <v>29</v>
      </c>
      <c r="I607" t="s">
        <v>297</v>
      </c>
      <c r="J607" s="1" t="str">
        <f t="shared" si="28"/>
        <v>2013-12-31</v>
      </c>
      <c r="K607" s="1" t="s">
        <v>661</v>
      </c>
      <c r="L607" t="b">
        <f t="shared" si="29"/>
        <v>1</v>
      </c>
      <c r="M607" t="str">
        <f t="shared" si="30"/>
        <v>2013-12-31</v>
      </c>
    </row>
    <row r="608" spans="1:13" x14ac:dyDescent="0.25">
      <c r="A608" t="s">
        <v>204</v>
      </c>
      <c r="B608">
        <v>0.63474025999999995</v>
      </c>
      <c r="C608">
        <v>0.64853896</v>
      </c>
      <c r="D608">
        <v>0.60714285999999995</v>
      </c>
      <c r="E608">
        <v>0.62646104000000002</v>
      </c>
      <c r="F608">
        <v>158364000</v>
      </c>
      <c r="G608">
        <v>254521600</v>
      </c>
      <c r="H608" t="s">
        <v>29</v>
      </c>
      <c r="I608" t="s">
        <v>297</v>
      </c>
      <c r="J608" s="1" t="str">
        <f t="shared" si="28"/>
        <v>2014-02-02</v>
      </c>
      <c r="K608" s="1" t="s">
        <v>662</v>
      </c>
      <c r="L608" t="b">
        <f t="shared" si="29"/>
        <v>0</v>
      </c>
      <c r="M608" t="str">
        <f t="shared" si="30"/>
        <v>2014-01-31</v>
      </c>
    </row>
    <row r="609" spans="1:13" x14ac:dyDescent="0.25">
      <c r="A609" t="s">
        <v>205</v>
      </c>
      <c r="B609">
        <v>0.62370130000000001</v>
      </c>
      <c r="C609">
        <v>0.63198052000000005</v>
      </c>
      <c r="D609">
        <v>0.57126622999999999</v>
      </c>
      <c r="E609">
        <v>0.59610390000000002</v>
      </c>
      <c r="F609">
        <v>200436000</v>
      </c>
      <c r="G609">
        <v>248595350</v>
      </c>
      <c r="H609" t="s">
        <v>29</v>
      </c>
      <c r="I609" t="s">
        <v>297</v>
      </c>
      <c r="J609" s="1" t="str">
        <f t="shared" si="28"/>
        <v>2014-03-02</v>
      </c>
      <c r="K609" s="1" t="s">
        <v>663</v>
      </c>
      <c r="L609" t="b">
        <f t="shared" si="29"/>
        <v>0</v>
      </c>
      <c r="M609" t="str">
        <f t="shared" si="30"/>
        <v>2014-02-28</v>
      </c>
    </row>
    <row r="610" spans="1:13" x14ac:dyDescent="0.25">
      <c r="A610" t="s">
        <v>206</v>
      </c>
      <c r="B610">
        <v>0.59334416000000001</v>
      </c>
      <c r="C610">
        <v>0.63474025999999995</v>
      </c>
      <c r="D610">
        <v>0.57954545000000002</v>
      </c>
      <c r="E610">
        <v>0.60714285999999995</v>
      </c>
      <c r="F610">
        <v>200964000</v>
      </c>
      <c r="G610">
        <v>240692800</v>
      </c>
      <c r="H610" t="s">
        <v>29</v>
      </c>
      <c r="I610" t="s">
        <v>297</v>
      </c>
      <c r="J610" s="1" t="str">
        <f t="shared" si="28"/>
        <v>2014-03-31</v>
      </c>
      <c r="K610" s="1" t="s">
        <v>664</v>
      </c>
      <c r="L610" t="b">
        <f t="shared" si="29"/>
        <v>1</v>
      </c>
      <c r="M610" t="str">
        <f t="shared" si="30"/>
        <v>2014-03-31</v>
      </c>
    </row>
    <row r="611" spans="1:13" x14ac:dyDescent="0.25">
      <c r="A611" t="s">
        <v>207</v>
      </c>
      <c r="B611">
        <v>0.61266233999999997</v>
      </c>
      <c r="C611">
        <v>0.64025973999999997</v>
      </c>
      <c r="D611">
        <v>0.54918831000000001</v>
      </c>
      <c r="E611">
        <v>0.55746753000000004</v>
      </c>
      <c r="F611">
        <v>225953000</v>
      </c>
      <c r="G611">
        <v>239876650</v>
      </c>
      <c r="H611" t="s">
        <v>29</v>
      </c>
      <c r="I611" t="s">
        <v>297</v>
      </c>
      <c r="J611" s="1" t="str">
        <f t="shared" si="28"/>
        <v>2014-04-30</v>
      </c>
      <c r="K611" s="1" t="s">
        <v>665</v>
      </c>
      <c r="L611" t="b">
        <f t="shared" si="29"/>
        <v>1</v>
      </c>
      <c r="M611" t="str">
        <f t="shared" si="30"/>
        <v>2014-04-30</v>
      </c>
    </row>
    <row r="612" spans="1:13" x14ac:dyDescent="0.25">
      <c r="A612" t="s">
        <v>208</v>
      </c>
      <c r="B612">
        <v>0.57678571000000001</v>
      </c>
      <c r="C612">
        <v>0.63474025999999995</v>
      </c>
      <c r="D612">
        <v>0.56298700999999995</v>
      </c>
      <c r="E612">
        <v>0.59610390000000002</v>
      </c>
      <c r="F612">
        <v>259012000</v>
      </c>
      <c r="G612">
        <v>241876650</v>
      </c>
      <c r="H612" t="s">
        <v>29</v>
      </c>
      <c r="I612" t="s">
        <v>297</v>
      </c>
      <c r="J612" s="1" t="str">
        <f t="shared" si="28"/>
        <v>2014-06-01</v>
      </c>
      <c r="K612" s="1" t="s">
        <v>666</v>
      </c>
      <c r="L612" t="b">
        <f t="shared" si="29"/>
        <v>0</v>
      </c>
      <c r="M612" t="str">
        <f t="shared" si="30"/>
        <v>2014-05-31</v>
      </c>
    </row>
    <row r="613" spans="1:13" x14ac:dyDescent="0.25">
      <c r="A613" t="s">
        <v>209</v>
      </c>
      <c r="B613">
        <v>0.59886364000000003</v>
      </c>
      <c r="C613">
        <v>0.61542207999999998</v>
      </c>
      <c r="D613">
        <v>0.57954545000000002</v>
      </c>
      <c r="E613">
        <v>0.60162338000000004</v>
      </c>
      <c r="F613">
        <v>115614000</v>
      </c>
      <c r="G613">
        <v>236095650</v>
      </c>
      <c r="H613" t="s">
        <v>29</v>
      </c>
      <c r="I613" t="s">
        <v>297</v>
      </c>
      <c r="J613" s="1" t="str">
        <f t="shared" si="28"/>
        <v>2014-06-30</v>
      </c>
      <c r="K613" s="1" t="s">
        <v>667</v>
      </c>
      <c r="L613" t="b">
        <f t="shared" si="29"/>
        <v>1</v>
      </c>
      <c r="M613" t="str">
        <f t="shared" si="30"/>
        <v>2014-06-30</v>
      </c>
    </row>
    <row r="614" spans="1:13" x14ac:dyDescent="0.25">
      <c r="A614" t="s">
        <v>210</v>
      </c>
      <c r="B614">
        <v>0.59610390000000002</v>
      </c>
      <c r="C614">
        <v>0.65681818000000003</v>
      </c>
      <c r="D614">
        <v>0.58506493999999998</v>
      </c>
      <c r="E614">
        <v>0.64301947999999998</v>
      </c>
      <c r="F614">
        <v>227196000</v>
      </c>
      <c r="G614">
        <v>238974350</v>
      </c>
      <c r="H614" t="s">
        <v>29</v>
      </c>
      <c r="I614" t="s">
        <v>297</v>
      </c>
      <c r="J614" s="1" t="str">
        <f t="shared" si="28"/>
        <v>2014-07-31</v>
      </c>
      <c r="K614" s="1" t="s">
        <v>668</v>
      </c>
      <c r="L614" t="b">
        <f t="shared" si="29"/>
        <v>1</v>
      </c>
      <c r="M614" t="str">
        <f t="shared" si="30"/>
        <v>2014-07-31</v>
      </c>
    </row>
    <row r="615" spans="1:13" x14ac:dyDescent="0.25">
      <c r="A615" t="s">
        <v>211</v>
      </c>
      <c r="B615">
        <v>0.64301947999999998</v>
      </c>
      <c r="C615">
        <v>0.66785713999999996</v>
      </c>
      <c r="D615">
        <v>0.63198052000000005</v>
      </c>
      <c r="E615">
        <v>0.65129870000000001</v>
      </c>
      <c r="F615">
        <v>203339000</v>
      </c>
      <c r="G615">
        <v>216015500</v>
      </c>
      <c r="H615" t="s">
        <v>29</v>
      </c>
      <c r="I615" t="s">
        <v>297</v>
      </c>
      <c r="J615" s="1" t="str">
        <f t="shared" si="28"/>
        <v>2014-08-31</v>
      </c>
      <c r="K615" s="1" t="s">
        <v>669</v>
      </c>
      <c r="L615" t="b">
        <f t="shared" si="29"/>
        <v>1</v>
      </c>
      <c r="M615" t="str">
        <f t="shared" si="30"/>
        <v>2014-08-31</v>
      </c>
    </row>
    <row r="616" spans="1:13" x14ac:dyDescent="0.25">
      <c r="A616" t="s">
        <v>212</v>
      </c>
      <c r="B616">
        <v>0.64853896</v>
      </c>
      <c r="C616">
        <v>0.64853896</v>
      </c>
      <c r="D616">
        <v>0.60438312000000005</v>
      </c>
      <c r="E616">
        <v>0.62370130000000001</v>
      </c>
      <c r="F616">
        <v>150219000</v>
      </c>
      <c r="G616">
        <v>212295200</v>
      </c>
      <c r="H616" t="s">
        <v>29</v>
      </c>
      <c r="I616" t="s">
        <v>297</v>
      </c>
      <c r="J616" s="1" t="str">
        <f t="shared" si="28"/>
        <v>2014-09-30</v>
      </c>
      <c r="K616" s="1" t="s">
        <v>670</v>
      </c>
      <c r="L616" t="b">
        <f t="shared" si="29"/>
        <v>1</v>
      </c>
      <c r="M616" t="str">
        <f t="shared" si="30"/>
        <v>2014-09-30</v>
      </c>
    </row>
    <row r="617" spans="1:13" x14ac:dyDescent="0.25">
      <c r="A617" t="s">
        <v>213</v>
      </c>
      <c r="B617">
        <v>0.62370130000000001</v>
      </c>
      <c r="C617">
        <v>0.68165584000000001</v>
      </c>
      <c r="D617">
        <v>0.61266233999999997</v>
      </c>
      <c r="E617">
        <v>0.67613635999999999</v>
      </c>
      <c r="F617">
        <v>166142000</v>
      </c>
      <c r="G617">
        <v>213287800</v>
      </c>
      <c r="H617" t="s">
        <v>29</v>
      </c>
      <c r="I617" t="s">
        <v>297</v>
      </c>
      <c r="J617" s="1" t="str">
        <f t="shared" si="28"/>
        <v>2014-11-02</v>
      </c>
      <c r="K617" s="1" t="s">
        <v>671</v>
      </c>
      <c r="L617" t="b">
        <f t="shared" si="29"/>
        <v>0</v>
      </c>
      <c r="M617" t="str">
        <f t="shared" si="30"/>
        <v>2014-10-31</v>
      </c>
    </row>
    <row r="618" spans="1:13" x14ac:dyDescent="0.25">
      <c r="A618" t="s">
        <v>214</v>
      </c>
      <c r="B618">
        <v>0.67613635999999999</v>
      </c>
      <c r="C618">
        <v>0.67613635999999999</v>
      </c>
      <c r="D618">
        <v>0.63198052000000005</v>
      </c>
      <c r="E618">
        <v>0.66509739999999995</v>
      </c>
      <c r="F618">
        <v>152887000</v>
      </c>
      <c r="G618">
        <v>214493300</v>
      </c>
      <c r="H618" t="s">
        <v>29</v>
      </c>
      <c r="I618" t="s">
        <v>297</v>
      </c>
      <c r="J618" s="1" t="str">
        <f t="shared" si="28"/>
        <v>2014-11-30</v>
      </c>
      <c r="K618" s="1" t="s">
        <v>672</v>
      </c>
      <c r="L618" t="b">
        <f t="shared" si="29"/>
        <v>1</v>
      </c>
      <c r="M618" t="str">
        <f t="shared" si="30"/>
        <v>2014-11-30</v>
      </c>
    </row>
    <row r="619" spans="1:13" x14ac:dyDescent="0.25">
      <c r="A619" t="s">
        <v>215</v>
      </c>
      <c r="B619">
        <v>0.66509739999999995</v>
      </c>
      <c r="C619">
        <v>0.71477272999999997</v>
      </c>
      <c r="D619">
        <v>0.66509739999999995</v>
      </c>
      <c r="E619">
        <v>0.68441558000000002</v>
      </c>
      <c r="F619">
        <v>186999900</v>
      </c>
      <c r="G619">
        <v>214468795</v>
      </c>
      <c r="H619" t="s">
        <v>29</v>
      </c>
      <c r="I619" t="s">
        <v>297</v>
      </c>
      <c r="J619" s="1" t="str">
        <f t="shared" si="28"/>
        <v>2014-12-31</v>
      </c>
      <c r="K619" s="1" t="s">
        <v>673</v>
      </c>
      <c r="L619" t="b">
        <f t="shared" si="29"/>
        <v>1</v>
      </c>
      <c r="M619" t="str">
        <f t="shared" si="30"/>
        <v>2014-12-31</v>
      </c>
    </row>
    <row r="620" spans="1:13" x14ac:dyDescent="0.25">
      <c r="A620" t="s">
        <v>216</v>
      </c>
      <c r="B620">
        <v>0.68441558000000002</v>
      </c>
      <c r="C620">
        <v>0.70649351000000005</v>
      </c>
      <c r="D620">
        <v>0.64853896</v>
      </c>
      <c r="E620">
        <v>0.67613635999999999</v>
      </c>
      <c r="F620">
        <v>143008100</v>
      </c>
      <c r="G620">
        <v>214394900</v>
      </c>
      <c r="H620" t="s">
        <v>29</v>
      </c>
      <c r="I620" t="s">
        <v>297</v>
      </c>
      <c r="J620" s="1" t="str">
        <f t="shared" si="28"/>
        <v>2015-02-01</v>
      </c>
      <c r="K620" s="1" t="s">
        <v>674</v>
      </c>
      <c r="L620" t="b">
        <f t="shared" si="29"/>
        <v>0</v>
      </c>
      <c r="M620" t="str">
        <f t="shared" si="30"/>
        <v>2015-01-31</v>
      </c>
    </row>
    <row r="621" spans="1:13" x14ac:dyDescent="0.25">
      <c r="A621" t="s">
        <v>217</v>
      </c>
      <c r="B621">
        <v>0.67337661999999998</v>
      </c>
      <c r="C621">
        <v>0.70925324999999995</v>
      </c>
      <c r="D621">
        <v>0.65681818000000003</v>
      </c>
      <c r="E621">
        <v>0.69821429000000002</v>
      </c>
      <c r="F621">
        <v>165618300</v>
      </c>
      <c r="G621">
        <v>211898265</v>
      </c>
      <c r="H621" t="s">
        <v>29</v>
      </c>
      <c r="I621" t="s">
        <v>297</v>
      </c>
      <c r="J621" s="1" t="str">
        <f t="shared" si="28"/>
        <v>2015-03-01</v>
      </c>
      <c r="K621" s="1" t="s">
        <v>675</v>
      </c>
      <c r="L621" t="b">
        <f t="shared" si="29"/>
        <v>0</v>
      </c>
      <c r="M621" t="str">
        <f t="shared" si="30"/>
        <v>2015-02-28</v>
      </c>
    </row>
    <row r="622" spans="1:13" x14ac:dyDescent="0.25">
      <c r="A622" t="s">
        <v>218</v>
      </c>
      <c r="B622">
        <v>0.70373377000000004</v>
      </c>
      <c r="C622">
        <v>0.81412337999999995</v>
      </c>
      <c r="D622">
        <v>0.70097403000000003</v>
      </c>
      <c r="E622">
        <v>0.80860390000000004</v>
      </c>
      <c r="F622">
        <v>228753800</v>
      </c>
      <c r="G622">
        <v>212298655</v>
      </c>
      <c r="H622" t="s">
        <v>29</v>
      </c>
      <c r="I622" t="s">
        <v>297</v>
      </c>
      <c r="J622" s="1" t="str">
        <f t="shared" si="28"/>
        <v>2015-03-31</v>
      </c>
      <c r="K622" s="1" t="s">
        <v>676</v>
      </c>
      <c r="L622" t="b">
        <f t="shared" si="29"/>
        <v>1</v>
      </c>
      <c r="M622" t="str">
        <f t="shared" si="30"/>
        <v>2015-03-31</v>
      </c>
    </row>
    <row r="623" spans="1:13" x14ac:dyDescent="0.25">
      <c r="A623" t="s">
        <v>219</v>
      </c>
      <c r="B623">
        <v>0.80308442000000002</v>
      </c>
      <c r="C623">
        <v>0.84172077999999995</v>
      </c>
      <c r="D623">
        <v>0.77824674999999999</v>
      </c>
      <c r="E623">
        <v>0.80584416000000003</v>
      </c>
      <c r="F623">
        <v>277685100</v>
      </c>
      <c r="G623">
        <v>195782760</v>
      </c>
      <c r="H623" t="s">
        <v>29</v>
      </c>
      <c r="I623" t="s">
        <v>297</v>
      </c>
      <c r="J623" s="1" t="str">
        <f t="shared" si="28"/>
        <v>2015-04-30</v>
      </c>
      <c r="K623" s="1" t="s">
        <v>677</v>
      </c>
      <c r="L623" t="b">
        <f t="shared" si="29"/>
        <v>1</v>
      </c>
      <c r="M623" t="str">
        <f t="shared" si="30"/>
        <v>2015-04-30</v>
      </c>
    </row>
    <row r="624" spans="1:13" x14ac:dyDescent="0.25">
      <c r="A624" t="s">
        <v>220</v>
      </c>
      <c r="B624">
        <v>0.81688311999999996</v>
      </c>
      <c r="C624">
        <v>0.81688311999999996</v>
      </c>
      <c r="D624">
        <v>0.76444805000000005</v>
      </c>
      <c r="E624">
        <v>0.78100649</v>
      </c>
      <c r="F624">
        <v>182338600</v>
      </c>
      <c r="G624">
        <v>188573990</v>
      </c>
      <c r="H624" t="s">
        <v>29</v>
      </c>
      <c r="I624" t="s">
        <v>297</v>
      </c>
      <c r="J624" s="1" t="str">
        <f t="shared" si="28"/>
        <v>2015-05-31</v>
      </c>
      <c r="K624" s="1" t="s">
        <v>678</v>
      </c>
      <c r="L624" t="b">
        <f t="shared" si="29"/>
        <v>1</v>
      </c>
      <c r="M624" t="str">
        <f t="shared" si="30"/>
        <v>2015-05-31</v>
      </c>
    </row>
    <row r="625" spans="1:13" x14ac:dyDescent="0.25">
      <c r="A625" t="s">
        <v>221</v>
      </c>
      <c r="B625">
        <v>0.78100649</v>
      </c>
      <c r="C625">
        <v>0.78928571000000003</v>
      </c>
      <c r="D625">
        <v>0.69545455</v>
      </c>
      <c r="E625">
        <v>0.71201298999999996</v>
      </c>
      <c r="F625">
        <v>268770500</v>
      </c>
      <c r="G625">
        <v>192857815</v>
      </c>
      <c r="H625" t="s">
        <v>29</v>
      </c>
      <c r="I625" t="s">
        <v>297</v>
      </c>
      <c r="J625" s="1" t="str">
        <f t="shared" si="28"/>
        <v>2015-06-30</v>
      </c>
      <c r="K625" s="1" t="s">
        <v>679</v>
      </c>
      <c r="L625" t="b">
        <f t="shared" si="29"/>
        <v>1</v>
      </c>
      <c r="M625" t="str">
        <f t="shared" si="30"/>
        <v>2015-06-30</v>
      </c>
    </row>
    <row r="626" spans="1:13" x14ac:dyDescent="0.25">
      <c r="A626" t="s">
        <v>222</v>
      </c>
      <c r="B626">
        <v>0.70649351000000005</v>
      </c>
      <c r="C626">
        <v>0.72581169000000001</v>
      </c>
      <c r="D626">
        <v>0.55746753000000004</v>
      </c>
      <c r="E626">
        <v>0.60714285999999995</v>
      </c>
      <c r="F626">
        <v>301332200</v>
      </c>
      <c r="G626">
        <v>200842375</v>
      </c>
      <c r="H626" t="s">
        <v>29</v>
      </c>
      <c r="I626" t="s">
        <v>297</v>
      </c>
      <c r="J626" s="1" t="str">
        <f t="shared" si="28"/>
        <v>2015-08-02</v>
      </c>
      <c r="K626" s="1" t="s">
        <v>680</v>
      </c>
      <c r="L626" t="b">
        <f t="shared" si="29"/>
        <v>0</v>
      </c>
      <c r="M626" t="str">
        <f t="shared" si="30"/>
        <v>2015-07-31</v>
      </c>
    </row>
    <row r="627" spans="1:13" x14ac:dyDescent="0.25">
      <c r="A627" t="s">
        <v>223</v>
      </c>
      <c r="B627">
        <v>0.59886364000000003</v>
      </c>
      <c r="C627">
        <v>0.68165584000000001</v>
      </c>
      <c r="D627">
        <v>0.58230519000000003</v>
      </c>
      <c r="E627">
        <v>0.62646104000000002</v>
      </c>
      <c r="F627">
        <v>291264900</v>
      </c>
      <c r="G627">
        <v>205294870</v>
      </c>
      <c r="H627" t="s">
        <v>29</v>
      </c>
      <c r="I627" t="s">
        <v>297</v>
      </c>
      <c r="J627" s="1" t="str">
        <f t="shared" si="28"/>
        <v>2015-08-31</v>
      </c>
      <c r="K627" s="1" t="s">
        <v>681</v>
      </c>
      <c r="L627" t="b">
        <f t="shared" si="29"/>
        <v>1</v>
      </c>
      <c r="M627" t="str">
        <f t="shared" si="30"/>
        <v>2015-08-31</v>
      </c>
    </row>
    <row r="628" spans="1:13" x14ac:dyDescent="0.25">
      <c r="A628" t="s">
        <v>224</v>
      </c>
      <c r="B628">
        <v>0.62646104000000002</v>
      </c>
      <c r="C628">
        <v>0.70649351000000005</v>
      </c>
      <c r="D628">
        <v>0.62370130000000001</v>
      </c>
      <c r="E628">
        <v>0.68993506000000004</v>
      </c>
      <c r="F628">
        <v>215517900</v>
      </c>
      <c r="G628">
        <v>208152565</v>
      </c>
      <c r="H628" t="s">
        <v>29</v>
      </c>
      <c r="I628" t="s">
        <v>297</v>
      </c>
      <c r="J628" s="1" t="str">
        <f t="shared" si="28"/>
        <v>2015-09-30</v>
      </c>
      <c r="K628" s="1" t="s">
        <v>682</v>
      </c>
      <c r="L628" t="b">
        <f t="shared" si="29"/>
        <v>1</v>
      </c>
      <c r="M628" t="str">
        <f t="shared" si="30"/>
        <v>2015-09-30</v>
      </c>
    </row>
    <row r="629" spans="1:13" x14ac:dyDescent="0.25">
      <c r="A629" t="s">
        <v>225</v>
      </c>
      <c r="B629">
        <v>0.68717532000000003</v>
      </c>
      <c r="C629">
        <v>0.70097403000000003</v>
      </c>
      <c r="D629">
        <v>0.59886364000000003</v>
      </c>
      <c r="E629">
        <v>0.60714285999999995</v>
      </c>
      <c r="F629">
        <v>259935500</v>
      </c>
      <c r="G629">
        <v>211127540</v>
      </c>
      <c r="H629" t="s">
        <v>29</v>
      </c>
      <c r="I629" t="s">
        <v>297</v>
      </c>
      <c r="J629" s="1" t="str">
        <f t="shared" si="28"/>
        <v>2015-11-01</v>
      </c>
      <c r="K629" s="1" t="s">
        <v>683</v>
      </c>
      <c r="L629" t="b">
        <f t="shared" si="29"/>
        <v>0</v>
      </c>
      <c r="M629" t="str">
        <f t="shared" si="30"/>
        <v>2015-10-31</v>
      </c>
    </row>
    <row r="630" spans="1:13" x14ac:dyDescent="0.25">
      <c r="A630" t="s">
        <v>226</v>
      </c>
      <c r="B630">
        <v>0.60990259999999996</v>
      </c>
      <c r="C630">
        <v>0.63198052000000005</v>
      </c>
      <c r="D630">
        <v>0.57954545000000002</v>
      </c>
      <c r="E630">
        <v>0.60714285999999995</v>
      </c>
      <c r="F630">
        <v>194396800</v>
      </c>
      <c r="G630">
        <v>210799180</v>
      </c>
      <c r="H630" t="s">
        <v>29</v>
      </c>
      <c r="I630" t="s">
        <v>297</v>
      </c>
      <c r="J630" s="1" t="str">
        <f t="shared" si="28"/>
        <v>2015-11-30</v>
      </c>
      <c r="K630" s="1" t="s">
        <v>684</v>
      </c>
      <c r="L630" t="b">
        <f t="shared" si="29"/>
        <v>1</v>
      </c>
      <c r="M630" t="str">
        <f t="shared" si="30"/>
        <v>2015-11-30</v>
      </c>
    </row>
    <row r="631" spans="1:13" x14ac:dyDescent="0.25">
      <c r="A631" t="s">
        <v>227</v>
      </c>
      <c r="B631">
        <v>0.60714285999999995</v>
      </c>
      <c r="C631">
        <v>0.60990259999999996</v>
      </c>
      <c r="D631">
        <v>0.47743506000000002</v>
      </c>
      <c r="E631">
        <v>0.51331168999999999</v>
      </c>
      <c r="F631">
        <v>242690100</v>
      </c>
      <c r="G631">
        <v>211636035</v>
      </c>
      <c r="H631" t="s">
        <v>29</v>
      </c>
      <c r="I631" t="s">
        <v>297</v>
      </c>
      <c r="J631" s="1" t="str">
        <f t="shared" si="28"/>
        <v>2015-12-31</v>
      </c>
      <c r="K631" s="1" t="s">
        <v>685</v>
      </c>
      <c r="L631" t="b">
        <f t="shared" si="29"/>
        <v>1</v>
      </c>
      <c r="M631" t="str">
        <f t="shared" si="30"/>
        <v>2015-12-31</v>
      </c>
    </row>
    <row r="632" spans="1:13" x14ac:dyDescent="0.25">
      <c r="A632" t="s">
        <v>228</v>
      </c>
      <c r="B632">
        <v>0.51883117000000001</v>
      </c>
      <c r="C632">
        <v>0.54918831000000001</v>
      </c>
      <c r="D632">
        <v>0.48571428999999999</v>
      </c>
      <c r="E632">
        <v>0.49951298999999999</v>
      </c>
      <c r="F632">
        <v>220865700</v>
      </c>
      <c r="G632">
        <v>209728720</v>
      </c>
      <c r="H632" t="s">
        <v>29</v>
      </c>
      <c r="I632" t="s">
        <v>297</v>
      </c>
      <c r="J632" s="1" t="str">
        <f t="shared" si="28"/>
        <v>2016-01-31</v>
      </c>
      <c r="K632" s="1" t="s">
        <v>686</v>
      </c>
      <c r="L632" t="b">
        <f t="shared" si="29"/>
        <v>1</v>
      </c>
      <c r="M632" t="str">
        <f t="shared" si="30"/>
        <v>2016-01-31</v>
      </c>
    </row>
    <row r="633" spans="1:13" x14ac:dyDescent="0.25">
      <c r="A633" t="s">
        <v>229</v>
      </c>
      <c r="B633">
        <v>0.49951298999999999</v>
      </c>
      <c r="C633">
        <v>0.56850648999999998</v>
      </c>
      <c r="D633">
        <v>0.49123377000000001</v>
      </c>
      <c r="E633">
        <v>0.54090908999999998</v>
      </c>
      <c r="F633">
        <v>334663900</v>
      </c>
      <c r="G633">
        <v>220681215</v>
      </c>
      <c r="H633" t="s">
        <v>29</v>
      </c>
      <c r="I633" t="s">
        <v>297</v>
      </c>
      <c r="J633" s="1" t="str">
        <f t="shared" si="28"/>
        <v>2016-02-29</v>
      </c>
      <c r="K633" s="1" t="s">
        <v>687</v>
      </c>
      <c r="L633" t="b">
        <f t="shared" si="29"/>
        <v>1</v>
      </c>
      <c r="M633" t="str">
        <f t="shared" si="30"/>
        <v>2016-02-29</v>
      </c>
    </row>
    <row r="634" spans="1:13" x14ac:dyDescent="0.25">
      <c r="A634" t="s">
        <v>230</v>
      </c>
      <c r="B634">
        <v>0.53538960999999996</v>
      </c>
      <c r="C634">
        <v>0.57402597</v>
      </c>
      <c r="D634">
        <v>0.50779220999999997</v>
      </c>
      <c r="E634">
        <v>0.54642857</v>
      </c>
      <c r="F634">
        <v>260274000</v>
      </c>
      <c r="G634">
        <v>222335115</v>
      </c>
      <c r="H634" t="s">
        <v>29</v>
      </c>
      <c r="I634" t="s">
        <v>297</v>
      </c>
      <c r="J634" s="1" t="str">
        <f t="shared" si="28"/>
        <v>2016-03-31</v>
      </c>
      <c r="K634" s="1" t="s">
        <v>688</v>
      </c>
      <c r="L634" t="b">
        <f t="shared" si="29"/>
        <v>1</v>
      </c>
      <c r="M634" t="str">
        <f t="shared" si="30"/>
        <v>2016-03-31</v>
      </c>
    </row>
    <row r="635" spans="1:13" x14ac:dyDescent="0.25">
      <c r="A635" t="s">
        <v>231</v>
      </c>
      <c r="B635">
        <v>0.54918831000000001</v>
      </c>
      <c r="C635">
        <v>0.55194805000000002</v>
      </c>
      <c r="D635">
        <v>0.48847403</v>
      </c>
      <c r="E635">
        <v>0.50503246999999996</v>
      </c>
      <c r="F635">
        <v>220138100</v>
      </c>
      <c r="G635">
        <v>223175070</v>
      </c>
      <c r="H635" t="s">
        <v>29</v>
      </c>
      <c r="I635" t="s">
        <v>297</v>
      </c>
      <c r="J635" s="1" t="str">
        <f t="shared" si="28"/>
        <v>2016-05-01</v>
      </c>
      <c r="K635" s="1" t="s">
        <v>689</v>
      </c>
      <c r="L635" t="b">
        <f t="shared" si="29"/>
        <v>0</v>
      </c>
      <c r="M635" t="str">
        <f t="shared" si="30"/>
        <v>2016-04-30</v>
      </c>
    </row>
    <row r="636" spans="1:13" x14ac:dyDescent="0.25">
      <c r="A636" t="s">
        <v>232</v>
      </c>
      <c r="B636">
        <v>0.50227272999999995</v>
      </c>
      <c r="C636">
        <v>0.51607143</v>
      </c>
      <c r="D636">
        <v>0.46915583999999999</v>
      </c>
      <c r="E636">
        <v>0.49399351000000002</v>
      </c>
      <c r="F636">
        <v>203107400</v>
      </c>
      <c r="G636">
        <v>225819490</v>
      </c>
      <c r="H636" t="s">
        <v>29</v>
      </c>
      <c r="I636" t="s">
        <v>297</v>
      </c>
      <c r="J636" s="1" t="str">
        <f t="shared" si="28"/>
        <v>2016-05-31</v>
      </c>
      <c r="K636" s="1" t="s">
        <v>690</v>
      </c>
      <c r="L636" t="b">
        <f t="shared" si="29"/>
        <v>1</v>
      </c>
      <c r="M636" t="str">
        <f t="shared" si="30"/>
        <v>2016-05-31</v>
      </c>
    </row>
    <row r="637" spans="1:13" x14ac:dyDescent="0.25">
      <c r="A637" t="s">
        <v>233</v>
      </c>
      <c r="B637">
        <v>0.49123377000000001</v>
      </c>
      <c r="C637">
        <v>0.50779220999999997</v>
      </c>
      <c r="D637">
        <v>0.48019481000000003</v>
      </c>
      <c r="E637">
        <v>0.48019481000000003</v>
      </c>
      <c r="F637">
        <v>188098700</v>
      </c>
      <c r="G637">
        <v>226917325</v>
      </c>
      <c r="H637" t="s">
        <v>29</v>
      </c>
      <c r="I637" t="s">
        <v>297</v>
      </c>
      <c r="J637" s="1" t="str">
        <f t="shared" si="28"/>
        <v>2016-06-30</v>
      </c>
      <c r="K637" s="1" t="s">
        <v>691</v>
      </c>
      <c r="L637" t="b">
        <f t="shared" si="29"/>
        <v>1</v>
      </c>
      <c r="M637" t="str">
        <f t="shared" si="30"/>
        <v>2016-06-30</v>
      </c>
    </row>
    <row r="638" spans="1:13" x14ac:dyDescent="0.25">
      <c r="A638" t="s">
        <v>234</v>
      </c>
      <c r="B638">
        <v>0.48571428999999999</v>
      </c>
      <c r="C638">
        <v>0.49399351000000002</v>
      </c>
      <c r="D638">
        <v>0.41120129999999999</v>
      </c>
      <c r="E638">
        <v>0.42224025999999998</v>
      </c>
      <c r="F638">
        <v>296495700</v>
      </c>
      <c r="G638">
        <v>234097760</v>
      </c>
      <c r="H638" t="s">
        <v>29</v>
      </c>
      <c r="I638" t="s">
        <v>297</v>
      </c>
      <c r="J638" s="1" t="str">
        <f t="shared" si="28"/>
        <v>2016-07-31</v>
      </c>
      <c r="K638" s="1" t="s">
        <v>692</v>
      </c>
      <c r="L638" t="b">
        <f t="shared" si="29"/>
        <v>1</v>
      </c>
      <c r="M638" t="str">
        <f t="shared" si="30"/>
        <v>2016-07-31</v>
      </c>
    </row>
    <row r="639" spans="1:13" x14ac:dyDescent="0.25">
      <c r="A639" t="s">
        <v>235</v>
      </c>
      <c r="B639">
        <v>0.41948052000000002</v>
      </c>
      <c r="C639">
        <v>0.43879869999999999</v>
      </c>
      <c r="D639">
        <v>0.38912338000000002</v>
      </c>
      <c r="E639">
        <v>0.41396104</v>
      </c>
      <c r="F639">
        <v>296893600</v>
      </c>
      <c r="G639">
        <v>239592445</v>
      </c>
      <c r="H639" t="s">
        <v>29</v>
      </c>
      <c r="I639" t="s">
        <v>297</v>
      </c>
      <c r="J639" s="1" t="str">
        <f t="shared" si="28"/>
        <v>2016-08-31</v>
      </c>
      <c r="K639" s="1" t="s">
        <v>693</v>
      </c>
      <c r="L639" t="b">
        <f t="shared" si="29"/>
        <v>1</v>
      </c>
      <c r="M639" t="str">
        <f t="shared" si="30"/>
        <v>2016-08-31</v>
      </c>
    </row>
    <row r="640" spans="1:13" x14ac:dyDescent="0.25">
      <c r="A640" t="s">
        <v>236</v>
      </c>
      <c r="B640">
        <v>0.41396104</v>
      </c>
      <c r="C640">
        <v>0.43051948000000001</v>
      </c>
      <c r="D640">
        <v>0.39740259999999999</v>
      </c>
      <c r="E640">
        <v>0.41120129999999999</v>
      </c>
      <c r="F640">
        <v>233611800</v>
      </c>
      <c r="G640">
        <v>244122630</v>
      </c>
      <c r="H640" t="s">
        <v>29</v>
      </c>
      <c r="I640" t="s">
        <v>297</v>
      </c>
      <c r="J640" s="1" t="str">
        <f t="shared" si="28"/>
        <v>2016-10-02</v>
      </c>
      <c r="K640" s="1" t="s">
        <v>694</v>
      </c>
      <c r="L640" t="b">
        <f t="shared" si="29"/>
        <v>0</v>
      </c>
      <c r="M640" t="str">
        <f t="shared" si="30"/>
        <v>2016-09-30</v>
      </c>
    </row>
    <row r="641" spans="1:13" x14ac:dyDescent="0.25">
      <c r="A641" t="s">
        <v>237</v>
      </c>
      <c r="B641">
        <v>0.40844155999999998</v>
      </c>
      <c r="C641">
        <v>0.48571428999999999</v>
      </c>
      <c r="D641">
        <v>0.39740259999999999</v>
      </c>
      <c r="E641">
        <v>0.45259739999999998</v>
      </c>
      <c r="F641">
        <v>364886700</v>
      </c>
      <c r="G641">
        <v>254086050</v>
      </c>
      <c r="H641" t="s">
        <v>29</v>
      </c>
      <c r="I641" t="s">
        <v>297</v>
      </c>
      <c r="J641" s="1" t="str">
        <f t="shared" si="28"/>
        <v>2016-10-31</v>
      </c>
      <c r="K641" s="1" t="s">
        <v>695</v>
      </c>
      <c r="L641" t="b">
        <f t="shared" si="29"/>
        <v>1</v>
      </c>
      <c r="M641" t="str">
        <f t="shared" si="30"/>
        <v>2016-10-31</v>
      </c>
    </row>
    <row r="642" spans="1:13" x14ac:dyDescent="0.25">
      <c r="A642" t="s">
        <v>238</v>
      </c>
      <c r="B642">
        <v>0.45811688</v>
      </c>
      <c r="C642">
        <v>0.48847403</v>
      </c>
      <c r="D642">
        <v>0.44155844</v>
      </c>
      <c r="E642">
        <v>0.44983765999999997</v>
      </c>
      <c r="F642">
        <v>187777100</v>
      </c>
      <c r="G642">
        <v>252037215</v>
      </c>
      <c r="H642" t="s">
        <v>29</v>
      </c>
      <c r="I642" t="s">
        <v>297</v>
      </c>
      <c r="J642" s="1" t="str">
        <f t="shared" si="28"/>
        <v>2016-11-30</v>
      </c>
      <c r="K642" s="1" t="s">
        <v>696</v>
      </c>
      <c r="L642" t="b">
        <f t="shared" si="29"/>
        <v>1</v>
      </c>
      <c r="M642" t="str">
        <f t="shared" si="30"/>
        <v>2016-11-30</v>
      </c>
    </row>
    <row r="643" spans="1:13" x14ac:dyDescent="0.25">
      <c r="A643" t="s">
        <v>239</v>
      </c>
      <c r="B643">
        <v>0.45259739999999998</v>
      </c>
      <c r="C643">
        <v>0.47467532000000001</v>
      </c>
      <c r="D643">
        <v>0.44155844</v>
      </c>
      <c r="E643">
        <v>0.44431818000000001</v>
      </c>
      <c r="F643">
        <v>183568620</v>
      </c>
      <c r="G643">
        <v>247331391</v>
      </c>
      <c r="H643" t="s">
        <v>29</v>
      </c>
      <c r="I643" t="s">
        <v>297</v>
      </c>
      <c r="J643" s="1" t="str">
        <f t="shared" ref="J643:J706" si="31">TEXT(DATE(LEFT(A643,4),MID(A643,6,2),MID(A643,9,2))-1,"yyyy-mm-dd")</f>
        <v>2017-01-01</v>
      </c>
      <c r="K643" s="1" t="s">
        <v>697</v>
      </c>
      <c r="L643" t="b">
        <f t="shared" ref="L643:L706" si="32">DATE(YEAR(DATEVALUE(K643)),MONTH(DATEVALUE(K643)),DAY(DATEVALUE(K643)))+1=DATE(YEAR(DATEVALUE(K643)),MONTH(DATEVALUE(K643))+1,1)</f>
        <v>0</v>
      </c>
      <c r="M643" t="str">
        <f t="shared" si="30"/>
        <v>2016-12-31</v>
      </c>
    </row>
    <row r="644" spans="1:13" x14ac:dyDescent="0.25">
      <c r="A644" t="s">
        <v>240</v>
      </c>
      <c r="B644">
        <v>0.44431818000000001</v>
      </c>
      <c r="C644">
        <v>0.55194805000000002</v>
      </c>
      <c r="D644">
        <v>0.44431818000000001</v>
      </c>
      <c r="E644">
        <v>0.51055194999999998</v>
      </c>
      <c r="F644">
        <v>285178600</v>
      </c>
      <c r="G644">
        <v>252473391</v>
      </c>
      <c r="H644" t="s">
        <v>29</v>
      </c>
      <c r="I644" t="s">
        <v>297</v>
      </c>
      <c r="J644" s="1" t="str">
        <f t="shared" si="31"/>
        <v>2017-01-31</v>
      </c>
      <c r="K644" s="1" t="s">
        <v>698</v>
      </c>
      <c r="L644" t="b">
        <f t="shared" si="32"/>
        <v>1</v>
      </c>
      <c r="M644" t="str">
        <f t="shared" si="30"/>
        <v>2017-01-31</v>
      </c>
    </row>
    <row r="645" spans="1:13" x14ac:dyDescent="0.25">
      <c r="A645" t="s">
        <v>241</v>
      </c>
      <c r="B645">
        <v>0.51883117000000001</v>
      </c>
      <c r="C645">
        <v>0.65405844000000002</v>
      </c>
      <c r="D645">
        <v>0.51607143</v>
      </c>
      <c r="E645">
        <v>0.62370130000000001</v>
      </c>
      <c r="F645">
        <v>614671800</v>
      </c>
      <c r="G645">
        <v>269768456</v>
      </c>
      <c r="H645" t="s">
        <v>29</v>
      </c>
      <c r="I645" t="s">
        <v>297</v>
      </c>
      <c r="J645" s="1" t="str">
        <f t="shared" si="31"/>
        <v>2017-02-28</v>
      </c>
      <c r="K645" s="1" t="s">
        <v>699</v>
      </c>
      <c r="L645" t="b">
        <f t="shared" si="32"/>
        <v>1</v>
      </c>
      <c r="M645" t="str">
        <f t="shared" si="30"/>
        <v>2017-02-28</v>
      </c>
    </row>
    <row r="646" spans="1:13" x14ac:dyDescent="0.25">
      <c r="A646" t="s">
        <v>242</v>
      </c>
      <c r="B646">
        <v>0.63198052000000005</v>
      </c>
      <c r="C646">
        <v>0.65129870000000001</v>
      </c>
      <c r="D646">
        <v>0.58230519000000003</v>
      </c>
      <c r="E646">
        <v>0.63474025999999995</v>
      </c>
      <c r="F646">
        <v>345974400</v>
      </c>
      <c r="G646">
        <v>272000566</v>
      </c>
      <c r="H646" t="s">
        <v>29</v>
      </c>
      <c r="I646" t="s">
        <v>297</v>
      </c>
      <c r="J646" s="1" t="str">
        <f t="shared" si="31"/>
        <v>2017-04-02</v>
      </c>
      <c r="K646" s="1" t="s">
        <v>700</v>
      </c>
      <c r="L646" t="b">
        <f t="shared" si="32"/>
        <v>0</v>
      </c>
      <c r="M646" t="str">
        <f t="shared" si="30"/>
        <v>2017-03-31</v>
      </c>
    </row>
    <row r="647" spans="1:13" x14ac:dyDescent="0.25">
      <c r="A647" t="s">
        <v>243</v>
      </c>
      <c r="B647">
        <v>0.64577921999999999</v>
      </c>
      <c r="C647">
        <v>0.71477272999999997</v>
      </c>
      <c r="D647">
        <v>0.64025973999999997</v>
      </c>
      <c r="E647">
        <v>0.70097403000000003</v>
      </c>
      <c r="F647">
        <v>393497200</v>
      </c>
      <c r="G647">
        <v>277112181</v>
      </c>
      <c r="H647" t="s">
        <v>29</v>
      </c>
      <c r="I647" t="s">
        <v>297</v>
      </c>
      <c r="J647" s="1" t="str">
        <f t="shared" si="31"/>
        <v>2017-04-30</v>
      </c>
      <c r="K647" s="1" t="s">
        <v>701</v>
      </c>
      <c r="L647" t="b">
        <f t="shared" si="32"/>
        <v>1</v>
      </c>
      <c r="M647" t="str">
        <f t="shared" ref="M647:M710" si="33">IF(L647,K647,TEXT(DATE(YEAR(DATEVALUE(K647)),MONTH(DATEVALUE(K647)),1)-1,"yyyy-mm-dd"))</f>
        <v>2017-04-30</v>
      </c>
    </row>
    <row r="648" spans="1:13" x14ac:dyDescent="0.25">
      <c r="A648" t="s">
        <v>244</v>
      </c>
      <c r="B648">
        <v>0.70649351000000005</v>
      </c>
      <c r="C648">
        <v>0.72857143000000002</v>
      </c>
      <c r="D648">
        <v>0.64577921999999999</v>
      </c>
      <c r="E648">
        <v>0.65681818000000003</v>
      </c>
      <c r="F648">
        <v>345155900</v>
      </c>
      <c r="G648">
        <v>283594081</v>
      </c>
      <c r="H648" t="s">
        <v>29</v>
      </c>
      <c r="I648" t="s">
        <v>297</v>
      </c>
      <c r="J648" s="1" t="str">
        <f t="shared" si="31"/>
        <v>2017-05-31</v>
      </c>
      <c r="K648" s="1" t="s">
        <v>702</v>
      </c>
      <c r="L648" t="b">
        <f t="shared" si="32"/>
        <v>1</v>
      </c>
      <c r="M648" t="str">
        <f t="shared" si="33"/>
        <v>2017-05-31</v>
      </c>
    </row>
    <row r="649" spans="1:13" x14ac:dyDescent="0.25">
      <c r="A649" t="s">
        <v>245</v>
      </c>
      <c r="B649">
        <v>0.66233766000000005</v>
      </c>
      <c r="C649">
        <v>0.78376623000000001</v>
      </c>
      <c r="D649">
        <v>0.65957792000000004</v>
      </c>
      <c r="E649">
        <v>0.78100649</v>
      </c>
      <c r="F649">
        <v>403699400</v>
      </c>
      <c r="G649">
        <v>290782276</v>
      </c>
      <c r="H649" t="s">
        <v>29</v>
      </c>
      <c r="I649" t="s">
        <v>297</v>
      </c>
      <c r="J649" s="1" t="str">
        <f t="shared" si="31"/>
        <v>2017-07-02</v>
      </c>
      <c r="K649" s="1" t="s">
        <v>703</v>
      </c>
      <c r="L649" t="b">
        <f t="shared" si="32"/>
        <v>0</v>
      </c>
      <c r="M649" t="str">
        <f t="shared" si="33"/>
        <v>2017-06-30</v>
      </c>
    </row>
    <row r="650" spans="1:13" x14ac:dyDescent="0.25">
      <c r="A650" t="s">
        <v>246</v>
      </c>
      <c r="B650">
        <v>0.78928571000000003</v>
      </c>
      <c r="C650">
        <v>0.90519481000000002</v>
      </c>
      <c r="D650">
        <v>0.78100649</v>
      </c>
      <c r="E650">
        <v>0.82516233999999999</v>
      </c>
      <c r="F650">
        <v>648950800</v>
      </c>
      <c r="G650">
        <v>313509976</v>
      </c>
      <c r="H650" t="s">
        <v>29</v>
      </c>
      <c r="I650" t="s">
        <v>297</v>
      </c>
      <c r="J650" s="1" t="str">
        <f t="shared" si="31"/>
        <v>2017-07-31</v>
      </c>
      <c r="K650" s="1" t="s">
        <v>704</v>
      </c>
      <c r="L650" t="b">
        <f t="shared" si="32"/>
        <v>1</v>
      </c>
      <c r="M650" t="str">
        <f t="shared" si="33"/>
        <v>2017-07-31</v>
      </c>
    </row>
    <row r="651" spans="1:13" x14ac:dyDescent="0.25">
      <c r="A651" t="s">
        <v>247</v>
      </c>
      <c r="B651">
        <v>0.81964285999999997</v>
      </c>
      <c r="C651">
        <v>0.82792208</v>
      </c>
      <c r="D651">
        <v>0.76168831000000004</v>
      </c>
      <c r="E651">
        <v>0.78928571000000003</v>
      </c>
      <c r="F651">
        <v>521562570</v>
      </c>
      <c r="G651">
        <v>327453599.5</v>
      </c>
      <c r="H651" t="s">
        <v>29</v>
      </c>
      <c r="I651" t="s">
        <v>297</v>
      </c>
      <c r="J651" s="1" t="str">
        <f t="shared" si="31"/>
        <v>2017-08-31</v>
      </c>
      <c r="K651" s="1" t="s">
        <v>705</v>
      </c>
      <c r="L651" t="b">
        <f t="shared" si="32"/>
        <v>1</v>
      </c>
      <c r="M651" t="str">
        <f t="shared" si="33"/>
        <v>2017-08-31</v>
      </c>
    </row>
    <row r="652" spans="1:13" x14ac:dyDescent="0.25">
      <c r="A652" t="s">
        <v>248</v>
      </c>
      <c r="B652">
        <v>0.79204545000000004</v>
      </c>
      <c r="C652">
        <v>0.87759739999999997</v>
      </c>
      <c r="D652">
        <v>0.78652597000000002</v>
      </c>
      <c r="E652">
        <v>0.86931818000000005</v>
      </c>
      <c r="F652">
        <v>245544500</v>
      </c>
      <c r="G652">
        <v>328687539.5</v>
      </c>
      <c r="H652" t="s">
        <v>29</v>
      </c>
      <c r="I652" t="s">
        <v>297</v>
      </c>
      <c r="J652" s="1" t="str">
        <f t="shared" si="31"/>
        <v>2017-10-01</v>
      </c>
      <c r="K652" s="1" t="s">
        <v>706</v>
      </c>
      <c r="L652" t="b">
        <f t="shared" si="32"/>
        <v>0</v>
      </c>
      <c r="M652" t="str">
        <f t="shared" si="33"/>
        <v>2017-09-30</v>
      </c>
    </row>
    <row r="653" spans="1:13" x14ac:dyDescent="0.25">
      <c r="A653" t="s">
        <v>249</v>
      </c>
      <c r="B653">
        <v>0.86931818000000005</v>
      </c>
      <c r="C653">
        <v>0.96038961</v>
      </c>
      <c r="D653">
        <v>0.83896104000000005</v>
      </c>
      <c r="E653">
        <v>0.86655844000000004</v>
      </c>
      <c r="F653">
        <v>312928300</v>
      </c>
      <c r="G653">
        <v>327600759.5</v>
      </c>
      <c r="H653" t="s">
        <v>29</v>
      </c>
      <c r="I653" t="s">
        <v>297</v>
      </c>
      <c r="J653" s="1" t="str">
        <f t="shared" si="31"/>
        <v>2017-10-31</v>
      </c>
      <c r="K653" s="1" t="s">
        <v>707</v>
      </c>
      <c r="L653" t="b">
        <f t="shared" si="32"/>
        <v>1</v>
      </c>
      <c r="M653" t="str">
        <f t="shared" si="33"/>
        <v>2017-10-31</v>
      </c>
    </row>
    <row r="654" spans="1:13" x14ac:dyDescent="0.25">
      <c r="A654" t="s">
        <v>250</v>
      </c>
      <c r="B654">
        <v>0.85551948</v>
      </c>
      <c r="C654">
        <v>0.86655844000000004</v>
      </c>
      <c r="D654">
        <v>0.80584416000000003</v>
      </c>
      <c r="E654">
        <v>0.81136364000000005</v>
      </c>
      <c r="F654">
        <v>202679700</v>
      </c>
      <c r="G654">
        <v>324721044.5</v>
      </c>
      <c r="H654" t="s">
        <v>29</v>
      </c>
      <c r="I654" t="s">
        <v>297</v>
      </c>
      <c r="J654" s="1" t="str">
        <f t="shared" si="31"/>
        <v>2017-11-30</v>
      </c>
      <c r="K654" s="1" t="s">
        <v>708</v>
      </c>
      <c r="L654" t="b">
        <f t="shared" si="32"/>
        <v>1</v>
      </c>
      <c r="M654" t="str">
        <f t="shared" si="33"/>
        <v>2017-11-30</v>
      </c>
    </row>
    <row r="655" spans="1:13" x14ac:dyDescent="0.25">
      <c r="A655" t="s">
        <v>251</v>
      </c>
      <c r="B655">
        <v>0.81136364000000005</v>
      </c>
      <c r="C655">
        <v>0.91623376999999995</v>
      </c>
      <c r="D655">
        <v>0.81136364000000005</v>
      </c>
      <c r="E655">
        <v>0.88311687999999999</v>
      </c>
      <c r="F655">
        <v>298484200</v>
      </c>
      <c r="G655">
        <v>328638349.5</v>
      </c>
      <c r="H655" t="s">
        <v>29</v>
      </c>
      <c r="I655" t="s">
        <v>297</v>
      </c>
      <c r="J655" s="1" t="str">
        <f t="shared" si="31"/>
        <v>2017-12-31</v>
      </c>
      <c r="K655" s="1" t="s">
        <v>709</v>
      </c>
      <c r="L655" t="b">
        <f t="shared" si="32"/>
        <v>1</v>
      </c>
      <c r="M655" t="str">
        <f t="shared" si="33"/>
        <v>2017-12-31</v>
      </c>
    </row>
    <row r="656" spans="1:13" x14ac:dyDescent="0.25">
      <c r="A656" t="s">
        <v>252</v>
      </c>
      <c r="B656">
        <v>0.88311687999999999</v>
      </c>
      <c r="C656">
        <v>0.89415584000000004</v>
      </c>
      <c r="D656">
        <v>0.73409091000000004</v>
      </c>
      <c r="E656">
        <v>0.83344156000000003</v>
      </c>
      <c r="F656">
        <v>368049100</v>
      </c>
      <c r="G656">
        <v>336885434.5</v>
      </c>
      <c r="H656" t="s">
        <v>29</v>
      </c>
      <c r="I656" t="s">
        <v>297</v>
      </c>
      <c r="J656" s="1" t="str">
        <f t="shared" si="31"/>
        <v>2018-01-31</v>
      </c>
      <c r="K656" s="1" t="s">
        <v>710</v>
      </c>
      <c r="L656" t="b">
        <f t="shared" si="32"/>
        <v>1</v>
      </c>
      <c r="M656" t="str">
        <f t="shared" si="33"/>
        <v>2018-01-31</v>
      </c>
    </row>
    <row r="657" spans="1:13" x14ac:dyDescent="0.25">
      <c r="A657" t="s">
        <v>253</v>
      </c>
      <c r="B657">
        <v>0.82240259999999998</v>
      </c>
      <c r="C657">
        <v>0.82792208</v>
      </c>
      <c r="D657">
        <v>0.65681818000000003</v>
      </c>
      <c r="E657">
        <v>0.66785713999999996</v>
      </c>
      <c r="F657">
        <v>435216913</v>
      </c>
      <c r="G657">
        <v>349241345.19999999</v>
      </c>
      <c r="H657" t="s">
        <v>29</v>
      </c>
      <c r="I657" t="s">
        <v>297</v>
      </c>
      <c r="J657" s="1" t="str">
        <f t="shared" si="31"/>
        <v>2018-02-28</v>
      </c>
      <c r="K657" s="1" t="s">
        <v>711</v>
      </c>
      <c r="L657" t="b">
        <f t="shared" si="32"/>
        <v>1</v>
      </c>
      <c r="M657" t="str">
        <f t="shared" si="33"/>
        <v>2018-02-28</v>
      </c>
    </row>
    <row r="658" spans="1:13" x14ac:dyDescent="0.25">
      <c r="A658" t="s">
        <v>254</v>
      </c>
      <c r="B658">
        <v>0.6788961</v>
      </c>
      <c r="C658">
        <v>0.69545455</v>
      </c>
      <c r="D658">
        <v>0.61266233999999997</v>
      </c>
      <c r="E658">
        <v>0.64577921999999999</v>
      </c>
      <c r="F658">
        <v>281684000</v>
      </c>
      <c r="G658">
        <v>348500760.19999999</v>
      </c>
      <c r="H658" t="s">
        <v>29</v>
      </c>
      <c r="I658" t="s">
        <v>297</v>
      </c>
      <c r="J658" s="1" t="str">
        <f t="shared" si="31"/>
        <v>2018-04-01</v>
      </c>
      <c r="K658" s="1" t="s">
        <v>712</v>
      </c>
      <c r="L658" t="b">
        <f t="shared" si="32"/>
        <v>0</v>
      </c>
      <c r="M658" t="str">
        <f t="shared" si="33"/>
        <v>2018-03-31</v>
      </c>
    </row>
    <row r="659" spans="1:13" x14ac:dyDescent="0.25">
      <c r="A659" t="s">
        <v>255</v>
      </c>
      <c r="B659">
        <v>0.65129870000000001</v>
      </c>
      <c r="C659">
        <v>0.68441558000000002</v>
      </c>
      <c r="D659">
        <v>0.49675324999999998</v>
      </c>
      <c r="E659">
        <v>0.53262986999999995</v>
      </c>
      <c r="F659">
        <v>513106302</v>
      </c>
      <c r="G659">
        <v>359311395.30000001</v>
      </c>
      <c r="H659" t="s">
        <v>29</v>
      </c>
      <c r="I659" t="s">
        <v>297</v>
      </c>
      <c r="J659" s="1" t="str">
        <f t="shared" si="31"/>
        <v>2018-04-30</v>
      </c>
      <c r="K659" s="1" t="s">
        <v>713</v>
      </c>
      <c r="L659" t="b">
        <f t="shared" si="32"/>
        <v>1</v>
      </c>
      <c r="M659" t="str">
        <f t="shared" si="33"/>
        <v>2018-04-30</v>
      </c>
    </row>
    <row r="660" spans="1:13" x14ac:dyDescent="0.25">
      <c r="A660" t="s">
        <v>256</v>
      </c>
      <c r="B660">
        <v>0.52987013000000005</v>
      </c>
      <c r="C660">
        <v>0.57954545000000002</v>
      </c>
      <c r="D660">
        <v>0.49123377000000001</v>
      </c>
      <c r="E660">
        <v>0.49951298999999999</v>
      </c>
      <c r="F660">
        <v>578225697</v>
      </c>
      <c r="G660">
        <v>376542090.10000002</v>
      </c>
      <c r="H660" t="s">
        <v>29</v>
      </c>
      <c r="I660" t="s">
        <v>297</v>
      </c>
      <c r="J660" s="1" t="str">
        <f t="shared" si="31"/>
        <v>2018-05-31</v>
      </c>
      <c r="K660" s="1" t="s">
        <v>714</v>
      </c>
      <c r="L660" t="b">
        <f t="shared" si="32"/>
        <v>1</v>
      </c>
      <c r="M660" t="str">
        <f t="shared" si="33"/>
        <v>2018-05-31</v>
      </c>
    </row>
    <row r="661" spans="1:13" x14ac:dyDescent="0.25">
      <c r="A661" t="s">
        <v>257</v>
      </c>
      <c r="B661">
        <v>0.49951298999999999</v>
      </c>
      <c r="C661">
        <v>0.53538960999999996</v>
      </c>
      <c r="D661">
        <v>0.46363636000000003</v>
      </c>
      <c r="E661">
        <v>0.52159091000000002</v>
      </c>
      <c r="F661">
        <v>560140600</v>
      </c>
      <c r="G661">
        <v>386304785.10000002</v>
      </c>
      <c r="H661" t="s">
        <v>29</v>
      </c>
      <c r="I661" t="s">
        <v>297</v>
      </c>
      <c r="J661" s="1" t="str">
        <f t="shared" si="31"/>
        <v>2018-07-01</v>
      </c>
      <c r="K661" s="1" t="s">
        <v>715</v>
      </c>
      <c r="L661" t="b">
        <f t="shared" si="32"/>
        <v>0</v>
      </c>
      <c r="M661" t="str">
        <f t="shared" si="33"/>
        <v>2018-06-30</v>
      </c>
    </row>
    <row r="662" spans="1:13" x14ac:dyDescent="0.25">
      <c r="A662" t="s">
        <v>258</v>
      </c>
      <c r="B662">
        <v>0.52159091000000002</v>
      </c>
      <c r="C662">
        <v>0.62922078000000004</v>
      </c>
      <c r="D662">
        <v>0.47743506000000002</v>
      </c>
      <c r="E662">
        <v>0.59058442</v>
      </c>
      <c r="F662">
        <v>596178200</v>
      </c>
      <c r="G662">
        <v>406724840.10000002</v>
      </c>
      <c r="H662" t="s">
        <v>29</v>
      </c>
      <c r="I662" t="s">
        <v>297</v>
      </c>
      <c r="J662" s="1" t="str">
        <f t="shared" si="31"/>
        <v>2018-07-31</v>
      </c>
      <c r="K662" s="1" t="s">
        <v>716</v>
      </c>
      <c r="L662" t="b">
        <f t="shared" si="32"/>
        <v>1</v>
      </c>
      <c r="M662" t="str">
        <f t="shared" si="33"/>
        <v>2018-07-31</v>
      </c>
    </row>
    <row r="663" spans="1:13" x14ac:dyDescent="0.25">
      <c r="A663" t="s">
        <v>259</v>
      </c>
      <c r="B663">
        <v>0.59058442</v>
      </c>
      <c r="C663">
        <v>0.68441558000000002</v>
      </c>
      <c r="D663">
        <v>0.57402597</v>
      </c>
      <c r="E663">
        <v>0.68441558000000002</v>
      </c>
      <c r="F663">
        <v>468450039</v>
      </c>
      <c r="G663">
        <v>420968911.10000002</v>
      </c>
      <c r="H663" t="s">
        <v>29</v>
      </c>
      <c r="I663" t="s">
        <v>297</v>
      </c>
      <c r="J663" s="1" t="str">
        <f t="shared" si="31"/>
        <v>2018-09-02</v>
      </c>
      <c r="K663" s="1" t="s">
        <v>717</v>
      </c>
      <c r="L663" t="b">
        <f t="shared" si="32"/>
        <v>0</v>
      </c>
      <c r="M663" t="str">
        <f t="shared" si="33"/>
        <v>2018-08-31</v>
      </c>
    </row>
    <row r="664" spans="1:13" x14ac:dyDescent="0.25">
      <c r="A664" t="s">
        <v>260</v>
      </c>
      <c r="B664">
        <v>0.6788961</v>
      </c>
      <c r="C664">
        <v>0.75616883000000001</v>
      </c>
      <c r="D664">
        <v>0.61818181999999999</v>
      </c>
      <c r="E664">
        <v>0.68441558000000002</v>
      </c>
      <c r="F664">
        <v>761061800</v>
      </c>
      <c r="G664">
        <v>444763071.10000002</v>
      </c>
      <c r="H664" t="s">
        <v>29</v>
      </c>
      <c r="I664" t="s">
        <v>297</v>
      </c>
      <c r="J664" s="1" t="str">
        <f t="shared" si="31"/>
        <v>2018-09-30</v>
      </c>
      <c r="K664" s="1" t="s">
        <v>718</v>
      </c>
      <c r="L664" t="b">
        <f t="shared" si="32"/>
        <v>1</v>
      </c>
      <c r="M664" t="str">
        <f t="shared" si="33"/>
        <v>2018-09-30</v>
      </c>
    </row>
    <row r="665" spans="1:13" x14ac:dyDescent="0.25">
      <c r="A665" t="s">
        <v>261</v>
      </c>
      <c r="B665">
        <v>0.69545455</v>
      </c>
      <c r="C665">
        <v>0.74512986999999997</v>
      </c>
      <c r="D665">
        <v>0.66785713999999996</v>
      </c>
      <c r="E665">
        <v>0.68441558000000002</v>
      </c>
      <c r="F665">
        <v>470305700</v>
      </c>
      <c r="G665">
        <v>437544766.10000002</v>
      </c>
      <c r="H665" t="s">
        <v>29</v>
      </c>
      <c r="I665" t="s">
        <v>297</v>
      </c>
      <c r="J665" s="1" t="str">
        <f t="shared" si="31"/>
        <v>2018-10-31</v>
      </c>
      <c r="K665" s="1" t="s">
        <v>719</v>
      </c>
      <c r="L665" t="b">
        <f t="shared" si="32"/>
        <v>1</v>
      </c>
      <c r="M665" t="str">
        <f t="shared" si="33"/>
        <v>2018-10-31</v>
      </c>
    </row>
    <row r="666" spans="1:13" x14ac:dyDescent="0.25">
      <c r="A666" t="s">
        <v>262</v>
      </c>
      <c r="B666">
        <v>0.70097403000000003</v>
      </c>
      <c r="C666">
        <v>0.71753246999999998</v>
      </c>
      <c r="D666">
        <v>0.65681818000000003</v>
      </c>
      <c r="E666">
        <v>0.68993506000000004</v>
      </c>
      <c r="F666">
        <v>273795001</v>
      </c>
      <c r="G666">
        <v>433935796.10000002</v>
      </c>
      <c r="H666" t="s">
        <v>29</v>
      </c>
      <c r="I666" t="s">
        <v>297</v>
      </c>
      <c r="J666" s="1" t="str">
        <f t="shared" si="31"/>
        <v>2018-12-02</v>
      </c>
      <c r="K666" s="1" t="s">
        <v>720</v>
      </c>
      <c r="L666" t="b">
        <f t="shared" si="32"/>
        <v>0</v>
      </c>
      <c r="M666" t="str">
        <f t="shared" si="33"/>
        <v>2018-11-30</v>
      </c>
    </row>
    <row r="667" spans="1:13" x14ac:dyDescent="0.25">
      <c r="A667" t="s">
        <v>263</v>
      </c>
      <c r="B667">
        <v>0.68993506000000004</v>
      </c>
      <c r="C667">
        <v>0.78376623000000001</v>
      </c>
      <c r="D667">
        <v>0.67337661999999998</v>
      </c>
      <c r="E667">
        <v>0.77272726999999997</v>
      </c>
      <c r="F667">
        <v>414210663</v>
      </c>
      <c r="G667">
        <v>434971469.30000001</v>
      </c>
      <c r="H667" t="s">
        <v>29</v>
      </c>
      <c r="I667" t="s">
        <v>297</v>
      </c>
      <c r="J667" s="1" t="str">
        <f t="shared" si="31"/>
        <v>2019-01-01</v>
      </c>
      <c r="K667" s="1" t="s">
        <v>721</v>
      </c>
      <c r="L667" t="b">
        <f t="shared" si="32"/>
        <v>0</v>
      </c>
      <c r="M667" t="str">
        <f t="shared" si="33"/>
        <v>2018-12-31</v>
      </c>
    </row>
    <row r="668" spans="1:13" x14ac:dyDescent="0.25">
      <c r="A668" t="s">
        <v>264</v>
      </c>
      <c r="B668">
        <v>0.77272726999999997</v>
      </c>
      <c r="C668">
        <v>0.81136364000000005</v>
      </c>
      <c r="D668">
        <v>0.76168831000000004</v>
      </c>
      <c r="E668">
        <v>0.78928571000000003</v>
      </c>
      <c r="F668">
        <v>338082069</v>
      </c>
      <c r="G668">
        <v>434617777.69999999</v>
      </c>
      <c r="H668" t="s">
        <v>29</v>
      </c>
      <c r="I668" t="s">
        <v>297</v>
      </c>
      <c r="J668" s="1" t="str">
        <f t="shared" si="31"/>
        <v>2019-01-31</v>
      </c>
      <c r="K668" s="1" t="s">
        <v>722</v>
      </c>
      <c r="L668" t="b">
        <f t="shared" si="32"/>
        <v>1</v>
      </c>
      <c r="M668" t="str">
        <f t="shared" si="33"/>
        <v>2019-01-31</v>
      </c>
    </row>
    <row r="669" spans="1:13" x14ac:dyDescent="0.25">
      <c r="A669" t="s">
        <v>265</v>
      </c>
      <c r="B669">
        <v>0.80032468000000001</v>
      </c>
      <c r="C669">
        <v>0.84448051999999996</v>
      </c>
      <c r="D669">
        <v>0.74512986999999997</v>
      </c>
      <c r="E669">
        <v>0.82792208</v>
      </c>
      <c r="F669">
        <v>501953600</v>
      </c>
      <c r="G669">
        <v>439530487.69999999</v>
      </c>
      <c r="H669" t="s">
        <v>29</v>
      </c>
      <c r="I669" t="s">
        <v>297</v>
      </c>
      <c r="J669" s="1" t="str">
        <f t="shared" si="31"/>
        <v>2019-02-28</v>
      </c>
      <c r="K669" s="1" t="s">
        <v>723</v>
      </c>
      <c r="L669" t="b">
        <f t="shared" si="32"/>
        <v>1</v>
      </c>
      <c r="M669" t="str">
        <f t="shared" si="33"/>
        <v>2019-02-28</v>
      </c>
    </row>
    <row r="670" spans="1:13" x14ac:dyDescent="0.25">
      <c r="A670" t="s">
        <v>266</v>
      </c>
      <c r="B670">
        <v>0.83344156000000003</v>
      </c>
      <c r="C670">
        <v>0.91071429000000004</v>
      </c>
      <c r="D670">
        <v>0.83344156000000003</v>
      </c>
      <c r="E670">
        <v>0.86655844000000004</v>
      </c>
      <c r="F670">
        <v>481831929</v>
      </c>
      <c r="G670">
        <v>431174544.19999999</v>
      </c>
      <c r="H670" t="s">
        <v>29</v>
      </c>
      <c r="I670" t="s">
        <v>297</v>
      </c>
      <c r="J670" s="1" t="str">
        <f t="shared" si="31"/>
        <v>2019-03-31</v>
      </c>
      <c r="K670" s="1" t="s">
        <v>724</v>
      </c>
      <c r="L670" t="b">
        <f t="shared" si="32"/>
        <v>1</v>
      </c>
      <c r="M670" t="str">
        <f t="shared" si="33"/>
        <v>2019-03-31</v>
      </c>
    </row>
    <row r="671" spans="1:13" x14ac:dyDescent="0.25">
      <c r="A671" t="s">
        <v>267</v>
      </c>
      <c r="B671">
        <v>0.85551948</v>
      </c>
      <c r="C671">
        <v>0.86655844000000004</v>
      </c>
      <c r="D671">
        <v>0.74512986999999997</v>
      </c>
      <c r="E671">
        <v>0.75616883000000001</v>
      </c>
      <c r="F671">
        <v>529121729</v>
      </c>
      <c r="G671">
        <v>431552502.10000002</v>
      </c>
      <c r="H671" t="s">
        <v>29</v>
      </c>
      <c r="I671" t="s">
        <v>297</v>
      </c>
      <c r="J671" s="1" t="str">
        <f t="shared" si="31"/>
        <v>2019-05-01</v>
      </c>
      <c r="K671" s="1" t="s">
        <v>725</v>
      </c>
      <c r="L671" t="b">
        <f t="shared" si="32"/>
        <v>0</v>
      </c>
      <c r="M671" t="str">
        <f t="shared" si="33"/>
        <v>2019-04-30</v>
      </c>
    </row>
    <row r="672" spans="1:13" x14ac:dyDescent="0.25">
      <c r="A672" t="s">
        <v>268</v>
      </c>
      <c r="B672">
        <v>0.75064934999999999</v>
      </c>
      <c r="C672">
        <v>0.84448051999999996</v>
      </c>
      <c r="D672">
        <v>0.74512986999999997</v>
      </c>
      <c r="E672">
        <v>0.84448051999999996</v>
      </c>
      <c r="F672">
        <v>380500400</v>
      </c>
      <c r="G672">
        <v>438300297.10000002</v>
      </c>
      <c r="H672" t="s">
        <v>29</v>
      </c>
      <c r="I672" t="s">
        <v>297</v>
      </c>
      <c r="J672" s="1" t="str">
        <f t="shared" si="31"/>
        <v>2019-06-02</v>
      </c>
      <c r="K672" s="1" t="s">
        <v>726</v>
      </c>
      <c r="L672" t="b">
        <f t="shared" si="32"/>
        <v>0</v>
      </c>
      <c r="M672" t="str">
        <f t="shared" si="33"/>
        <v>2019-05-31</v>
      </c>
    </row>
    <row r="673" spans="1:13" x14ac:dyDescent="0.25">
      <c r="A673" t="s">
        <v>269</v>
      </c>
      <c r="B673">
        <v>0.84448051999999996</v>
      </c>
      <c r="C673">
        <v>0.85</v>
      </c>
      <c r="D673">
        <v>0.78376623000000001</v>
      </c>
      <c r="E673">
        <v>0.78928571000000003</v>
      </c>
      <c r="F673">
        <v>404440800</v>
      </c>
      <c r="G673">
        <v>442875922.10000002</v>
      </c>
      <c r="H673" t="s">
        <v>29</v>
      </c>
      <c r="I673" t="s">
        <v>297</v>
      </c>
      <c r="J673" s="1" t="str">
        <f t="shared" si="31"/>
        <v>2019-06-30</v>
      </c>
      <c r="K673" s="1" t="s">
        <v>727</v>
      </c>
      <c r="L673" t="b">
        <f t="shared" si="32"/>
        <v>1</v>
      </c>
      <c r="M673" t="str">
        <f t="shared" si="33"/>
        <v>2019-06-30</v>
      </c>
    </row>
    <row r="674" spans="1:13" x14ac:dyDescent="0.25">
      <c r="A674" t="s">
        <v>270</v>
      </c>
      <c r="B674">
        <v>0.78376623000000001</v>
      </c>
      <c r="C674">
        <v>0.78376623000000001</v>
      </c>
      <c r="D674">
        <v>0.41672078000000001</v>
      </c>
      <c r="E674">
        <v>0.50227272999999995</v>
      </c>
      <c r="F674">
        <v>1012365141</v>
      </c>
      <c r="G674">
        <v>483360194.19999999</v>
      </c>
      <c r="H674" t="s">
        <v>29</v>
      </c>
      <c r="I674" t="s">
        <v>297</v>
      </c>
      <c r="J674" s="1" t="str">
        <f t="shared" si="31"/>
        <v>2019-07-31</v>
      </c>
      <c r="K674" s="1" t="s">
        <v>728</v>
      </c>
      <c r="L674" t="b">
        <f t="shared" si="32"/>
        <v>1</v>
      </c>
      <c r="M674" t="str">
        <f t="shared" si="33"/>
        <v>2019-07-31</v>
      </c>
    </row>
    <row r="675" spans="1:13" x14ac:dyDescent="0.25">
      <c r="A675" t="s">
        <v>271</v>
      </c>
      <c r="B675">
        <v>0.50227272999999995</v>
      </c>
      <c r="C675">
        <v>0.62370130000000001</v>
      </c>
      <c r="D675">
        <v>0.49675324999999998</v>
      </c>
      <c r="E675">
        <v>0.52987013000000005</v>
      </c>
      <c r="F675">
        <v>825846300</v>
      </c>
      <c r="G675">
        <v>509728299.19999999</v>
      </c>
      <c r="H675" t="s">
        <v>29</v>
      </c>
      <c r="I675" t="s">
        <v>297</v>
      </c>
      <c r="J675" s="1" t="str">
        <f t="shared" si="31"/>
        <v>2019-09-01</v>
      </c>
      <c r="K675" s="1" t="s">
        <v>729</v>
      </c>
      <c r="L675" t="b">
        <f t="shared" si="32"/>
        <v>0</v>
      </c>
      <c r="M675" t="str">
        <f t="shared" si="33"/>
        <v>2019-08-31</v>
      </c>
    </row>
    <row r="676" spans="1:13" x14ac:dyDescent="0.25">
      <c r="A676" t="s">
        <v>272</v>
      </c>
      <c r="B676">
        <v>0.53538960999999996</v>
      </c>
      <c r="C676">
        <v>0.55746753000000004</v>
      </c>
      <c r="D676">
        <v>0.50503246999999996</v>
      </c>
      <c r="E676">
        <v>0.52711039000000004</v>
      </c>
      <c r="F676">
        <v>615356200</v>
      </c>
      <c r="G676">
        <v>522093654.19999999</v>
      </c>
      <c r="H676" t="s">
        <v>29</v>
      </c>
      <c r="I676" t="s">
        <v>297</v>
      </c>
      <c r="J676" s="1" t="str">
        <f t="shared" si="31"/>
        <v>2019-09-30</v>
      </c>
      <c r="K676" s="1" t="s">
        <v>730</v>
      </c>
      <c r="L676" t="b">
        <f t="shared" si="32"/>
        <v>1</v>
      </c>
      <c r="M676" t="str">
        <f t="shared" si="33"/>
        <v>2019-09-30</v>
      </c>
    </row>
    <row r="677" spans="1:13" x14ac:dyDescent="0.25">
      <c r="A677" t="s">
        <v>273</v>
      </c>
      <c r="B677">
        <v>0.53262986999999995</v>
      </c>
      <c r="C677">
        <v>0.60714285999999995</v>
      </c>
      <c r="D677">
        <v>0.52435065000000003</v>
      </c>
      <c r="E677">
        <v>0.56850648999999998</v>
      </c>
      <c r="F677">
        <v>924783600</v>
      </c>
      <c r="G677">
        <v>546571988.5</v>
      </c>
      <c r="H677" t="s">
        <v>29</v>
      </c>
      <c r="I677" t="s">
        <v>297</v>
      </c>
      <c r="J677" s="1" t="str">
        <f t="shared" si="31"/>
        <v>2019-10-31</v>
      </c>
      <c r="K677" s="1" t="s">
        <v>731</v>
      </c>
      <c r="L677" t="b">
        <f t="shared" si="32"/>
        <v>1</v>
      </c>
      <c r="M677" t="str">
        <f t="shared" si="33"/>
        <v>2019-10-31</v>
      </c>
    </row>
    <row r="678" spans="1:13" x14ac:dyDescent="0.25">
      <c r="A678" t="s">
        <v>274</v>
      </c>
      <c r="B678">
        <v>0.57402597</v>
      </c>
      <c r="C678">
        <v>0.64025973999999997</v>
      </c>
      <c r="D678">
        <v>0.57402597</v>
      </c>
      <c r="E678">
        <v>0.61818181999999999</v>
      </c>
      <c r="F678">
        <v>684504300</v>
      </c>
      <c r="G678">
        <v>566713003.5</v>
      </c>
      <c r="H678" t="s">
        <v>29</v>
      </c>
      <c r="I678" t="s">
        <v>297</v>
      </c>
      <c r="J678" s="1" t="str">
        <f t="shared" si="31"/>
        <v>2019-12-01</v>
      </c>
      <c r="K678" s="1" t="s">
        <v>732</v>
      </c>
      <c r="L678" t="b">
        <f t="shared" si="32"/>
        <v>0</v>
      </c>
      <c r="M678" t="str">
        <f t="shared" si="33"/>
        <v>2019-11-30</v>
      </c>
    </row>
    <row r="679" spans="1:13" x14ac:dyDescent="0.25">
      <c r="A679" t="s">
        <v>275</v>
      </c>
      <c r="B679">
        <v>0.62370130000000001</v>
      </c>
      <c r="C679">
        <v>0.66233766000000005</v>
      </c>
      <c r="D679">
        <v>0.52435065000000003</v>
      </c>
      <c r="E679">
        <v>0.52435065000000003</v>
      </c>
      <c r="F679">
        <v>727180364</v>
      </c>
      <c r="G679">
        <v>577416706.60000002</v>
      </c>
      <c r="H679" t="s">
        <v>29</v>
      </c>
      <c r="I679" t="s">
        <v>297</v>
      </c>
      <c r="J679" s="1" t="str">
        <f t="shared" si="31"/>
        <v>2020-01-01</v>
      </c>
      <c r="K679" s="1" t="s">
        <v>733</v>
      </c>
      <c r="L679" t="b">
        <f t="shared" si="32"/>
        <v>0</v>
      </c>
      <c r="M679" t="str">
        <f t="shared" si="33"/>
        <v>2019-12-31</v>
      </c>
    </row>
    <row r="680" spans="1:13" x14ac:dyDescent="0.25">
      <c r="A680" t="s">
        <v>276</v>
      </c>
      <c r="B680">
        <v>0.51331168999999999</v>
      </c>
      <c r="C680">
        <v>0.59058442</v>
      </c>
      <c r="D680">
        <v>0.50779220999999997</v>
      </c>
      <c r="E680">
        <v>0.52159091000000002</v>
      </c>
      <c r="F680">
        <v>540941700</v>
      </c>
      <c r="G680">
        <v>575552506.79999995</v>
      </c>
      <c r="H680" t="s">
        <v>29</v>
      </c>
      <c r="I680" t="s">
        <v>297</v>
      </c>
      <c r="J680" s="1" t="str">
        <f t="shared" si="31"/>
        <v>2020-02-02</v>
      </c>
      <c r="K680" s="1" t="s">
        <v>734</v>
      </c>
      <c r="L680" t="b">
        <f t="shared" si="32"/>
        <v>0</v>
      </c>
      <c r="M680" t="str">
        <f t="shared" si="33"/>
        <v>2020-01-31</v>
      </c>
    </row>
    <row r="681" spans="1:13" x14ac:dyDescent="0.25">
      <c r="A681" t="s">
        <v>277</v>
      </c>
      <c r="B681">
        <v>0.51607143</v>
      </c>
      <c r="C681">
        <v>0.52987013000000005</v>
      </c>
      <c r="D681">
        <v>0.40292208000000002</v>
      </c>
      <c r="E681">
        <v>0.45811688</v>
      </c>
      <c r="F681">
        <v>867453707</v>
      </c>
      <c r="G681">
        <v>590918162.10000002</v>
      </c>
      <c r="H681" t="s">
        <v>29</v>
      </c>
      <c r="I681" t="s">
        <v>297</v>
      </c>
      <c r="J681" s="1" t="str">
        <f t="shared" si="31"/>
        <v>2020-03-01</v>
      </c>
      <c r="K681" s="1" t="s">
        <v>735</v>
      </c>
      <c r="L681" t="b">
        <f t="shared" si="32"/>
        <v>0</v>
      </c>
      <c r="M681" t="str">
        <f t="shared" si="33"/>
        <v>2020-02-29</v>
      </c>
    </row>
    <row r="682" spans="1:13" x14ac:dyDescent="0.25">
      <c r="A682" t="s">
        <v>278</v>
      </c>
      <c r="B682">
        <v>0.45811688</v>
      </c>
      <c r="C682">
        <v>0.59610390000000002</v>
      </c>
      <c r="D682">
        <v>0.45259739999999998</v>
      </c>
      <c r="E682">
        <v>0.54366882999999999</v>
      </c>
      <c r="F682">
        <v>568119800</v>
      </c>
      <c r="G682">
        <v>589515242.10000002</v>
      </c>
      <c r="H682" t="s">
        <v>29</v>
      </c>
      <c r="I682" t="s">
        <v>297</v>
      </c>
      <c r="J682" s="1" t="str">
        <f t="shared" si="31"/>
        <v>2020-03-31</v>
      </c>
      <c r="K682" s="1" t="s">
        <v>736</v>
      </c>
      <c r="L682" t="b">
        <f t="shared" si="32"/>
        <v>1</v>
      </c>
      <c r="M682" t="str">
        <f t="shared" si="33"/>
        <v>2020-03-31</v>
      </c>
    </row>
    <row r="683" spans="1:13" x14ac:dyDescent="0.25">
      <c r="A683" t="s">
        <v>279</v>
      </c>
      <c r="B683">
        <v>0.53262986999999995</v>
      </c>
      <c r="C683">
        <v>0.56850648999999998</v>
      </c>
      <c r="D683">
        <v>0.49951298999999999</v>
      </c>
      <c r="E683">
        <v>0.51883117000000001</v>
      </c>
      <c r="F683">
        <v>429545940</v>
      </c>
      <c r="G683">
        <v>587570037.20000005</v>
      </c>
      <c r="H683" t="s">
        <v>29</v>
      </c>
      <c r="I683" t="s">
        <v>297</v>
      </c>
      <c r="J683" s="1" t="str">
        <f t="shared" si="31"/>
        <v>2020-05-03</v>
      </c>
      <c r="K683" s="1" t="s">
        <v>737</v>
      </c>
      <c r="L683" t="b">
        <f t="shared" si="32"/>
        <v>0</v>
      </c>
      <c r="M683" t="str">
        <f t="shared" si="33"/>
        <v>2020-04-30</v>
      </c>
    </row>
    <row r="684" spans="1:13" x14ac:dyDescent="0.25">
      <c r="A684" t="s">
        <v>280</v>
      </c>
      <c r="B684">
        <v>0.52435065000000003</v>
      </c>
      <c r="C684">
        <v>0.57402597</v>
      </c>
      <c r="D684">
        <v>0.51055194999999998</v>
      </c>
      <c r="E684">
        <v>0.51331168999999999</v>
      </c>
      <c r="F684">
        <v>437919800</v>
      </c>
      <c r="G684">
        <v>571412937.20000005</v>
      </c>
      <c r="H684" t="s">
        <v>29</v>
      </c>
      <c r="I684" t="s">
        <v>297</v>
      </c>
      <c r="J684" s="1" t="str">
        <f t="shared" si="31"/>
        <v>2020-05-31</v>
      </c>
      <c r="K684" s="1" t="s">
        <v>738</v>
      </c>
      <c r="L684" t="b">
        <f t="shared" si="32"/>
        <v>1</v>
      </c>
      <c r="M684" t="str">
        <f t="shared" si="33"/>
        <v>2020-05-31</v>
      </c>
    </row>
    <row r="685" spans="1:13" x14ac:dyDescent="0.25">
      <c r="A685" t="s">
        <v>281</v>
      </c>
      <c r="B685">
        <v>0.51331168999999999</v>
      </c>
      <c r="C685">
        <v>0.54642857</v>
      </c>
      <c r="D685">
        <v>0.50227272999999995</v>
      </c>
      <c r="E685">
        <v>0.50503246999999996</v>
      </c>
      <c r="F685">
        <v>272383815</v>
      </c>
      <c r="G685">
        <v>561516842.89999998</v>
      </c>
      <c r="H685" t="s">
        <v>29</v>
      </c>
      <c r="I685" t="s">
        <v>297</v>
      </c>
      <c r="J685" s="1" t="str">
        <f t="shared" si="31"/>
        <v>2020-06-30</v>
      </c>
      <c r="K685" s="1" t="s">
        <v>739</v>
      </c>
      <c r="L685" t="b">
        <f t="shared" si="32"/>
        <v>1</v>
      </c>
      <c r="M685" t="str">
        <f t="shared" si="33"/>
        <v>2020-06-30</v>
      </c>
    </row>
    <row r="686" spans="1:13" x14ac:dyDescent="0.25">
      <c r="A686" t="s">
        <v>282</v>
      </c>
      <c r="B686">
        <v>0.50503246999999996</v>
      </c>
      <c r="C686">
        <v>0.54366882999999999</v>
      </c>
      <c r="D686">
        <v>0.49123377000000001</v>
      </c>
      <c r="E686">
        <v>0.50503246999999996</v>
      </c>
      <c r="F686">
        <v>313843500</v>
      </c>
      <c r="G686">
        <v>563519267.89999998</v>
      </c>
      <c r="H686" t="s">
        <v>29</v>
      </c>
      <c r="I686" t="s">
        <v>297</v>
      </c>
      <c r="J686" s="1" t="str">
        <f t="shared" si="31"/>
        <v>2020-08-02</v>
      </c>
      <c r="K686" s="1" t="s">
        <v>740</v>
      </c>
      <c r="L686" t="b">
        <f t="shared" si="32"/>
        <v>0</v>
      </c>
      <c r="M686" t="str">
        <f t="shared" si="33"/>
        <v>2020-07-31</v>
      </c>
    </row>
    <row r="687" spans="1:13" x14ac:dyDescent="0.25">
      <c r="A687" t="s">
        <v>283</v>
      </c>
      <c r="B687">
        <v>0.50779220999999997</v>
      </c>
      <c r="C687">
        <v>0.56298700999999995</v>
      </c>
      <c r="D687">
        <v>0.50503246999999996</v>
      </c>
      <c r="E687">
        <v>0.54642857</v>
      </c>
      <c r="F687">
        <v>368536700</v>
      </c>
      <c r="G687">
        <v>561235569.70000005</v>
      </c>
      <c r="H687" t="s">
        <v>29</v>
      </c>
      <c r="I687" t="s">
        <v>297</v>
      </c>
      <c r="J687" s="1" t="str">
        <f t="shared" si="31"/>
        <v>2020-08-31</v>
      </c>
      <c r="K687" s="1" t="s">
        <v>741</v>
      </c>
      <c r="L687" t="b">
        <f t="shared" si="32"/>
        <v>1</v>
      </c>
      <c r="M687" t="str">
        <f t="shared" si="33"/>
        <v>2020-08-31</v>
      </c>
    </row>
    <row r="688" spans="1:13" x14ac:dyDescent="0.25">
      <c r="A688" t="s">
        <v>284</v>
      </c>
      <c r="B688">
        <v>0.54918831000000001</v>
      </c>
      <c r="C688">
        <v>0.55746753000000004</v>
      </c>
      <c r="D688">
        <v>0.49951298999999999</v>
      </c>
      <c r="E688">
        <v>0.50779220999999997</v>
      </c>
      <c r="F688">
        <v>346470800</v>
      </c>
      <c r="G688">
        <v>561655006.29999995</v>
      </c>
      <c r="H688" t="s">
        <v>29</v>
      </c>
      <c r="I688" t="s">
        <v>297</v>
      </c>
      <c r="J688" s="1" t="str">
        <f t="shared" si="31"/>
        <v>2020-09-30</v>
      </c>
      <c r="K688" s="1" t="s">
        <v>742</v>
      </c>
      <c r="L688" t="b">
        <f t="shared" si="32"/>
        <v>1</v>
      </c>
      <c r="M688" t="str">
        <f t="shared" si="33"/>
        <v>2020-09-30</v>
      </c>
    </row>
    <row r="689" spans="1:13" x14ac:dyDescent="0.25">
      <c r="A689" t="s">
        <v>285</v>
      </c>
      <c r="B689">
        <v>0.50503246999999996</v>
      </c>
      <c r="C689">
        <v>0.53538960999999996</v>
      </c>
      <c r="D689">
        <v>0.48571428999999999</v>
      </c>
      <c r="E689">
        <v>0.48571428999999999</v>
      </c>
      <c r="F689">
        <v>912934700</v>
      </c>
      <c r="G689">
        <v>582204061.29999995</v>
      </c>
      <c r="H689" t="s">
        <v>29</v>
      </c>
      <c r="I689" t="s">
        <v>297</v>
      </c>
      <c r="J689" s="1" t="str">
        <f t="shared" si="31"/>
        <v>2020-11-01</v>
      </c>
      <c r="K689" s="1" t="s">
        <v>743</v>
      </c>
      <c r="L689" t="b">
        <f t="shared" si="32"/>
        <v>0</v>
      </c>
      <c r="M689" t="str">
        <f t="shared" si="33"/>
        <v>2020-10-31</v>
      </c>
    </row>
    <row r="690" spans="1:13" x14ac:dyDescent="0.25">
      <c r="A690" t="s">
        <v>286</v>
      </c>
      <c r="B690">
        <v>0.49675324999999998</v>
      </c>
      <c r="C690">
        <v>0.54366882999999999</v>
      </c>
      <c r="D690">
        <v>0.49675324999999998</v>
      </c>
      <c r="E690">
        <v>0.52711039000000004</v>
      </c>
      <c r="F690">
        <v>1051073700</v>
      </c>
      <c r="G690">
        <v>610666149.79999995</v>
      </c>
      <c r="H690" t="s">
        <v>29</v>
      </c>
      <c r="I690" t="s">
        <v>297</v>
      </c>
      <c r="J690" s="1" t="str">
        <f t="shared" si="31"/>
        <v>2020-11-30</v>
      </c>
      <c r="K690" s="1" t="s">
        <v>744</v>
      </c>
      <c r="L690" t="b">
        <f t="shared" si="32"/>
        <v>1</v>
      </c>
      <c r="M690" t="str">
        <f t="shared" si="33"/>
        <v>2020-11-30</v>
      </c>
    </row>
    <row r="691" spans="1:13" x14ac:dyDescent="0.25">
      <c r="A691" t="s">
        <v>287</v>
      </c>
      <c r="B691">
        <v>0.52711039000000004</v>
      </c>
      <c r="C691">
        <v>0.61266233999999997</v>
      </c>
      <c r="D691">
        <v>0.52435065000000003</v>
      </c>
      <c r="E691">
        <v>0.54366882999999999</v>
      </c>
      <c r="F691">
        <v>774643900</v>
      </c>
      <c r="G691">
        <v>622942258.39999998</v>
      </c>
      <c r="H691" t="s">
        <v>29</v>
      </c>
      <c r="I691" t="s">
        <v>297</v>
      </c>
      <c r="J691" s="1" t="str">
        <f t="shared" si="31"/>
        <v>2021-01-03</v>
      </c>
      <c r="K691" s="1" t="s">
        <v>745</v>
      </c>
      <c r="L691" t="b">
        <f t="shared" si="32"/>
        <v>0</v>
      </c>
      <c r="M691" t="str">
        <f t="shared" si="33"/>
        <v>2020-12-31</v>
      </c>
    </row>
    <row r="692" spans="1:13" x14ac:dyDescent="0.25">
      <c r="A692" t="s">
        <v>288</v>
      </c>
      <c r="B692">
        <v>0.54366882999999999</v>
      </c>
      <c r="C692">
        <v>0.60162338000000004</v>
      </c>
      <c r="D692">
        <v>0.53262986999999995</v>
      </c>
      <c r="E692">
        <v>0.59058442</v>
      </c>
      <c r="F692">
        <v>689865650</v>
      </c>
      <c r="G692">
        <v>638410520.89999998</v>
      </c>
      <c r="H692" t="s">
        <v>29</v>
      </c>
      <c r="I692" t="s">
        <v>297</v>
      </c>
      <c r="J692" s="1" t="str">
        <f t="shared" si="31"/>
        <v>2021-01-31</v>
      </c>
      <c r="K692" s="1" t="s">
        <v>746</v>
      </c>
      <c r="L692" t="b">
        <f t="shared" si="32"/>
        <v>1</v>
      </c>
      <c r="M692" t="str">
        <f t="shared" si="33"/>
        <v>2021-01-31</v>
      </c>
    </row>
    <row r="693" spans="1:13" x14ac:dyDescent="0.25">
      <c r="A693" t="s">
        <v>289</v>
      </c>
      <c r="B693">
        <v>0.60162338000000004</v>
      </c>
      <c r="C693">
        <v>0.72857143000000002</v>
      </c>
      <c r="D693">
        <v>0.58506493999999998</v>
      </c>
      <c r="E693">
        <v>0.70649351000000005</v>
      </c>
      <c r="F693">
        <v>1198185800</v>
      </c>
      <c r="G693">
        <v>678097770.89999998</v>
      </c>
      <c r="H693" t="s">
        <v>29</v>
      </c>
      <c r="I693" t="s">
        <v>297</v>
      </c>
      <c r="J693" s="1" t="str">
        <f t="shared" si="31"/>
        <v>2021-02-28</v>
      </c>
      <c r="K693" s="1" t="s">
        <v>747</v>
      </c>
      <c r="L693" t="b">
        <f t="shared" si="32"/>
        <v>1</v>
      </c>
      <c r="M693" t="str">
        <f t="shared" si="33"/>
        <v>2021-02-28</v>
      </c>
    </row>
    <row r="694" spans="1:13" x14ac:dyDescent="0.25">
      <c r="A694" t="s">
        <v>290</v>
      </c>
      <c r="B694">
        <v>0.71201298999999996</v>
      </c>
      <c r="C694">
        <v>0.81136364000000005</v>
      </c>
      <c r="D694">
        <v>0.68993506000000004</v>
      </c>
      <c r="E694">
        <v>0.78928571000000003</v>
      </c>
      <c r="F694">
        <v>633519400</v>
      </c>
      <c r="G694">
        <v>659155483.79999995</v>
      </c>
      <c r="H694" t="s">
        <v>29</v>
      </c>
      <c r="I694" t="s">
        <v>297</v>
      </c>
      <c r="J694" s="1" t="str">
        <f t="shared" si="31"/>
        <v>2021-03-31</v>
      </c>
      <c r="K694" s="1" t="s">
        <v>748</v>
      </c>
      <c r="L694" t="b">
        <f t="shared" si="32"/>
        <v>1</v>
      </c>
      <c r="M694" t="str">
        <f t="shared" si="33"/>
        <v>2021-03-31</v>
      </c>
    </row>
    <row r="695" spans="1:13" x14ac:dyDescent="0.25">
      <c r="A695" t="s">
        <v>291</v>
      </c>
      <c r="B695">
        <v>0.78928571000000003</v>
      </c>
      <c r="C695">
        <v>0.85551948</v>
      </c>
      <c r="D695">
        <v>0.72857143000000002</v>
      </c>
      <c r="E695">
        <v>0.82792208</v>
      </c>
      <c r="F695">
        <v>737136800</v>
      </c>
      <c r="G695">
        <v>654720008.79999995</v>
      </c>
      <c r="H695" t="s">
        <v>29</v>
      </c>
      <c r="I695" t="s">
        <v>297</v>
      </c>
      <c r="J695" s="1" t="str">
        <f t="shared" si="31"/>
        <v>2021-05-02</v>
      </c>
      <c r="K695" s="1" t="s">
        <v>749</v>
      </c>
      <c r="L695" t="b">
        <f t="shared" si="32"/>
        <v>0</v>
      </c>
      <c r="M695" t="str">
        <f t="shared" si="33"/>
        <v>2021-04-30</v>
      </c>
    </row>
    <row r="696" spans="1:13" x14ac:dyDescent="0.25">
      <c r="A696" t="s">
        <v>292</v>
      </c>
      <c r="B696">
        <v>0.83344156000000003</v>
      </c>
      <c r="C696">
        <v>0.83344156000000003</v>
      </c>
      <c r="D696">
        <v>0.75064934999999999</v>
      </c>
      <c r="E696">
        <v>0.77824674999999999</v>
      </c>
      <c r="F696">
        <v>473330517</v>
      </c>
      <c r="G696">
        <v>647618724.70000005</v>
      </c>
      <c r="H696" t="s">
        <v>29</v>
      </c>
      <c r="I696" t="s">
        <v>297</v>
      </c>
      <c r="J696" s="1" t="str">
        <f t="shared" si="31"/>
        <v>2021-05-31</v>
      </c>
      <c r="K696" s="1" t="s">
        <v>750</v>
      </c>
      <c r="L696" t="b">
        <f t="shared" si="32"/>
        <v>1</v>
      </c>
      <c r="M696" t="str">
        <f t="shared" si="33"/>
        <v>2021-05-31</v>
      </c>
    </row>
    <row r="697" spans="1:13" x14ac:dyDescent="0.25">
      <c r="A697" t="s">
        <v>293</v>
      </c>
      <c r="B697">
        <v>0.79480519000000005</v>
      </c>
      <c r="C697">
        <v>0.80584416000000003</v>
      </c>
      <c r="D697">
        <v>0.74512986999999997</v>
      </c>
      <c r="E697">
        <v>0.75616883000000001</v>
      </c>
      <c r="F697">
        <v>340105500</v>
      </c>
      <c r="G697">
        <v>618384819.70000005</v>
      </c>
      <c r="H697" t="s">
        <v>29</v>
      </c>
      <c r="I697" t="s">
        <v>297</v>
      </c>
      <c r="J697" s="1" t="str">
        <f t="shared" si="31"/>
        <v>2021-06-30</v>
      </c>
      <c r="K697" s="1" t="s">
        <v>751</v>
      </c>
      <c r="L697" t="b">
        <f t="shared" si="32"/>
        <v>1</v>
      </c>
      <c r="M697" t="str">
        <f t="shared" si="33"/>
        <v>2021-06-30</v>
      </c>
    </row>
    <row r="698" spans="1:13" x14ac:dyDescent="0.25">
      <c r="A698" t="s">
        <v>294</v>
      </c>
      <c r="B698">
        <v>0.77272726999999997</v>
      </c>
      <c r="C698">
        <v>0.93279221000000001</v>
      </c>
      <c r="D698">
        <v>0.75616883000000001</v>
      </c>
      <c r="E698">
        <v>0.90519481000000002</v>
      </c>
      <c r="F698">
        <v>847454000</v>
      </c>
      <c r="G698">
        <v>626532304.70000005</v>
      </c>
      <c r="H698" t="s">
        <v>29</v>
      </c>
      <c r="I698" t="s">
        <v>297</v>
      </c>
      <c r="J698" s="1" t="str">
        <f t="shared" si="31"/>
        <v>2021-08-01</v>
      </c>
      <c r="K698" s="1" t="s">
        <v>752</v>
      </c>
      <c r="L698" t="b">
        <f t="shared" si="32"/>
        <v>0</v>
      </c>
      <c r="M698" t="str">
        <f t="shared" si="33"/>
        <v>2021-07-31</v>
      </c>
    </row>
    <row r="699" spans="1:13" x14ac:dyDescent="0.25">
      <c r="A699" t="s">
        <v>60</v>
      </c>
      <c r="B699">
        <v>0.89967531999999995</v>
      </c>
      <c r="C699">
        <v>0.92175324999999997</v>
      </c>
      <c r="D699">
        <v>0.75064934999999999</v>
      </c>
      <c r="E699">
        <v>0.76168831000000004</v>
      </c>
      <c r="F699">
        <v>639317287</v>
      </c>
      <c r="G699">
        <v>622139150.79999995</v>
      </c>
      <c r="H699" t="s">
        <v>29</v>
      </c>
      <c r="I699" t="s">
        <v>297</v>
      </c>
      <c r="J699" s="1" t="str">
        <f t="shared" si="31"/>
        <v>2021-08-31</v>
      </c>
      <c r="K699" s="1" t="s">
        <v>521</v>
      </c>
      <c r="L699" t="b">
        <f t="shared" si="32"/>
        <v>1</v>
      </c>
      <c r="M699" t="str">
        <f t="shared" si="33"/>
        <v>2021-08-31</v>
      </c>
    </row>
    <row r="700" spans="1:13" x14ac:dyDescent="0.25">
      <c r="A700" t="s">
        <v>63</v>
      </c>
      <c r="B700">
        <v>0.76168831000000004</v>
      </c>
      <c r="C700">
        <v>0.79480519000000005</v>
      </c>
      <c r="D700">
        <v>0.73961038999999995</v>
      </c>
      <c r="E700">
        <v>0.78376623000000001</v>
      </c>
      <c r="F700">
        <v>378723800</v>
      </c>
      <c r="G700">
        <v>614028255.79999995</v>
      </c>
      <c r="H700" t="s">
        <v>29</v>
      </c>
      <c r="I700" t="s">
        <v>297</v>
      </c>
      <c r="J700" s="1" t="str">
        <f t="shared" si="31"/>
        <v>2021-09-30</v>
      </c>
      <c r="K700" s="1" t="s">
        <v>522</v>
      </c>
      <c r="L700" t="b">
        <f t="shared" si="32"/>
        <v>1</v>
      </c>
      <c r="M700" t="str">
        <f t="shared" si="33"/>
        <v>2021-09-30</v>
      </c>
    </row>
    <row r="701" spans="1:13" x14ac:dyDescent="0.25">
      <c r="A701" t="s">
        <v>64</v>
      </c>
      <c r="B701">
        <v>0.78928571000000003</v>
      </c>
      <c r="C701">
        <v>0.78928571000000003</v>
      </c>
      <c r="D701">
        <v>0.66785713999999996</v>
      </c>
      <c r="E701">
        <v>0.71753246999999998</v>
      </c>
      <c r="F701">
        <v>743016329</v>
      </c>
      <c r="G701">
        <v>607806386.89999998</v>
      </c>
      <c r="H701" t="s">
        <v>29</v>
      </c>
      <c r="I701" t="s">
        <v>297</v>
      </c>
      <c r="J701" s="1" t="str">
        <f t="shared" si="31"/>
        <v>2021-10-31</v>
      </c>
      <c r="K701" s="1" t="s">
        <v>523</v>
      </c>
      <c r="L701" t="b">
        <f t="shared" si="32"/>
        <v>1</v>
      </c>
      <c r="M701" t="str">
        <f t="shared" si="33"/>
        <v>2021-10-31</v>
      </c>
    </row>
    <row r="702" spans="1:13" x14ac:dyDescent="0.25">
      <c r="A702" t="s">
        <v>65</v>
      </c>
      <c r="B702">
        <v>0.71753246999999998</v>
      </c>
      <c r="C702">
        <v>0.74512986999999997</v>
      </c>
      <c r="D702">
        <v>0.70097403000000003</v>
      </c>
      <c r="E702">
        <v>0.73961038999999995</v>
      </c>
      <c r="F702">
        <v>222594880</v>
      </c>
      <c r="G702">
        <v>590530140.89999998</v>
      </c>
      <c r="H702" t="s">
        <v>29</v>
      </c>
      <c r="I702" t="s">
        <v>297</v>
      </c>
      <c r="J702" s="1" t="str">
        <f t="shared" si="31"/>
        <v>2021-11-30</v>
      </c>
      <c r="K702" s="1" t="s">
        <v>524</v>
      </c>
      <c r="L702" t="b">
        <f t="shared" si="32"/>
        <v>1</v>
      </c>
      <c r="M702" t="str">
        <f t="shared" si="33"/>
        <v>2021-11-30</v>
      </c>
    </row>
    <row r="703" spans="1:13" x14ac:dyDescent="0.25">
      <c r="A703" t="s">
        <v>66</v>
      </c>
      <c r="B703">
        <v>0.73961038999999995</v>
      </c>
      <c r="C703">
        <v>0.75064934999999999</v>
      </c>
      <c r="D703">
        <v>0.69545455</v>
      </c>
      <c r="E703">
        <v>0.71201298999999996</v>
      </c>
      <c r="F703">
        <v>274774100</v>
      </c>
      <c r="G703">
        <v>582791548.89999998</v>
      </c>
      <c r="H703" t="s">
        <v>29</v>
      </c>
      <c r="I703" t="s">
        <v>297</v>
      </c>
      <c r="J703" s="1" t="str">
        <f t="shared" si="31"/>
        <v>2022-01-02</v>
      </c>
      <c r="K703" s="1" t="s">
        <v>525</v>
      </c>
      <c r="L703" t="b">
        <f t="shared" si="32"/>
        <v>0</v>
      </c>
      <c r="M703" t="str">
        <f t="shared" si="33"/>
        <v>2021-12-31</v>
      </c>
    </row>
    <row r="704" spans="1:13" x14ac:dyDescent="0.25">
      <c r="A704" t="s">
        <v>67</v>
      </c>
      <c r="B704">
        <v>0.71753246999999998</v>
      </c>
      <c r="C704">
        <v>0.78376623000000001</v>
      </c>
      <c r="D704">
        <v>0.71753246999999998</v>
      </c>
      <c r="E704">
        <v>0.76168831000000004</v>
      </c>
      <c r="F704">
        <v>307274500</v>
      </c>
      <c r="G704">
        <v>576259283.89999998</v>
      </c>
      <c r="H704" t="s">
        <v>29</v>
      </c>
      <c r="I704" t="s">
        <v>297</v>
      </c>
      <c r="J704" s="1" t="str">
        <f t="shared" si="31"/>
        <v>2022-02-02</v>
      </c>
      <c r="K704" s="1" t="s">
        <v>526</v>
      </c>
      <c r="L704" t="b">
        <f t="shared" si="32"/>
        <v>0</v>
      </c>
      <c r="M704" t="str">
        <f t="shared" si="33"/>
        <v>2022-01-31</v>
      </c>
    </row>
    <row r="705" spans="1:13" x14ac:dyDescent="0.25">
      <c r="A705" t="s">
        <v>68</v>
      </c>
      <c r="B705">
        <v>0.76720778999999995</v>
      </c>
      <c r="C705">
        <v>0.86103896000000002</v>
      </c>
      <c r="D705">
        <v>0.71753246999999998</v>
      </c>
      <c r="E705">
        <v>0.84448051999999996</v>
      </c>
      <c r="F705">
        <v>665859800</v>
      </c>
      <c r="G705">
        <v>595933083.20000005</v>
      </c>
      <c r="H705" t="s">
        <v>29</v>
      </c>
      <c r="I705" t="s">
        <v>297</v>
      </c>
      <c r="J705" s="1" t="str">
        <f t="shared" si="31"/>
        <v>2022-02-28</v>
      </c>
      <c r="K705" s="1" t="s">
        <v>527</v>
      </c>
      <c r="L705" t="b">
        <f t="shared" si="32"/>
        <v>1</v>
      </c>
      <c r="M705" t="str">
        <f t="shared" si="33"/>
        <v>2022-02-28</v>
      </c>
    </row>
    <row r="706" spans="1:13" x14ac:dyDescent="0.25">
      <c r="A706" t="s">
        <v>69</v>
      </c>
      <c r="B706">
        <v>0.84448051999999996</v>
      </c>
      <c r="C706">
        <v>0.97499999999999998</v>
      </c>
      <c r="D706">
        <v>0.78</v>
      </c>
      <c r="E706">
        <v>0.91</v>
      </c>
      <c r="F706">
        <v>897694900</v>
      </c>
      <c r="G706">
        <v>625125653.20000005</v>
      </c>
      <c r="H706" t="s">
        <v>29</v>
      </c>
      <c r="I706" t="s">
        <v>297</v>
      </c>
      <c r="J706" s="1" t="str">
        <f t="shared" si="31"/>
        <v>2022-03-31</v>
      </c>
      <c r="K706" s="1" t="s">
        <v>528</v>
      </c>
      <c r="L706" t="b">
        <f t="shared" si="32"/>
        <v>1</v>
      </c>
      <c r="M706" t="str">
        <f t="shared" si="33"/>
        <v>2022-03-31</v>
      </c>
    </row>
    <row r="707" spans="1:13" x14ac:dyDescent="0.25">
      <c r="A707" t="s">
        <v>70</v>
      </c>
      <c r="B707">
        <v>0.91500000000000004</v>
      </c>
      <c r="C707">
        <v>0.94499999999999995</v>
      </c>
      <c r="D707">
        <v>0.80500000000000005</v>
      </c>
      <c r="E707">
        <v>0.92500000000000004</v>
      </c>
      <c r="F707">
        <v>643692800</v>
      </c>
      <c r="G707">
        <v>638883458.20000005</v>
      </c>
      <c r="H707" t="s">
        <v>29</v>
      </c>
      <c r="I707" t="s">
        <v>297</v>
      </c>
      <c r="J707" s="1" t="str">
        <f t="shared" ref="J707:J770" si="34">TEXT(DATE(LEFT(A707,4),MID(A707,6,2),MID(A707,9,2))-1,"yyyy-mm-dd")</f>
        <v>2022-05-03</v>
      </c>
      <c r="K707" s="1" t="s">
        <v>529</v>
      </c>
      <c r="L707" t="b">
        <f t="shared" ref="L707:L770" si="35">DATE(YEAR(DATEVALUE(K707)),MONTH(DATEVALUE(K707)),DAY(DATEVALUE(K707)))+1=DATE(YEAR(DATEVALUE(K707)),MONTH(DATEVALUE(K707))+1,1)</f>
        <v>0</v>
      </c>
      <c r="M707" t="str">
        <f t="shared" si="33"/>
        <v>2022-04-30</v>
      </c>
    </row>
    <row r="708" spans="1:13" x14ac:dyDescent="0.25">
      <c r="A708" t="s">
        <v>71</v>
      </c>
      <c r="B708">
        <v>0.93</v>
      </c>
      <c r="C708">
        <v>1.03</v>
      </c>
      <c r="D708">
        <v>0.91500000000000004</v>
      </c>
      <c r="E708">
        <v>0.93</v>
      </c>
      <c r="F708">
        <v>467003900</v>
      </c>
      <c r="G708">
        <v>644910113.20000005</v>
      </c>
      <c r="H708" t="s">
        <v>29</v>
      </c>
      <c r="I708" t="s">
        <v>297</v>
      </c>
      <c r="J708" s="1" t="str">
        <f t="shared" si="34"/>
        <v>2022-05-31</v>
      </c>
      <c r="K708" s="1" t="s">
        <v>530</v>
      </c>
      <c r="L708" t="b">
        <f t="shared" si="35"/>
        <v>1</v>
      </c>
      <c r="M708" t="str">
        <f t="shared" si="33"/>
        <v>2022-05-31</v>
      </c>
    </row>
    <row r="709" spans="1:13" x14ac:dyDescent="0.25">
      <c r="A709" t="s">
        <v>72</v>
      </c>
      <c r="B709">
        <v>0.93</v>
      </c>
      <c r="C709">
        <v>0.98</v>
      </c>
      <c r="D709">
        <v>0.875</v>
      </c>
      <c r="E709">
        <v>0.93</v>
      </c>
      <c r="F709">
        <v>319914300</v>
      </c>
      <c r="G709">
        <v>615259093.20000005</v>
      </c>
      <c r="H709" t="s">
        <v>29</v>
      </c>
      <c r="I709" t="s">
        <v>297</v>
      </c>
      <c r="J709" s="1" t="str">
        <f t="shared" si="34"/>
        <v>2022-06-30</v>
      </c>
      <c r="K709" s="1" t="s">
        <v>531</v>
      </c>
      <c r="L709" t="b">
        <f t="shared" si="35"/>
        <v>1</v>
      </c>
      <c r="M709" t="str">
        <f t="shared" si="33"/>
        <v>2022-06-30</v>
      </c>
    </row>
    <row r="710" spans="1:13" x14ac:dyDescent="0.25">
      <c r="A710" t="s">
        <v>73</v>
      </c>
      <c r="B710">
        <v>0.93500000000000005</v>
      </c>
      <c r="C710">
        <v>0.98499999999999999</v>
      </c>
      <c r="D710">
        <v>0.9</v>
      </c>
      <c r="E710">
        <v>0.97</v>
      </c>
      <c r="F710">
        <v>328350500</v>
      </c>
      <c r="G710">
        <v>579122933.20000005</v>
      </c>
      <c r="H710" t="s">
        <v>29</v>
      </c>
      <c r="I710" t="s">
        <v>297</v>
      </c>
      <c r="J710" s="1" t="str">
        <f t="shared" si="34"/>
        <v>2022-07-31</v>
      </c>
      <c r="K710" s="1" t="s">
        <v>532</v>
      </c>
      <c r="L710" t="b">
        <f t="shared" si="35"/>
        <v>1</v>
      </c>
      <c r="M710" t="str">
        <f t="shared" si="33"/>
        <v>2022-07-31</v>
      </c>
    </row>
    <row r="711" spans="1:13" x14ac:dyDescent="0.25">
      <c r="A711" t="s">
        <v>74</v>
      </c>
      <c r="B711">
        <v>0.97</v>
      </c>
      <c r="C711">
        <v>1.27</v>
      </c>
      <c r="D711">
        <v>0.89</v>
      </c>
      <c r="E711">
        <v>1.08</v>
      </c>
      <c r="F711">
        <v>717662647</v>
      </c>
      <c r="G711">
        <v>576273870.5</v>
      </c>
      <c r="H711" t="s">
        <v>29</v>
      </c>
      <c r="I711" t="s">
        <v>297</v>
      </c>
      <c r="J711" s="1" t="str">
        <f t="shared" si="34"/>
        <v>2022-08-31</v>
      </c>
      <c r="K711" s="1" t="s">
        <v>533</v>
      </c>
      <c r="L711" t="b">
        <f t="shared" si="35"/>
        <v>1</v>
      </c>
      <c r="M711" t="str">
        <f t="shared" ref="M711:M774" si="36">IF(L711,K711,TEXT(DATE(YEAR(DATEVALUE(K711)),MONTH(DATEVALUE(K711)),1)-1,"yyyy-mm-dd"))</f>
        <v>2022-08-31</v>
      </c>
    </row>
    <row r="712" spans="1:13" x14ac:dyDescent="0.25">
      <c r="A712" t="s">
        <v>232</v>
      </c>
      <c r="B712">
        <v>0.89505199999999996</v>
      </c>
      <c r="C712">
        <v>0.939558</v>
      </c>
      <c r="D712">
        <v>0.885162</v>
      </c>
      <c r="E712">
        <v>0.939558</v>
      </c>
      <c r="F712">
        <v>268710059</v>
      </c>
      <c r="G712" t="s">
        <v>61</v>
      </c>
      <c r="H712" t="s">
        <v>7</v>
      </c>
      <c r="I712" t="s">
        <v>298</v>
      </c>
      <c r="J712" s="1" t="str">
        <f t="shared" si="34"/>
        <v>2016-05-31</v>
      </c>
      <c r="K712" s="1" t="s">
        <v>690</v>
      </c>
      <c r="L712" t="b">
        <f t="shared" si="35"/>
        <v>1</v>
      </c>
      <c r="M712" t="str">
        <f t="shared" si="36"/>
        <v>2016-05-31</v>
      </c>
    </row>
    <row r="713" spans="1:13" x14ac:dyDescent="0.25">
      <c r="A713" t="s">
        <v>233</v>
      </c>
      <c r="B713">
        <v>0.939558</v>
      </c>
      <c r="C713">
        <v>0.989008</v>
      </c>
      <c r="D713">
        <v>0.93461300000000003</v>
      </c>
      <c r="E713">
        <v>0.97911800000000004</v>
      </c>
      <c r="F713">
        <v>81970510</v>
      </c>
      <c r="G713" t="s">
        <v>61</v>
      </c>
      <c r="H713" t="s">
        <v>7</v>
      </c>
      <c r="I713" t="s">
        <v>298</v>
      </c>
      <c r="J713" s="1" t="str">
        <f t="shared" si="34"/>
        <v>2016-06-30</v>
      </c>
      <c r="K713" s="1" t="s">
        <v>691</v>
      </c>
      <c r="L713" t="b">
        <f t="shared" si="35"/>
        <v>1</v>
      </c>
      <c r="M713" t="str">
        <f t="shared" si="36"/>
        <v>2016-06-30</v>
      </c>
    </row>
    <row r="714" spans="1:13" x14ac:dyDescent="0.25">
      <c r="A714" t="s">
        <v>234</v>
      </c>
      <c r="B714">
        <v>0.98406300000000002</v>
      </c>
      <c r="C714">
        <v>0.99889799999999995</v>
      </c>
      <c r="D714">
        <v>0.94944799999999996</v>
      </c>
      <c r="E714">
        <v>0.964283</v>
      </c>
      <c r="F714">
        <v>59812953</v>
      </c>
      <c r="G714" t="s">
        <v>61</v>
      </c>
      <c r="H714" t="s">
        <v>7</v>
      </c>
      <c r="I714" t="s">
        <v>298</v>
      </c>
      <c r="J714" s="1" t="str">
        <f t="shared" si="34"/>
        <v>2016-07-31</v>
      </c>
      <c r="K714" s="1" t="s">
        <v>692</v>
      </c>
      <c r="L714" t="b">
        <f t="shared" si="35"/>
        <v>1</v>
      </c>
      <c r="M714" t="str">
        <f t="shared" si="36"/>
        <v>2016-07-31</v>
      </c>
    </row>
    <row r="715" spans="1:13" x14ac:dyDescent="0.25">
      <c r="A715" t="s">
        <v>235</v>
      </c>
      <c r="B715">
        <v>0.95933800000000002</v>
      </c>
      <c r="C715">
        <v>0.98406300000000002</v>
      </c>
      <c r="D715">
        <v>0.92966800000000005</v>
      </c>
      <c r="E715">
        <v>0.98406300000000002</v>
      </c>
      <c r="F715">
        <v>66232820</v>
      </c>
      <c r="G715" t="s">
        <v>61</v>
      </c>
      <c r="H715" t="s">
        <v>7</v>
      </c>
      <c r="I715" t="s">
        <v>298</v>
      </c>
      <c r="J715" s="1" t="str">
        <f t="shared" si="34"/>
        <v>2016-08-31</v>
      </c>
      <c r="K715" s="1" t="s">
        <v>693</v>
      </c>
      <c r="L715" t="b">
        <f t="shared" si="35"/>
        <v>1</v>
      </c>
      <c r="M715" t="str">
        <f t="shared" si="36"/>
        <v>2016-08-31</v>
      </c>
    </row>
    <row r="716" spans="1:13" x14ac:dyDescent="0.25">
      <c r="A716" t="s">
        <v>236</v>
      </c>
      <c r="B716">
        <v>0.97911800000000004</v>
      </c>
      <c r="C716">
        <v>0.99889799999999995</v>
      </c>
      <c r="D716">
        <v>0.94944799999999996</v>
      </c>
      <c r="E716">
        <v>0.95439300000000005</v>
      </c>
      <c r="F716">
        <v>70342190</v>
      </c>
      <c r="G716" t="s">
        <v>61</v>
      </c>
      <c r="H716" t="s">
        <v>7</v>
      </c>
      <c r="I716" t="s">
        <v>298</v>
      </c>
      <c r="J716" s="1" t="str">
        <f t="shared" si="34"/>
        <v>2016-10-02</v>
      </c>
      <c r="K716" s="1" t="s">
        <v>694</v>
      </c>
      <c r="L716" t="b">
        <f t="shared" si="35"/>
        <v>0</v>
      </c>
      <c r="M716" t="str">
        <f t="shared" si="36"/>
        <v>2016-09-30</v>
      </c>
    </row>
    <row r="717" spans="1:13" x14ac:dyDescent="0.25">
      <c r="A717" t="s">
        <v>237</v>
      </c>
      <c r="B717">
        <v>0.95933800000000002</v>
      </c>
      <c r="C717">
        <v>0.97911800000000004</v>
      </c>
      <c r="D717">
        <v>0.88021700000000003</v>
      </c>
      <c r="E717">
        <v>0.909887</v>
      </c>
      <c r="F717">
        <v>129854188</v>
      </c>
      <c r="G717" t="s">
        <v>61</v>
      </c>
      <c r="H717" t="s">
        <v>7</v>
      </c>
      <c r="I717" t="s">
        <v>298</v>
      </c>
      <c r="J717" s="1" t="str">
        <f t="shared" si="34"/>
        <v>2016-10-31</v>
      </c>
      <c r="K717" s="1" t="s">
        <v>695</v>
      </c>
      <c r="L717" t="b">
        <f t="shared" si="35"/>
        <v>1</v>
      </c>
      <c r="M717" t="str">
        <f t="shared" si="36"/>
        <v>2016-10-31</v>
      </c>
    </row>
    <row r="718" spans="1:13" x14ac:dyDescent="0.25">
      <c r="A718" t="s">
        <v>238</v>
      </c>
      <c r="B718">
        <v>0.909887</v>
      </c>
      <c r="C718">
        <v>0.94450299999999998</v>
      </c>
      <c r="D718">
        <v>0.89999700000000005</v>
      </c>
      <c r="E718">
        <v>0.91483199999999998</v>
      </c>
      <c r="F718">
        <v>73735593</v>
      </c>
      <c r="G718" t="s">
        <v>61</v>
      </c>
      <c r="H718" t="s">
        <v>7</v>
      </c>
      <c r="I718" t="s">
        <v>298</v>
      </c>
      <c r="J718" s="1" t="str">
        <f t="shared" si="34"/>
        <v>2016-11-30</v>
      </c>
      <c r="K718" s="1" t="s">
        <v>696</v>
      </c>
      <c r="L718" t="b">
        <f t="shared" si="35"/>
        <v>1</v>
      </c>
      <c r="M718" t="str">
        <f t="shared" si="36"/>
        <v>2016-11-30</v>
      </c>
    </row>
    <row r="719" spans="1:13" x14ac:dyDescent="0.25">
      <c r="A719" t="s">
        <v>239</v>
      </c>
      <c r="B719">
        <v>0.91483199999999998</v>
      </c>
      <c r="C719">
        <v>0.94450299999999998</v>
      </c>
      <c r="D719">
        <v>0.909887</v>
      </c>
      <c r="E719">
        <v>0.92966800000000005</v>
      </c>
      <c r="F719">
        <v>53947682</v>
      </c>
      <c r="G719" t="s">
        <v>61</v>
      </c>
      <c r="H719" t="s">
        <v>7</v>
      </c>
      <c r="I719" t="s">
        <v>298</v>
      </c>
      <c r="J719" s="1" t="str">
        <f t="shared" si="34"/>
        <v>2017-01-01</v>
      </c>
      <c r="K719" s="1" t="s">
        <v>697</v>
      </c>
      <c r="L719" t="b">
        <f t="shared" si="35"/>
        <v>0</v>
      </c>
      <c r="M719" t="str">
        <f t="shared" si="36"/>
        <v>2016-12-31</v>
      </c>
    </row>
    <row r="720" spans="1:13" x14ac:dyDescent="0.25">
      <c r="A720" t="s">
        <v>240</v>
      </c>
      <c r="B720">
        <v>0.93461300000000003</v>
      </c>
      <c r="C720">
        <v>0.964283</v>
      </c>
      <c r="D720">
        <v>0.92966800000000005</v>
      </c>
      <c r="E720">
        <v>0.964283</v>
      </c>
      <c r="F720">
        <v>69271220</v>
      </c>
      <c r="G720" t="s">
        <v>61</v>
      </c>
      <c r="H720" t="s">
        <v>7</v>
      </c>
      <c r="I720" t="s">
        <v>298</v>
      </c>
      <c r="J720" s="1" t="str">
        <f t="shared" si="34"/>
        <v>2017-01-31</v>
      </c>
      <c r="K720" s="1" t="s">
        <v>698</v>
      </c>
      <c r="L720" t="b">
        <f t="shared" si="35"/>
        <v>1</v>
      </c>
      <c r="M720" t="str">
        <f t="shared" si="36"/>
        <v>2017-01-31</v>
      </c>
    </row>
    <row r="721" spans="1:13" x14ac:dyDescent="0.25">
      <c r="A721" t="s">
        <v>241</v>
      </c>
      <c r="B721">
        <v>0.964283</v>
      </c>
      <c r="C721">
        <v>0.97911800000000004</v>
      </c>
      <c r="D721">
        <v>0.91977699999999996</v>
      </c>
      <c r="E721">
        <v>0.97417299999999996</v>
      </c>
      <c r="F721">
        <v>68120971</v>
      </c>
      <c r="G721" t="s">
        <v>61</v>
      </c>
      <c r="H721" t="s">
        <v>7</v>
      </c>
      <c r="I721" t="s">
        <v>298</v>
      </c>
      <c r="J721" s="1" t="str">
        <f t="shared" si="34"/>
        <v>2017-02-28</v>
      </c>
      <c r="K721" s="1" t="s">
        <v>699</v>
      </c>
      <c r="L721" t="b">
        <f t="shared" si="35"/>
        <v>1</v>
      </c>
      <c r="M721" t="str">
        <f t="shared" si="36"/>
        <v>2017-02-28</v>
      </c>
    </row>
    <row r="722" spans="1:13" x14ac:dyDescent="0.25">
      <c r="A722" t="s">
        <v>242</v>
      </c>
      <c r="B722">
        <v>0.97417299999999996</v>
      </c>
      <c r="C722">
        <v>1.013733</v>
      </c>
      <c r="D722">
        <v>0.95933800000000002</v>
      </c>
      <c r="E722">
        <v>0.99889799999999995</v>
      </c>
      <c r="F722">
        <v>58127429</v>
      </c>
      <c r="G722" t="s">
        <v>61</v>
      </c>
      <c r="H722" t="s">
        <v>7</v>
      </c>
      <c r="I722" t="s">
        <v>298</v>
      </c>
      <c r="J722" s="1" t="str">
        <f t="shared" si="34"/>
        <v>2017-04-02</v>
      </c>
      <c r="K722" s="1" t="s">
        <v>700</v>
      </c>
      <c r="L722" t="b">
        <f t="shared" si="35"/>
        <v>0</v>
      </c>
      <c r="M722" t="str">
        <f t="shared" si="36"/>
        <v>2017-03-31</v>
      </c>
    </row>
    <row r="723" spans="1:13" x14ac:dyDescent="0.25">
      <c r="A723" t="s">
        <v>243</v>
      </c>
      <c r="B723">
        <v>0.99889799999999995</v>
      </c>
      <c r="C723">
        <v>1.0285679999999999</v>
      </c>
      <c r="D723">
        <v>0.97417299999999996</v>
      </c>
      <c r="E723">
        <v>0.99395299999999998</v>
      </c>
      <c r="F723">
        <v>77199163</v>
      </c>
      <c r="G723" t="s">
        <v>61</v>
      </c>
      <c r="H723" t="s">
        <v>7</v>
      </c>
      <c r="I723" t="s">
        <v>298</v>
      </c>
      <c r="J723" s="1" t="str">
        <f t="shared" si="34"/>
        <v>2017-04-30</v>
      </c>
      <c r="K723" s="1" t="s">
        <v>701</v>
      </c>
      <c r="L723" t="b">
        <f t="shared" si="35"/>
        <v>1</v>
      </c>
      <c r="M723" t="str">
        <f t="shared" si="36"/>
        <v>2017-04-30</v>
      </c>
    </row>
    <row r="724" spans="1:13" x14ac:dyDescent="0.25">
      <c r="A724" t="s">
        <v>244</v>
      </c>
      <c r="B724">
        <v>0.99889799999999995</v>
      </c>
      <c r="C724">
        <v>1.0681290000000001</v>
      </c>
      <c r="D724">
        <v>0.99395299999999998</v>
      </c>
      <c r="E724">
        <v>1.0681290000000001</v>
      </c>
      <c r="F724">
        <v>94381432</v>
      </c>
      <c r="G724" t="s">
        <v>61</v>
      </c>
      <c r="H724" t="s">
        <v>7</v>
      </c>
      <c r="I724" t="s">
        <v>298</v>
      </c>
      <c r="J724" s="1" t="str">
        <f t="shared" si="34"/>
        <v>2017-05-31</v>
      </c>
      <c r="K724" s="1" t="s">
        <v>702</v>
      </c>
      <c r="L724" t="b">
        <f t="shared" si="35"/>
        <v>1</v>
      </c>
      <c r="M724" t="str">
        <f t="shared" si="36"/>
        <v>2017-05-31</v>
      </c>
    </row>
    <row r="725" spans="1:13" x14ac:dyDescent="0.25">
      <c r="A725" t="s">
        <v>245</v>
      </c>
      <c r="B725">
        <v>1.0483480000000001</v>
      </c>
      <c r="C725">
        <v>1.1076889999999999</v>
      </c>
      <c r="D725">
        <v>1.0335129999999999</v>
      </c>
      <c r="E725">
        <v>1.082964</v>
      </c>
      <c r="F725">
        <v>73888065</v>
      </c>
      <c r="G725" t="s">
        <v>61</v>
      </c>
      <c r="H725" t="s">
        <v>7</v>
      </c>
      <c r="I725" t="s">
        <v>298</v>
      </c>
      <c r="J725" s="1" t="str">
        <f t="shared" si="34"/>
        <v>2017-07-02</v>
      </c>
      <c r="K725" s="1" t="s">
        <v>703</v>
      </c>
      <c r="L725" t="b">
        <f t="shared" si="35"/>
        <v>0</v>
      </c>
      <c r="M725" t="str">
        <f t="shared" si="36"/>
        <v>2017-06-30</v>
      </c>
    </row>
    <row r="726" spans="1:13" x14ac:dyDescent="0.25">
      <c r="A726" t="s">
        <v>246</v>
      </c>
      <c r="B726">
        <v>1.082964</v>
      </c>
      <c r="C726">
        <v>1.082964</v>
      </c>
      <c r="D726">
        <v>1.0434030000000001</v>
      </c>
      <c r="E726">
        <v>1.0631839999999999</v>
      </c>
      <c r="F726">
        <v>79236861</v>
      </c>
      <c r="G726" t="s">
        <v>61</v>
      </c>
      <c r="H726" t="s">
        <v>7</v>
      </c>
      <c r="I726" t="s">
        <v>298</v>
      </c>
      <c r="J726" s="1" t="str">
        <f t="shared" si="34"/>
        <v>2017-07-31</v>
      </c>
      <c r="K726" s="1" t="s">
        <v>704</v>
      </c>
      <c r="L726" t="b">
        <f t="shared" si="35"/>
        <v>1</v>
      </c>
      <c r="M726" t="str">
        <f t="shared" si="36"/>
        <v>2017-07-31</v>
      </c>
    </row>
    <row r="727" spans="1:13" x14ac:dyDescent="0.25">
      <c r="A727" t="s">
        <v>247</v>
      </c>
      <c r="B727">
        <v>1.0582389999999999</v>
      </c>
      <c r="C727">
        <v>1.082964</v>
      </c>
      <c r="D727">
        <v>1.0434030000000001</v>
      </c>
      <c r="E727">
        <v>1.0582389999999999</v>
      </c>
      <c r="F727">
        <v>98188680</v>
      </c>
      <c r="G727" t="s">
        <v>61</v>
      </c>
      <c r="H727" t="s">
        <v>7</v>
      </c>
      <c r="I727" t="s">
        <v>298</v>
      </c>
      <c r="J727" s="1" t="str">
        <f t="shared" si="34"/>
        <v>2017-08-31</v>
      </c>
      <c r="K727" s="1" t="s">
        <v>705</v>
      </c>
      <c r="L727" t="b">
        <f t="shared" si="35"/>
        <v>1</v>
      </c>
      <c r="M727" t="str">
        <f t="shared" si="36"/>
        <v>2017-08-31</v>
      </c>
    </row>
    <row r="728" spans="1:13" x14ac:dyDescent="0.25">
      <c r="A728" t="s">
        <v>248</v>
      </c>
      <c r="B728">
        <v>1.053294</v>
      </c>
      <c r="C728">
        <v>1.1175790000000001</v>
      </c>
      <c r="D728">
        <v>1.053294</v>
      </c>
      <c r="E728">
        <v>1.1027439999999999</v>
      </c>
      <c r="F728">
        <v>105216328</v>
      </c>
      <c r="G728" t="s">
        <v>61</v>
      </c>
      <c r="H728" t="s">
        <v>7</v>
      </c>
      <c r="I728" t="s">
        <v>298</v>
      </c>
      <c r="J728" s="1" t="str">
        <f t="shared" si="34"/>
        <v>2017-10-01</v>
      </c>
      <c r="K728" s="1" t="s">
        <v>706</v>
      </c>
      <c r="L728" t="b">
        <f t="shared" si="35"/>
        <v>0</v>
      </c>
      <c r="M728" t="str">
        <f t="shared" si="36"/>
        <v>2017-09-30</v>
      </c>
    </row>
    <row r="729" spans="1:13" x14ac:dyDescent="0.25">
      <c r="A729" t="s">
        <v>249</v>
      </c>
      <c r="B729">
        <v>1.1027439999999999</v>
      </c>
      <c r="C729">
        <v>1.142304</v>
      </c>
      <c r="D729">
        <v>1.0681290000000001</v>
      </c>
      <c r="E729">
        <v>1.0681290000000001</v>
      </c>
      <c r="F729">
        <v>124475523</v>
      </c>
      <c r="G729" t="s">
        <v>61</v>
      </c>
      <c r="H729" t="s">
        <v>7</v>
      </c>
      <c r="I729" t="s">
        <v>298</v>
      </c>
      <c r="J729" s="1" t="str">
        <f t="shared" si="34"/>
        <v>2017-10-31</v>
      </c>
      <c r="K729" s="1" t="s">
        <v>707</v>
      </c>
      <c r="L729" t="b">
        <f t="shared" si="35"/>
        <v>1</v>
      </c>
      <c r="M729" t="str">
        <f t="shared" si="36"/>
        <v>2017-10-31</v>
      </c>
    </row>
    <row r="730" spans="1:13" x14ac:dyDescent="0.25">
      <c r="A730" t="s">
        <v>250</v>
      </c>
      <c r="B730">
        <v>1.0780190000000001</v>
      </c>
      <c r="C730">
        <v>1.147249</v>
      </c>
      <c r="D730">
        <v>1.0681290000000001</v>
      </c>
      <c r="E730">
        <v>1.147249</v>
      </c>
      <c r="F730">
        <v>71556235</v>
      </c>
      <c r="G730" t="s">
        <v>61</v>
      </c>
      <c r="H730" t="s">
        <v>7</v>
      </c>
      <c r="I730" t="s">
        <v>298</v>
      </c>
      <c r="J730" s="1" t="str">
        <f t="shared" si="34"/>
        <v>2017-11-30</v>
      </c>
      <c r="K730" s="1" t="s">
        <v>708</v>
      </c>
      <c r="L730" t="b">
        <f t="shared" si="35"/>
        <v>1</v>
      </c>
      <c r="M730" t="str">
        <f t="shared" si="36"/>
        <v>2017-11-30</v>
      </c>
    </row>
    <row r="731" spans="1:13" x14ac:dyDescent="0.25">
      <c r="A731" t="s">
        <v>251</v>
      </c>
      <c r="B731">
        <v>1.147249</v>
      </c>
      <c r="C731">
        <v>1.17692</v>
      </c>
      <c r="D731">
        <v>1.1175790000000001</v>
      </c>
      <c r="E731">
        <v>1.1274690000000001</v>
      </c>
      <c r="F731">
        <v>109899505</v>
      </c>
      <c r="G731">
        <v>91708370.349999994</v>
      </c>
      <c r="H731" t="s">
        <v>7</v>
      </c>
      <c r="I731" t="s">
        <v>298</v>
      </c>
      <c r="J731" s="1" t="str">
        <f t="shared" si="34"/>
        <v>2017-12-31</v>
      </c>
      <c r="K731" s="1" t="s">
        <v>709</v>
      </c>
      <c r="L731" t="b">
        <f t="shared" si="35"/>
        <v>1</v>
      </c>
      <c r="M731" t="str">
        <f t="shared" si="36"/>
        <v>2017-12-31</v>
      </c>
    </row>
    <row r="732" spans="1:13" x14ac:dyDescent="0.25">
      <c r="A732" t="s">
        <v>252</v>
      </c>
      <c r="B732">
        <v>1.137359</v>
      </c>
      <c r="C732">
        <v>1.147249</v>
      </c>
      <c r="D732">
        <v>1.0483480000000001</v>
      </c>
      <c r="E732">
        <v>1.0780190000000001</v>
      </c>
      <c r="F732">
        <v>121341779</v>
      </c>
      <c r="G732">
        <v>84339956.349999994</v>
      </c>
      <c r="H732" t="s">
        <v>7</v>
      </c>
      <c r="I732" t="s">
        <v>298</v>
      </c>
      <c r="J732" s="1" t="str">
        <f t="shared" si="34"/>
        <v>2018-01-31</v>
      </c>
      <c r="K732" s="1" t="s">
        <v>710</v>
      </c>
      <c r="L732" t="b">
        <f t="shared" si="35"/>
        <v>1</v>
      </c>
      <c r="M732" t="str">
        <f t="shared" si="36"/>
        <v>2018-01-31</v>
      </c>
    </row>
    <row r="733" spans="1:13" x14ac:dyDescent="0.25">
      <c r="A733" t="s">
        <v>253</v>
      </c>
      <c r="B733">
        <v>1.0780190000000001</v>
      </c>
      <c r="C733">
        <v>1.087909</v>
      </c>
      <c r="D733">
        <v>1.0582389999999999</v>
      </c>
      <c r="E733">
        <v>1.0780190000000001</v>
      </c>
      <c r="F733">
        <v>56325621</v>
      </c>
      <c r="G733">
        <v>83057711.900000006</v>
      </c>
      <c r="H733" t="s">
        <v>7</v>
      </c>
      <c r="I733" t="s">
        <v>298</v>
      </c>
      <c r="J733" s="1" t="str">
        <f t="shared" si="34"/>
        <v>2018-02-28</v>
      </c>
      <c r="K733" s="1" t="s">
        <v>711</v>
      </c>
      <c r="L733" t="b">
        <f t="shared" si="35"/>
        <v>1</v>
      </c>
      <c r="M733" t="str">
        <f t="shared" si="36"/>
        <v>2018-02-28</v>
      </c>
    </row>
    <row r="734" spans="1:13" x14ac:dyDescent="0.25">
      <c r="A734" t="s">
        <v>254</v>
      </c>
      <c r="B734">
        <v>1.0780190000000001</v>
      </c>
      <c r="C734">
        <v>1.087909</v>
      </c>
      <c r="D734">
        <v>1.0285679999999999</v>
      </c>
      <c r="E734">
        <v>1.0384580000000001</v>
      </c>
      <c r="F734">
        <v>97730347</v>
      </c>
      <c r="G734">
        <v>84953581.599999994</v>
      </c>
      <c r="H734" t="s">
        <v>7</v>
      </c>
      <c r="I734" t="s">
        <v>298</v>
      </c>
      <c r="J734" s="1" t="str">
        <f t="shared" si="34"/>
        <v>2018-04-01</v>
      </c>
      <c r="K734" s="1" t="s">
        <v>712</v>
      </c>
      <c r="L734" t="b">
        <f t="shared" si="35"/>
        <v>0</v>
      </c>
      <c r="M734" t="str">
        <f t="shared" si="36"/>
        <v>2018-03-31</v>
      </c>
    </row>
    <row r="735" spans="1:13" x14ac:dyDescent="0.25">
      <c r="A735" t="s">
        <v>255</v>
      </c>
      <c r="B735">
        <v>1.0384580000000001</v>
      </c>
      <c r="C735">
        <v>1.1076889999999999</v>
      </c>
      <c r="D735">
        <v>1.008788</v>
      </c>
      <c r="E735">
        <v>1.06</v>
      </c>
      <c r="F735">
        <v>187306559</v>
      </c>
      <c r="G735">
        <v>91007268.549999997</v>
      </c>
      <c r="H735" t="s">
        <v>7</v>
      </c>
      <c r="I735" t="s">
        <v>298</v>
      </c>
      <c r="J735" s="1" t="str">
        <f t="shared" si="34"/>
        <v>2018-04-30</v>
      </c>
      <c r="K735" s="1" t="s">
        <v>713</v>
      </c>
      <c r="L735" t="b">
        <f t="shared" si="35"/>
        <v>1</v>
      </c>
      <c r="M735" t="str">
        <f t="shared" si="36"/>
        <v>2018-04-30</v>
      </c>
    </row>
    <row r="736" spans="1:13" x14ac:dyDescent="0.25">
      <c r="A736" t="s">
        <v>256</v>
      </c>
      <c r="B736">
        <v>1.05</v>
      </c>
      <c r="C736">
        <v>1.06</v>
      </c>
      <c r="D736">
        <v>1.02</v>
      </c>
      <c r="E736">
        <v>1.05</v>
      </c>
      <c r="F736">
        <v>92847542</v>
      </c>
      <c r="G736">
        <v>92132536.150000006</v>
      </c>
      <c r="H736" t="s">
        <v>7</v>
      </c>
      <c r="I736" t="s">
        <v>298</v>
      </c>
      <c r="J736" s="1" t="str">
        <f t="shared" si="34"/>
        <v>2018-05-31</v>
      </c>
      <c r="K736" s="1" t="s">
        <v>714</v>
      </c>
      <c r="L736" t="b">
        <f t="shared" si="35"/>
        <v>1</v>
      </c>
      <c r="M736" t="str">
        <f t="shared" si="36"/>
        <v>2018-05-31</v>
      </c>
    </row>
    <row r="737" spans="1:13" x14ac:dyDescent="0.25">
      <c r="A737" t="s">
        <v>257</v>
      </c>
      <c r="B737">
        <v>1.06</v>
      </c>
      <c r="C737">
        <v>1.0900000000000001</v>
      </c>
      <c r="D737">
        <v>1.03</v>
      </c>
      <c r="E737">
        <v>1.05</v>
      </c>
      <c r="F737">
        <v>73787765</v>
      </c>
      <c r="G737">
        <v>89329215</v>
      </c>
      <c r="H737" t="s">
        <v>7</v>
      </c>
      <c r="I737" t="s">
        <v>298</v>
      </c>
      <c r="J737" s="1" t="str">
        <f t="shared" si="34"/>
        <v>2018-07-01</v>
      </c>
      <c r="K737" s="1" t="s">
        <v>715</v>
      </c>
      <c r="L737" t="b">
        <f t="shared" si="35"/>
        <v>0</v>
      </c>
      <c r="M737" t="str">
        <f t="shared" si="36"/>
        <v>2018-06-30</v>
      </c>
    </row>
    <row r="738" spans="1:13" x14ac:dyDescent="0.25">
      <c r="A738" t="s">
        <v>258</v>
      </c>
      <c r="B738">
        <v>1.05</v>
      </c>
      <c r="C738">
        <v>1.1000000000000001</v>
      </c>
      <c r="D738">
        <v>1.04</v>
      </c>
      <c r="E738">
        <v>1.1000000000000001</v>
      </c>
      <c r="F738">
        <v>66915856</v>
      </c>
      <c r="G738">
        <v>88988228.150000006</v>
      </c>
      <c r="H738" t="s">
        <v>7</v>
      </c>
      <c r="I738" t="s">
        <v>298</v>
      </c>
      <c r="J738" s="1" t="str">
        <f t="shared" si="34"/>
        <v>2018-07-31</v>
      </c>
      <c r="K738" s="1" t="s">
        <v>716</v>
      </c>
      <c r="L738" t="b">
        <f t="shared" si="35"/>
        <v>1</v>
      </c>
      <c r="M738" t="str">
        <f t="shared" si="36"/>
        <v>2018-07-31</v>
      </c>
    </row>
    <row r="739" spans="1:13" x14ac:dyDescent="0.25">
      <c r="A739" t="s">
        <v>259</v>
      </c>
      <c r="B739">
        <v>1.1000000000000001</v>
      </c>
      <c r="C739">
        <v>1.1000000000000001</v>
      </c>
      <c r="D739">
        <v>1.06</v>
      </c>
      <c r="E739">
        <v>1.07</v>
      </c>
      <c r="F739">
        <v>53468800</v>
      </c>
      <c r="G739">
        <v>88964284.049999997</v>
      </c>
      <c r="H739" t="s">
        <v>7</v>
      </c>
      <c r="I739" t="s">
        <v>298</v>
      </c>
      <c r="J739" s="1" t="str">
        <f t="shared" si="34"/>
        <v>2018-09-02</v>
      </c>
      <c r="K739" s="1" t="s">
        <v>717</v>
      </c>
      <c r="L739" t="b">
        <f t="shared" si="35"/>
        <v>0</v>
      </c>
      <c r="M739" t="str">
        <f t="shared" si="36"/>
        <v>2018-08-31</v>
      </c>
    </row>
    <row r="740" spans="1:13" x14ac:dyDescent="0.25">
      <c r="A740" t="s">
        <v>260</v>
      </c>
      <c r="B740">
        <v>1.08</v>
      </c>
      <c r="C740">
        <v>1.0900000000000001</v>
      </c>
      <c r="D740">
        <v>1.02</v>
      </c>
      <c r="E740">
        <v>1.02</v>
      </c>
      <c r="F740">
        <v>90356400</v>
      </c>
      <c r="G740">
        <v>90018543.049999997</v>
      </c>
      <c r="H740" t="s">
        <v>7</v>
      </c>
      <c r="I740" t="s">
        <v>298</v>
      </c>
      <c r="J740" s="1" t="str">
        <f t="shared" si="34"/>
        <v>2018-09-30</v>
      </c>
      <c r="K740" s="1" t="s">
        <v>718</v>
      </c>
      <c r="L740" t="b">
        <f t="shared" si="35"/>
        <v>1</v>
      </c>
      <c r="M740" t="str">
        <f t="shared" si="36"/>
        <v>2018-09-30</v>
      </c>
    </row>
    <row r="741" spans="1:13" x14ac:dyDescent="0.25">
      <c r="A741" t="s">
        <v>261</v>
      </c>
      <c r="B741">
        <v>1.02</v>
      </c>
      <c r="C741">
        <v>1.06</v>
      </c>
      <c r="D741">
        <v>1.02</v>
      </c>
      <c r="E741">
        <v>1.06</v>
      </c>
      <c r="F741">
        <v>71177100</v>
      </c>
      <c r="G741">
        <v>90171349.5</v>
      </c>
      <c r="H741" t="s">
        <v>7</v>
      </c>
      <c r="I741" t="s">
        <v>298</v>
      </c>
      <c r="J741" s="1" t="str">
        <f t="shared" si="34"/>
        <v>2018-10-31</v>
      </c>
      <c r="K741" s="1" t="s">
        <v>719</v>
      </c>
      <c r="L741" t="b">
        <f t="shared" si="35"/>
        <v>1</v>
      </c>
      <c r="M741" t="str">
        <f t="shared" si="36"/>
        <v>2018-10-31</v>
      </c>
    </row>
    <row r="742" spans="1:13" x14ac:dyDescent="0.25">
      <c r="A742" t="s">
        <v>262</v>
      </c>
      <c r="B742">
        <v>1.06</v>
      </c>
      <c r="C742">
        <v>1.07</v>
      </c>
      <c r="D742">
        <v>1.01</v>
      </c>
      <c r="E742">
        <v>1.03</v>
      </c>
      <c r="F742">
        <v>69048800</v>
      </c>
      <c r="G742">
        <v>90717418.049999997</v>
      </c>
      <c r="H742" t="s">
        <v>7</v>
      </c>
      <c r="I742" t="s">
        <v>298</v>
      </c>
      <c r="J742" s="1" t="str">
        <f t="shared" si="34"/>
        <v>2018-12-02</v>
      </c>
      <c r="K742" s="1" t="s">
        <v>720</v>
      </c>
      <c r="L742" t="b">
        <f t="shared" si="35"/>
        <v>0</v>
      </c>
      <c r="M742" t="str">
        <f t="shared" si="36"/>
        <v>2018-11-30</v>
      </c>
    </row>
    <row r="743" spans="1:13" x14ac:dyDescent="0.25">
      <c r="A743" t="s">
        <v>263</v>
      </c>
      <c r="B743">
        <v>1.02</v>
      </c>
      <c r="C743">
        <v>1.08</v>
      </c>
      <c r="D743">
        <v>1.02</v>
      </c>
      <c r="E743">
        <v>1.08</v>
      </c>
      <c r="F743">
        <v>111359900</v>
      </c>
      <c r="G743">
        <v>92425454.900000006</v>
      </c>
      <c r="H743" t="s">
        <v>7</v>
      </c>
      <c r="I743" t="s">
        <v>298</v>
      </c>
      <c r="J743" s="1" t="str">
        <f t="shared" si="34"/>
        <v>2019-01-01</v>
      </c>
      <c r="K743" s="1" t="s">
        <v>721</v>
      </c>
      <c r="L743" t="b">
        <f t="shared" si="35"/>
        <v>0</v>
      </c>
      <c r="M743" t="str">
        <f t="shared" si="36"/>
        <v>2018-12-31</v>
      </c>
    </row>
    <row r="744" spans="1:13" x14ac:dyDescent="0.25">
      <c r="A744" t="s">
        <v>264</v>
      </c>
      <c r="B744">
        <v>1.08</v>
      </c>
      <c r="C744">
        <v>1.1399999999999999</v>
      </c>
      <c r="D744">
        <v>1.08</v>
      </c>
      <c r="E744">
        <v>1.1000000000000001</v>
      </c>
      <c r="F744">
        <v>150385900</v>
      </c>
      <c r="G744">
        <v>95225678.299999997</v>
      </c>
      <c r="H744" t="s">
        <v>7</v>
      </c>
      <c r="I744" t="s">
        <v>298</v>
      </c>
      <c r="J744" s="1" t="str">
        <f t="shared" si="34"/>
        <v>2019-01-31</v>
      </c>
      <c r="K744" s="1" t="s">
        <v>722</v>
      </c>
      <c r="L744" t="b">
        <f t="shared" si="35"/>
        <v>1</v>
      </c>
      <c r="M744" t="str">
        <f t="shared" si="36"/>
        <v>2019-01-31</v>
      </c>
    </row>
    <row r="745" spans="1:13" x14ac:dyDescent="0.25">
      <c r="A745" t="s">
        <v>265</v>
      </c>
      <c r="B745">
        <v>1.1100000000000001</v>
      </c>
      <c r="C745">
        <v>1.18</v>
      </c>
      <c r="D745">
        <v>1.1000000000000001</v>
      </c>
      <c r="E745">
        <v>1.1599999999999999</v>
      </c>
      <c r="F745">
        <v>252335542</v>
      </c>
      <c r="G745">
        <v>104148052.2</v>
      </c>
      <c r="H745" t="s">
        <v>7</v>
      </c>
      <c r="I745" t="s">
        <v>298</v>
      </c>
      <c r="J745" s="1" t="str">
        <f t="shared" si="34"/>
        <v>2019-02-28</v>
      </c>
      <c r="K745" s="1" t="s">
        <v>723</v>
      </c>
      <c r="L745" t="b">
        <f t="shared" si="35"/>
        <v>1</v>
      </c>
      <c r="M745" t="str">
        <f t="shared" si="36"/>
        <v>2019-02-28</v>
      </c>
    </row>
    <row r="746" spans="1:13" x14ac:dyDescent="0.25">
      <c r="A746" t="s">
        <v>266</v>
      </c>
      <c r="B746">
        <v>1.17</v>
      </c>
      <c r="C746">
        <v>1.19</v>
      </c>
      <c r="D746">
        <v>1.1399999999999999</v>
      </c>
      <c r="E746">
        <v>1.18</v>
      </c>
      <c r="F746">
        <v>128842000</v>
      </c>
      <c r="G746">
        <v>106628309.09999999</v>
      </c>
      <c r="H746" t="s">
        <v>7</v>
      </c>
      <c r="I746" t="s">
        <v>298</v>
      </c>
      <c r="J746" s="1" t="str">
        <f t="shared" si="34"/>
        <v>2019-03-31</v>
      </c>
      <c r="K746" s="1" t="s">
        <v>724</v>
      </c>
      <c r="L746" t="b">
        <f t="shared" si="35"/>
        <v>1</v>
      </c>
      <c r="M746" t="str">
        <f t="shared" si="36"/>
        <v>2019-03-31</v>
      </c>
    </row>
    <row r="747" spans="1:13" x14ac:dyDescent="0.25">
      <c r="A747" t="s">
        <v>267</v>
      </c>
      <c r="B747">
        <v>1.18</v>
      </c>
      <c r="C747">
        <v>1.22</v>
      </c>
      <c r="D747">
        <v>1.1200000000000001</v>
      </c>
      <c r="E747">
        <v>1.1399999999999999</v>
      </c>
      <c r="F747">
        <v>117737700</v>
      </c>
      <c r="G747">
        <v>107605760.09999999</v>
      </c>
      <c r="H747" t="s">
        <v>7</v>
      </c>
      <c r="I747" t="s">
        <v>298</v>
      </c>
      <c r="J747" s="1" t="str">
        <f t="shared" si="34"/>
        <v>2019-05-01</v>
      </c>
      <c r="K747" s="1" t="s">
        <v>725</v>
      </c>
      <c r="L747" t="b">
        <f t="shared" si="35"/>
        <v>0</v>
      </c>
      <c r="M747" t="str">
        <f t="shared" si="36"/>
        <v>2019-04-30</v>
      </c>
    </row>
    <row r="748" spans="1:13" x14ac:dyDescent="0.25">
      <c r="A748" t="s">
        <v>268</v>
      </c>
      <c r="B748">
        <v>1.1399999999999999</v>
      </c>
      <c r="C748">
        <v>1.23</v>
      </c>
      <c r="D748">
        <v>1.1399999999999999</v>
      </c>
      <c r="E748">
        <v>1.21</v>
      </c>
      <c r="F748">
        <v>133537100</v>
      </c>
      <c r="G748">
        <v>109021798.7</v>
      </c>
      <c r="H748" t="s">
        <v>7</v>
      </c>
      <c r="I748" t="s">
        <v>298</v>
      </c>
      <c r="J748" s="1" t="str">
        <f t="shared" si="34"/>
        <v>2019-06-02</v>
      </c>
      <c r="K748" s="1" t="s">
        <v>726</v>
      </c>
      <c r="L748" t="b">
        <f t="shared" si="35"/>
        <v>0</v>
      </c>
      <c r="M748" t="str">
        <f t="shared" si="36"/>
        <v>2019-05-31</v>
      </c>
    </row>
    <row r="749" spans="1:13" x14ac:dyDescent="0.25">
      <c r="A749" t="s">
        <v>269</v>
      </c>
      <c r="B749">
        <v>1.21</v>
      </c>
      <c r="C749">
        <v>1.3</v>
      </c>
      <c r="D749">
        <v>1.19</v>
      </c>
      <c r="E749">
        <v>1.2</v>
      </c>
      <c r="F749">
        <v>172789000</v>
      </c>
      <c r="G749">
        <v>111437472.59999999</v>
      </c>
      <c r="H749" t="s">
        <v>7</v>
      </c>
      <c r="I749" t="s">
        <v>298</v>
      </c>
      <c r="J749" s="1" t="str">
        <f t="shared" si="34"/>
        <v>2019-06-30</v>
      </c>
      <c r="K749" s="1" t="s">
        <v>727</v>
      </c>
      <c r="L749" t="b">
        <f t="shared" si="35"/>
        <v>1</v>
      </c>
      <c r="M749" t="str">
        <f t="shared" si="36"/>
        <v>2019-06-30</v>
      </c>
    </row>
    <row r="750" spans="1:13" x14ac:dyDescent="0.25">
      <c r="A750" t="s">
        <v>270</v>
      </c>
      <c r="B750">
        <v>1.2</v>
      </c>
      <c r="C750">
        <v>1.25</v>
      </c>
      <c r="D750">
        <v>1.1499999999999999</v>
      </c>
      <c r="E750">
        <v>1.22</v>
      </c>
      <c r="F750">
        <v>181273700</v>
      </c>
      <c r="G750">
        <v>116923345.8</v>
      </c>
      <c r="H750" t="s">
        <v>7</v>
      </c>
      <c r="I750" t="s">
        <v>298</v>
      </c>
      <c r="J750" s="1" t="str">
        <f t="shared" si="34"/>
        <v>2019-07-31</v>
      </c>
      <c r="K750" s="1" t="s">
        <v>728</v>
      </c>
      <c r="L750" t="b">
        <f t="shared" si="35"/>
        <v>1</v>
      </c>
      <c r="M750" t="str">
        <f t="shared" si="36"/>
        <v>2019-07-31</v>
      </c>
    </row>
    <row r="751" spans="1:13" x14ac:dyDescent="0.25">
      <c r="A751" t="s">
        <v>271</v>
      </c>
      <c r="B751">
        <v>1.22</v>
      </c>
      <c r="C751">
        <v>1.27</v>
      </c>
      <c r="D751">
        <v>1.18</v>
      </c>
      <c r="E751">
        <v>1.24</v>
      </c>
      <c r="F751">
        <v>154997100</v>
      </c>
      <c r="G751">
        <v>119178225.59999999</v>
      </c>
      <c r="H751" t="s">
        <v>7</v>
      </c>
      <c r="I751" t="s">
        <v>298</v>
      </c>
      <c r="J751" s="1" t="str">
        <f t="shared" si="34"/>
        <v>2019-09-01</v>
      </c>
      <c r="K751" s="1" t="s">
        <v>729</v>
      </c>
      <c r="L751" t="b">
        <f t="shared" si="35"/>
        <v>0</v>
      </c>
      <c r="M751" t="str">
        <f t="shared" si="36"/>
        <v>2019-08-31</v>
      </c>
    </row>
    <row r="752" spans="1:13" x14ac:dyDescent="0.25">
      <c r="A752" t="s">
        <v>272</v>
      </c>
      <c r="B752">
        <v>1.24</v>
      </c>
      <c r="C752">
        <v>1.29</v>
      </c>
      <c r="D752">
        <v>1.22</v>
      </c>
      <c r="E752">
        <v>1.26</v>
      </c>
      <c r="F752">
        <v>125742900</v>
      </c>
      <c r="G752">
        <v>119398281.59999999</v>
      </c>
      <c r="H752" t="s">
        <v>7</v>
      </c>
      <c r="I752" t="s">
        <v>298</v>
      </c>
      <c r="J752" s="1" t="str">
        <f t="shared" si="34"/>
        <v>2019-09-30</v>
      </c>
      <c r="K752" s="1" t="s">
        <v>730</v>
      </c>
      <c r="L752" t="b">
        <f t="shared" si="35"/>
        <v>1</v>
      </c>
      <c r="M752" t="str">
        <f t="shared" si="36"/>
        <v>2019-09-30</v>
      </c>
    </row>
    <row r="753" spans="1:13" x14ac:dyDescent="0.25">
      <c r="A753" t="s">
        <v>273</v>
      </c>
      <c r="B753">
        <v>1.27</v>
      </c>
      <c r="C753">
        <v>1.28</v>
      </c>
      <c r="D753">
        <v>1.19</v>
      </c>
      <c r="E753">
        <v>1.24</v>
      </c>
      <c r="F753">
        <v>97230300</v>
      </c>
      <c r="G753">
        <v>121443515.59999999</v>
      </c>
      <c r="H753" t="s">
        <v>7</v>
      </c>
      <c r="I753" t="s">
        <v>298</v>
      </c>
      <c r="J753" s="1" t="str">
        <f t="shared" si="34"/>
        <v>2019-10-31</v>
      </c>
      <c r="K753" s="1" t="s">
        <v>731</v>
      </c>
      <c r="L753" t="b">
        <f t="shared" si="35"/>
        <v>1</v>
      </c>
      <c r="M753" t="str">
        <f t="shared" si="36"/>
        <v>2019-10-31</v>
      </c>
    </row>
    <row r="754" spans="1:13" x14ac:dyDescent="0.25">
      <c r="A754" t="s">
        <v>274</v>
      </c>
      <c r="B754">
        <v>1.26</v>
      </c>
      <c r="C754">
        <v>1.29</v>
      </c>
      <c r="D754">
        <v>1.18</v>
      </c>
      <c r="E754">
        <v>1.24</v>
      </c>
      <c r="F754">
        <v>143522800</v>
      </c>
      <c r="G754">
        <v>123733138.2</v>
      </c>
      <c r="H754" t="s">
        <v>7</v>
      </c>
      <c r="I754" t="s">
        <v>298</v>
      </c>
      <c r="J754" s="1" t="str">
        <f t="shared" si="34"/>
        <v>2019-12-01</v>
      </c>
      <c r="K754" s="1" t="s">
        <v>732</v>
      </c>
      <c r="L754" t="b">
        <f t="shared" si="35"/>
        <v>0</v>
      </c>
      <c r="M754" t="str">
        <f t="shared" si="36"/>
        <v>2019-11-30</v>
      </c>
    </row>
    <row r="755" spans="1:13" x14ac:dyDescent="0.25">
      <c r="A755" t="s">
        <v>275</v>
      </c>
      <c r="B755">
        <v>1.24</v>
      </c>
      <c r="C755">
        <v>1.25</v>
      </c>
      <c r="D755">
        <v>1.2</v>
      </c>
      <c r="E755">
        <v>1.22</v>
      </c>
      <c r="F755">
        <v>143006900</v>
      </c>
      <c r="G755">
        <v>121518155.3</v>
      </c>
      <c r="H755" t="s">
        <v>7</v>
      </c>
      <c r="I755" t="s">
        <v>298</v>
      </c>
      <c r="J755" s="1" t="str">
        <f t="shared" si="34"/>
        <v>2020-01-01</v>
      </c>
      <c r="K755" s="1" t="s">
        <v>733</v>
      </c>
      <c r="L755" t="b">
        <f t="shared" si="35"/>
        <v>0</v>
      </c>
      <c r="M755" t="str">
        <f t="shared" si="36"/>
        <v>2019-12-31</v>
      </c>
    </row>
    <row r="756" spans="1:13" x14ac:dyDescent="0.25">
      <c r="A756" t="s">
        <v>276</v>
      </c>
      <c r="B756">
        <v>1.22</v>
      </c>
      <c r="C756">
        <v>1.34</v>
      </c>
      <c r="D756">
        <v>1.21</v>
      </c>
      <c r="E756">
        <v>1.24</v>
      </c>
      <c r="F756">
        <v>202131900</v>
      </c>
      <c r="G756">
        <v>126982373.2</v>
      </c>
      <c r="H756" t="s">
        <v>7</v>
      </c>
      <c r="I756" t="s">
        <v>298</v>
      </c>
      <c r="J756" s="1" t="str">
        <f t="shared" si="34"/>
        <v>2020-02-02</v>
      </c>
      <c r="K756" s="1" t="s">
        <v>734</v>
      </c>
      <c r="L756" t="b">
        <f t="shared" si="35"/>
        <v>0</v>
      </c>
      <c r="M756" t="str">
        <f t="shared" si="36"/>
        <v>2020-01-31</v>
      </c>
    </row>
    <row r="757" spans="1:13" x14ac:dyDescent="0.25">
      <c r="A757" t="s">
        <v>277</v>
      </c>
      <c r="B757">
        <v>1.24</v>
      </c>
      <c r="C757">
        <v>1.31</v>
      </c>
      <c r="D757">
        <v>0.625</v>
      </c>
      <c r="E757">
        <v>0.88500000000000001</v>
      </c>
      <c r="F757">
        <v>414091701</v>
      </c>
      <c r="G757">
        <v>143997570</v>
      </c>
      <c r="H757" t="s">
        <v>7</v>
      </c>
      <c r="I757" t="s">
        <v>298</v>
      </c>
      <c r="J757" s="1" t="str">
        <f t="shared" si="34"/>
        <v>2020-03-01</v>
      </c>
      <c r="K757" s="1" t="s">
        <v>735</v>
      </c>
      <c r="L757" t="b">
        <f t="shared" si="35"/>
        <v>0</v>
      </c>
      <c r="M757" t="str">
        <f t="shared" si="36"/>
        <v>2020-02-29</v>
      </c>
    </row>
    <row r="758" spans="1:13" x14ac:dyDescent="0.25">
      <c r="A758" t="s">
        <v>278</v>
      </c>
      <c r="B758">
        <v>0.87</v>
      </c>
      <c r="C758">
        <v>1.06</v>
      </c>
      <c r="D758">
        <v>0.78</v>
      </c>
      <c r="E758">
        <v>1.06</v>
      </c>
      <c r="F758">
        <v>189142900</v>
      </c>
      <c r="G758">
        <v>150108922.19999999</v>
      </c>
      <c r="H758" t="s">
        <v>7</v>
      </c>
      <c r="I758" t="s">
        <v>298</v>
      </c>
      <c r="J758" s="1" t="str">
        <f t="shared" si="34"/>
        <v>2020-03-31</v>
      </c>
      <c r="K758" s="1" t="s">
        <v>736</v>
      </c>
      <c r="L758" t="b">
        <f t="shared" si="35"/>
        <v>1</v>
      </c>
      <c r="M758" t="str">
        <f t="shared" si="36"/>
        <v>2020-03-31</v>
      </c>
    </row>
    <row r="759" spans="1:13" x14ac:dyDescent="0.25">
      <c r="A759" t="s">
        <v>279</v>
      </c>
      <c r="B759">
        <v>1.03</v>
      </c>
      <c r="C759">
        <v>1.1299999999999999</v>
      </c>
      <c r="D759">
        <v>0.99</v>
      </c>
      <c r="E759">
        <v>1.1100000000000001</v>
      </c>
      <c r="F759">
        <v>275147600</v>
      </c>
      <c r="G759">
        <v>161192862.19999999</v>
      </c>
      <c r="H759" t="s">
        <v>7</v>
      </c>
      <c r="I759" t="s">
        <v>298</v>
      </c>
      <c r="J759" s="1" t="str">
        <f t="shared" si="34"/>
        <v>2020-05-03</v>
      </c>
      <c r="K759" s="1" t="s">
        <v>737</v>
      </c>
      <c r="L759" t="b">
        <f t="shared" si="35"/>
        <v>0</v>
      </c>
      <c r="M759" t="str">
        <f t="shared" si="36"/>
        <v>2020-04-30</v>
      </c>
    </row>
    <row r="760" spans="1:13" x14ac:dyDescent="0.25">
      <c r="A760" t="s">
        <v>280</v>
      </c>
      <c r="B760">
        <v>1.1299999999999999</v>
      </c>
      <c r="C760">
        <v>1.22</v>
      </c>
      <c r="D760">
        <v>1.04</v>
      </c>
      <c r="E760">
        <v>1.19</v>
      </c>
      <c r="F760">
        <v>269762100</v>
      </c>
      <c r="G760">
        <v>170163147.19999999</v>
      </c>
      <c r="H760" t="s">
        <v>7</v>
      </c>
      <c r="I760" t="s">
        <v>298</v>
      </c>
      <c r="J760" s="1" t="str">
        <f t="shared" si="34"/>
        <v>2020-05-31</v>
      </c>
      <c r="K760" s="1" t="s">
        <v>738</v>
      </c>
      <c r="L760" t="b">
        <f t="shared" si="35"/>
        <v>1</v>
      </c>
      <c r="M760" t="str">
        <f t="shared" si="36"/>
        <v>2020-05-31</v>
      </c>
    </row>
    <row r="761" spans="1:13" x14ac:dyDescent="0.25">
      <c r="A761" t="s">
        <v>281</v>
      </c>
      <c r="B761">
        <v>1.2</v>
      </c>
      <c r="C761">
        <v>1.36</v>
      </c>
      <c r="D761">
        <v>1.1599999999999999</v>
      </c>
      <c r="E761">
        <v>1.35</v>
      </c>
      <c r="F761">
        <v>186218590</v>
      </c>
      <c r="G761">
        <v>175915221.69999999</v>
      </c>
      <c r="H761" t="s">
        <v>7</v>
      </c>
      <c r="I761" t="s">
        <v>298</v>
      </c>
      <c r="J761" s="1" t="str">
        <f t="shared" si="34"/>
        <v>2020-06-30</v>
      </c>
      <c r="K761" s="1" t="s">
        <v>739</v>
      </c>
      <c r="L761" t="b">
        <f t="shared" si="35"/>
        <v>1</v>
      </c>
      <c r="M761" t="str">
        <f t="shared" si="36"/>
        <v>2020-06-30</v>
      </c>
    </row>
    <row r="762" spans="1:13" x14ac:dyDescent="0.25">
      <c r="A762" t="s">
        <v>282</v>
      </c>
      <c r="B762">
        <v>1.36</v>
      </c>
      <c r="C762">
        <v>1.4</v>
      </c>
      <c r="D762">
        <v>1.25</v>
      </c>
      <c r="E762">
        <v>1.34</v>
      </c>
      <c r="F762">
        <v>229464800</v>
      </c>
      <c r="G762">
        <v>183936021.69999999</v>
      </c>
      <c r="H762" t="s">
        <v>7</v>
      </c>
      <c r="I762" t="s">
        <v>298</v>
      </c>
      <c r="J762" s="1" t="str">
        <f t="shared" si="34"/>
        <v>2020-08-02</v>
      </c>
      <c r="K762" s="1" t="s">
        <v>740</v>
      </c>
      <c r="L762" t="b">
        <f t="shared" si="35"/>
        <v>0</v>
      </c>
      <c r="M762" t="str">
        <f t="shared" si="36"/>
        <v>2020-07-31</v>
      </c>
    </row>
    <row r="763" spans="1:13" x14ac:dyDescent="0.25">
      <c r="A763" t="s">
        <v>283</v>
      </c>
      <c r="B763">
        <v>1.34</v>
      </c>
      <c r="C763">
        <v>1.49</v>
      </c>
      <c r="D763">
        <v>1.32</v>
      </c>
      <c r="E763">
        <v>1.39</v>
      </c>
      <c r="F763">
        <v>235586300</v>
      </c>
      <c r="G763">
        <v>190147341.69999999</v>
      </c>
      <c r="H763" t="s">
        <v>7</v>
      </c>
      <c r="I763" t="s">
        <v>298</v>
      </c>
      <c r="J763" s="1" t="str">
        <f t="shared" si="34"/>
        <v>2020-08-31</v>
      </c>
      <c r="K763" s="1" t="s">
        <v>741</v>
      </c>
      <c r="L763" t="b">
        <f t="shared" si="35"/>
        <v>1</v>
      </c>
      <c r="M763" t="str">
        <f t="shared" si="36"/>
        <v>2020-08-31</v>
      </c>
    </row>
    <row r="764" spans="1:13" x14ac:dyDescent="0.25">
      <c r="A764" t="s">
        <v>284</v>
      </c>
      <c r="B764">
        <v>1.39</v>
      </c>
      <c r="C764">
        <v>1.43</v>
      </c>
      <c r="D764">
        <v>1.19</v>
      </c>
      <c r="E764">
        <v>1.23</v>
      </c>
      <c r="F764">
        <v>196773800</v>
      </c>
      <c r="G764">
        <v>192466736.69999999</v>
      </c>
      <c r="H764" t="s">
        <v>7</v>
      </c>
      <c r="I764" t="s">
        <v>298</v>
      </c>
      <c r="J764" s="1" t="str">
        <f t="shared" si="34"/>
        <v>2020-09-30</v>
      </c>
      <c r="K764" s="1" t="s">
        <v>742</v>
      </c>
      <c r="L764" t="b">
        <f t="shared" si="35"/>
        <v>1</v>
      </c>
      <c r="M764" t="str">
        <f t="shared" si="36"/>
        <v>2020-09-30</v>
      </c>
    </row>
    <row r="765" spans="1:13" x14ac:dyDescent="0.25">
      <c r="A765" t="s">
        <v>285</v>
      </c>
      <c r="B765">
        <v>1.22</v>
      </c>
      <c r="C765">
        <v>1.45</v>
      </c>
      <c r="D765">
        <v>1.2</v>
      </c>
      <c r="E765">
        <v>1.38</v>
      </c>
      <c r="F765">
        <v>271759319</v>
      </c>
      <c r="G765">
        <v>193437925.5</v>
      </c>
      <c r="H765" t="s">
        <v>7</v>
      </c>
      <c r="I765" t="s">
        <v>298</v>
      </c>
      <c r="J765" s="1" t="str">
        <f t="shared" si="34"/>
        <v>2020-11-01</v>
      </c>
      <c r="K765" s="1" t="s">
        <v>743</v>
      </c>
      <c r="L765" t="b">
        <f t="shared" si="35"/>
        <v>0</v>
      </c>
      <c r="M765" t="str">
        <f t="shared" si="36"/>
        <v>2020-10-31</v>
      </c>
    </row>
    <row r="766" spans="1:13" x14ac:dyDescent="0.25">
      <c r="A766" t="s">
        <v>286</v>
      </c>
      <c r="B766">
        <v>1.38</v>
      </c>
      <c r="C766">
        <v>1.46</v>
      </c>
      <c r="D766">
        <v>1.32</v>
      </c>
      <c r="E766">
        <v>1.41</v>
      </c>
      <c r="F766">
        <v>234670400</v>
      </c>
      <c r="G766">
        <v>198729345.5</v>
      </c>
      <c r="H766" t="s">
        <v>7</v>
      </c>
      <c r="I766" t="s">
        <v>298</v>
      </c>
      <c r="J766" s="1" t="str">
        <f t="shared" si="34"/>
        <v>2020-11-30</v>
      </c>
      <c r="K766" s="1" t="s">
        <v>744</v>
      </c>
      <c r="L766" t="b">
        <f t="shared" si="35"/>
        <v>1</v>
      </c>
      <c r="M766" t="str">
        <f t="shared" si="36"/>
        <v>2020-11-30</v>
      </c>
    </row>
    <row r="767" spans="1:13" x14ac:dyDescent="0.25">
      <c r="A767" t="s">
        <v>287</v>
      </c>
      <c r="B767">
        <v>1.42</v>
      </c>
      <c r="C767">
        <v>1.57</v>
      </c>
      <c r="D767">
        <v>1.38</v>
      </c>
      <c r="E767">
        <v>1.44</v>
      </c>
      <c r="F767">
        <v>279415500</v>
      </c>
      <c r="G767">
        <v>206813235.5</v>
      </c>
      <c r="H767" t="s">
        <v>7</v>
      </c>
      <c r="I767" t="s">
        <v>298</v>
      </c>
      <c r="J767" s="1" t="str">
        <f t="shared" si="34"/>
        <v>2021-01-03</v>
      </c>
      <c r="K767" s="1" t="s">
        <v>745</v>
      </c>
      <c r="L767" t="b">
        <f t="shared" si="35"/>
        <v>0</v>
      </c>
      <c r="M767" t="str">
        <f t="shared" si="36"/>
        <v>2020-12-31</v>
      </c>
    </row>
    <row r="768" spans="1:13" x14ac:dyDescent="0.25">
      <c r="A768" t="s">
        <v>288</v>
      </c>
      <c r="B768">
        <v>1.43</v>
      </c>
      <c r="C768">
        <v>1.47</v>
      </c>
      <c r="D768">
        <v>1.35</v>
      </c>
      <c r="E768">
        <v>1.38</v>
      </c>
      <c r="F768">
        <v>161565400</v>
      </c>
      <c r="G768">
        <v>208214650.5</v>
      </c>
      <c r="H768" t="s">
        <v>7</v>
      </c>
      <c r="I768" t="s">
        <v>298</v>
      </c>
      <c r="J768" s="1" t="str">
        <f t="shared" si="34"/>
        <v>2021-01-31</v>
      </c>
      <c r="K768" s="1" t="s">
        <v>746</v>
      </c>
      <c r="L768" t="b">
        <f t="shared" si="35"/>
        <v>1</v>
      </c>
      <c r="M768" t="str">
        <f t="shared" si="36"/>
        <v>2021-01-31</v>
      </c>
    </row>
    <row r="769" spans="1:13" x14ac:dyDescent="0.25">
      <c r="A769" t="s">
        <v>289</v>
      </c>
      <c r="B769">
        <v>1.37</v>
      </c>
      <c r="C769">
        <v>1.5</v>
      </c>
      <c r="D769">
        <v>1.33</v>
      </c>
      <c r="E769">
        <v>1.45</v>
      </c>
      <c r="F769">
        <v>274201894</v>
      </c>
      <c r="G769">
        <v>213285295.19999999</v>
      </c>
      <c r="H769" t="s">
        <v>7</v>
      </c>
      <c r="I769" t="s">
        <v>298</v>
      </c>
      <c r="J769" s="1" t="str">
        <f t="shared" si="34"/>
        <v>2021-02-28</v>
      </c>
      <c r="K769" s="1" t="s">
        <v>747</v>
      </c>
      <c r="L769" t="b">
        <f t="shared" si="35"/>
        <v>1</v>
      </c>
      <c r="M769" t="str">
        <f t="shared" si="36"/>
        <v>2021-02-28</v>
      </c>
    </row>
    <row r="770" spans="1:13" x14ac:dyDescent="0.25">
      <c r="A770" t="s">
        <v>290</v>
      </c>
      <c r="B770">
        <v>1.46</v>
      </c>
      <c r="C770">
        <v>1.49</v>
      </c>
      <c r="D770">
        <v>1.44</v>
      </c>
      <c r="E770">
        <v>1.47</v>
      </c>
      <c r="F770">
        <v>185075300</v>
      </c>
      <c r="G770">
        <v>213475375.19999999</v>
      </c>
      <c r="H770" t="s">
        <v>7</v>
      </c>
      <c r="I770" t="s">
        <v>298</v>
      </c>
      <c r="J770" s="1" t="str">
        <f t="shared" si="34"/>
        <v>2021-03-31</v>
      </c>
      <c r="K770" s="1" t="s">
        <v>748</v>
      </c>
      <c r="L770" t="b">
        <f t="shared" si="35"/>
        <v>1</v>
      </c>
      <c r="M770" t="str">
        <f t="shared" si="36"/>
        <v>2021-03-31</v>
      </c>
    </row>
    <row r="771" spans="1:13" x14ac:dyDescent="0.25">
      <c r="A771" t="s">
        <v>291</v>
      </c>
      <c r="B771">
        <v>1.47</v>
      </c>
      <c r="C771">
        <v>1.48</v>
      </c>
      <c r="D771">
        <v>1.36</v>
      </c>
      <c r="E771">
        <v>1.43</v>
      </c>
      <c r="F771">
        <v>197033500</v>
      </c>
      <c r="G771">
        <v>215577195.19999999</v>
      </c>
      <c r="H771" t="s">
        <v>7</v>
      </c>
      <c r="I771" t="s">
        <v>298</v>
      </c>
      <c r="J771" s="1" t="str">
        <f t="shared" ref="J771:J834" si="37">TEXT(DATE(LEFT(A771,4),MID(A771,6,2),MID(A771,9,2))-1,"yyyy-mm-dd")</f>
        <v>2021-05-02</v>
      </c>
      <c r="K771" s="1" t="s">
        <v>749</v>
      </c>
      <c r="L771" t="b">
        <f t="shared" ref="L771:L834" si="38">DATE(YEAR(DATEVALUE(K771)),MONTH(DATEVALUE(K771)),DAY(DATEVALUE(K771)))+1=DATE(YEAR(DATEVALUE(K771)),MONTH(DATEVALUE(K771))+1,1)</f>
        <v>0</v>
      </c>
      <c r="M771" t="str">
        <f t="shared" si="36"/>
        <v>2021-04-30</v>
      </c>
    </row>
    <row r="772" spans="1:13" x14ac:dyDescent="0.25">
      <c r="A772" t="s">
        <v>292</v>
      </c>
      <c r="B772">
        <v>1.43</v>
      </c>
      <c r="C772">
        <v>1.45</v>
      </c>
      <c r="D772">
        <v>1.38</v>
      </c>
      <c r="E772">
        <v>1.44</v>
      </c>
      <c r="F772">
        <v>216802242</v>
      </c>
      <c r="G772">
        <v>220130162.30000001</v>
      </c>
      <c r="H772" t="s">
        <v>7</v>
      </c>
      <c r="I772" t="s">
        <v>298</v>
      </c>
      <c r="J772" s="1" t="str">
        <f t="shared" si="37"/>
        <v>2021-05-31</v>
      </c>
      <c r="K772" s="1" t="s">
        <v>750</v>
      </c>
      <c r="L772" t="b">
        <f t="shared" si="38"/>
        <v>1</v>
      </c>
      <c r="M772" t="str">
        <f t="shared" si="36"/>
        <v>2021-05-31</v>
      </c>
    </row>
    <row r="773" spans="1:13" x14ac:dyDescent="0.25">
      <c r="A773" t="s">
        <v>293</v>
      </c>
      <c r="B773">
        <v>1.44</v>
      </c>
      <c r="C773">
        <v>1.54</v>
      </c>
      <c r="D773">
        <v>1.42</v>
      </c>
      <c r="E773">
        <v>1.52</v>
      </c>
      <c r="F773">
        <v>239396200</v>
      </c>
      <c r="G773">
        <v>227238457.30000001</v>
      </c>
      <c r="H773" t="s">
        <v>7</v>
      </c>
      <c r="I773" t="s">
        <v>298</v>
      </c>
      <c r="J773" s="1" t="str">
        <f t="shared" si="37"/>
        <v>2021-06-30</v>
      </c>
      <c r="K773" s="1" t="s">
        <v>751</v>
      </c>
      <c r="L773" t="b">
        <f t="shared" si="38"/>
        <v>1</v>
      </c>
      <c r="M773" t="str">
        <f t="shared" si="36"/>
        <v>2021-06-30</v>
      </c>
    </row>
    <row r="774" spans="1:13" x14ac:dyDescent="0.25">
      <c r="A774" t="s">
        <v>294</v>
      </c>
      <c r="B774">
        <v>1.52</v>
      </c>
      <c r="C774">
        <v>1.54</v>
      </c>
      <c r="D774">
        <v>1.48</v>
      </c>
      <c r="E774">
        <v>1.5</v>
      </c>
      <c r="F774">
        <v>140421600</v>
      </c>
      <c r="G774">
        <v>227083397.30000001</v>
      </c>
      <c r="H774" t="s">
        <v>7</v>
      </c>
      <c r="I774" t="s">
        <v>298</v>
      </c>
      <c r="J774" s="1" t="str">
        <f t="shared" si="37"/>
        <v>2021-08-01</v>
      </c>
      <c r="K774" s="1" t="s">
        <v>752</v>
      </c>
      <c r="L774" t="b">
        <f t="shared" si="38"/>
        <v>0</v>
      </c>
      <c r="M774" t="str">
        <f t="shared" si="36"/>
        <v>2021-07-31</v>
      </c>
    </row>
    <row r="775" spans="1:13" x14ac:dyDescent="0.25">
      <c r="A775" t="s">
        <v>60</v>
      </c>
      <c r="B775">
        <v>1.5</v>
      </c>
      <c r="C775">
        <v>1.53</v>
      </c>
      <c r="D775">
        <v>1.45</v>
      </c>
      <c r="E775">
        <v>1.52</v>
      </c>
      <c r="F775">
        <v>199829678</v>
      </c>
      <c r="G775">
        <v>229924536.19999999</v>
      </c>
      <c r="H775" t="s">
        <v>7</v>
      </c>
      <c r="I775" t="s">
        <v>298</v>
      </c>
      <c r="J775" s="1" t="str">
        <f t="shared" si="37"/>
        <v>2021-08-31</v>
      </c>
      <c r="K775" s="1" t="s">
        <v>521</v>
      </c>
      <c r="L775" t="b">
        <f t="shared" si="38"/>
        <v>1</v>
      </c>
      <c r="M775" t="str">
        <f t="shared" ref="M775:M838" si="39">IF(L775,K775,TEXT(DATE(YEAR(DATEVALUE(K775)),MONTH(DATEVALUE(K775)),1)-1,"yyyy-mm-dd"))</f>
        <v>2021-08-31</v>
      </c>
    </row>
    <row r="776" spans="1:13" x14ac:dyDescent="0.25">
      <c r="A776" t="s">
        <v>63</v>
      </c>
      <c r="B776">
        <v>1.52</v>
      </c>
      <c r="C776">
        <v>1.53</v>
      </c>
      <c r="D776">
        <v>1.43</v>
      </c>
      <c r="E776">
        <v>1.52</v>
      </c>
      <c r="F776">
        <v>215132400</v>
      </c>
      <c r="G776">
        <v>230574561.19999999</v>
      </c>
      <c r="H776" t="s">
        <v>7</v>
      </c>
      <c r="I776" t="s">
        <v>298</v>
      </c>
      <c r="J776" s="1" t="str">
        <f t="shared" si="37"/>
        <v>2021-09-30</v>
      </c>
      <c r="K776" s="1" t="s">
        <v>522</v>
      </c>
      <c r="L776" t="b">
        <f t="shared" si="38"/>
        <v>1</v>
      </c>
      <c r="M776" t="str">
        <f t="shared" si="39"/>
        <v>2021-09-30</v>
      </c>
    </row>
    <row r="777" spans="1:13" x14ac:dyDescent="0.25">
      <c r="A777" t="s">
        <v>64</v>
      </c>
      <c r="B777">
        <v>1.52</v>
      </c>
      <c r="C777">
        <v>1.54</v>
      </c>
      <c r="D777">
        <v>1.47</v>
      </c>
      <c r="E777">
        <v>1.47</v>
      </c>
      <c r="F777">
        <v>191975200</v>
      </c>
      <c r="G777">
        <v>219468736.19999999</v>
      </c>
      <c r="H777" t="s">
        <v>7</v>
      </c>
      <c r="I777" t="s">
        <v>298</v>
      </c>
      <c r="J777" s="1" t="str">
        <f t="shared" si="37"/>
        <v>2021-10-31</v>
      </c>
      <c r="K777" s="1" t="s">
        <v>523</v>
      </c>
      <c r="L777" t="b">
        <f t="shared" si="38"/>
        <v>1</v>
      </c>
      <c r="M777" t="str">
        <f t="shared" si="39"/>
        <v>2021-10-31</v>
      </c>
    </row>
    <row r="778" spans="1:13" x14ac:dyDescent="0.25">
      <c r="A778" t="s">
        <v>65</v>
      </c>
      <c r="B778">
        <v>1.47</v>
      </c>
      <c r="C778">
        <v>1.53</v>
      </c>
      <c r="D778">
        <v>1.44</v>
      </c>
      <c r="E778">
        <v>1.52</v>
      </c>
      <c r="F778">
        <v>118303200</v>
      </c>
      <c r="G778">
        <v>215926751.19999999</v>
      </c>
      <c r="H778" t="s">
        <v>7</v>
      </c>
      <c r="I778" t="s">
        <v>298</v>
      </c>
      <c r="J778" s="1" t="str">
        <f t="shared" si="37"/>
        <v>2021-11-30</v>
      </c>
      <c r="K778" s="1" t="s">
        <v>524</v>
      </c>
      <c r="L778" t="b">
        <f t="shared" si="38"/>
        <v>1</v>
      </c>
      <c r="M778" t="str">
        <f t="shared" si="39"/>
        <v>2021-11-30</v>
      </c>
    </row>
    <row r="779" spans="1:13" x14ac:dyDescent="0.25">
      <c r="A779" t="s">
        <v>66</v>
      </c>
      <c r="B779">
        <v>1.53</v>
      </c>
      <c r="C779">
        <v>1.54</v>
      </c>
      <c r="D779">
        <v>1.37</v>
      </c>
      <c r="E779">
        <v>1.37</v>
      </c>
      <c r="F779">
        <v>165514900</v>
      </c>
      <c r="G779">
        <v>210445116.19999999</v>
      </c>
      <c r="H779" t="s">
        <v>7</v>
      </c>
      <c r="I779" t="s">
        <v>298</v>
      </c>
      <c r="J779" s="1" t="str">
        <f t="shared" si="37"/>
        <v>2022-01-02</v>
      </c>
      <c r="K779" s="1" t="s">
        <v>525</v>
      </c>
      <c r="L779" t="b">
        <f t="shared" si="38"/>
        <v>0</v>
      </c>
      <c r="M779" t="str">
        <f t="shared" si="39"/>
        <v>2021-12-31</v>
      </c>
    </row>
    <row r="780" spans="1:13" x14ac:dyDescent="0.25">
      <c r="A780" t="s">
        <v>67</v>
      </c>
      <c r="B780">
        <v>1.39</v>
      </c>
      <c r="C780">
        <v>1.43</v>
      </c>
      <c r="D780">
        <v>1.38</v>
      </c>
      <c r="E780">
        <v>1.4</v>
      </c>
      <c r="F780">
        <v>155008000</v>
      </c>
      <c r="G780">
        <v>204707411.19999999</v>
      </c>
      <c r="H780" t="s">
        <v>7</v>
      </c>
      <c r="I780" t="s">
        <v>298</v>
      </c>
      <c r="J780" s="1" t="str">
        <f t="shared" si="37"/>
        <v>2022-02-02</v>
      </c>
      <c r="K780" s="1" t="s">
        <v>526</v>
      </c>
      <c r="L780" t="b">
        <f t="shared" si="38"/>
        <v>0</v>
      </c>
      <c r="M780" t="str">
        <f t="shared" si="39"/>
        <v>2022-01-31</v>
      </c>
    </row>
    <row r="781" spans="1:13" x14ac:dyDescent="0.25">
      <c r="A781" t="s">
        <v>68</v>
      </c>
      <c r="B781">
        <v>1.4</v>
      </c>
      <c r="C781">
        <v>1.49</v>
      </c>
      <c r="D781">
        <v>1.4</v>
      </c>
      <c r="E781">
        <v>1.46</v>
      </c>
      <c r="F781">
        <v>223090700</v>
      </c>
      <c r="G781">
        <v>206551016.69999999</v>
      </c>
      <c r="H781" t="s">
        <v>7</v>
      </c>
      <c r="I781" t="s">
        <v>298</v>
      </c>
      <c r="J781" s="1" t="str">
        <f t="shared" si="37"/>
        <v>2022-02-28</v>
      </c>
      <c r="K781" s="1" t="s">
        <v>527</v>
      </c>
      <c r="L781" t="b">
        <f t="shared" si="38"/>
        <v>1</v>
      </c>
      <c r="M781" t="str">
        <f t="shared" si="39"/>
        <v>2022-02-28</v>
      </c>
    </row>
    <row r="782" spans="1:13" x14ac:dyDescent="0.25">
      <c r="A782" t="s">
        <v>69</v>
      </c>
      <c r="B782">
        <v>1.47</v>
      </c>
      <c r="C782">
        <v>1.5</v>
      </c>
      <c r="D782">
        <v>1.43</v>
      </c>
      <c r="E782">
        <v>1.45</v>
      </c>
      <c r="F782">
        <v>135884100</v>
      </c>
      <c r="G782">
        <v>201871981.69999999</v>
      </c>
      <c r="H782" t="s">
        <v>7</v>
      </c>
      <c r="I782" t="s">
        <v>298</v>
      </c>
      <c r="J782" s="1" t="str">
        <f t="shared" si="37"/>
        <v>2022-03-31</v>
      </c>
      <c r="K782" s="1" t="s">
        <v>528</v>
      </c>
      <c r="L782" t="b">
        <f t="shared" si="38"/>
        <v>1</v>
      </c>
      <c r="M782" t="str">
        <f t="shared" si="39"/>
        <v>2022-03-31</v>
      </c>
    </row>
    <row r="783" spans="1:13" x14ac:dyDescent="0.25">
      <c r="A783" t="s">
        <v>70</v>
      </c>
      <c r="B783">
        <v>1.45</v>
      </c>
      <c r="C783">
        <v>1.46</v>
      </c>
      <c r="D783">
        <v>1.31</v>
      </c>
      <c r="E783">
        <v>1.36</v>
      </c>
      <c r="F783">
        <v>234920700</v>
      </c>
      <c r="G783">
        <v>201838701.69999999</v>
      </c>
      <c r="H783" t="s">
        <v>7</v>
      </c>
      <c r="I783" t="s">
        <v>298</v>
      </c>
      <c r="J783" s="1" t="str">
        <f t="shared" si="37"/>
        <v>2022-05-03</v>
      </c>
      <c r="K783" s="1" t="s">
        <v>529</v>
      </c>
      <c r="L783" t="b">
        <f t="shared" si="38"/>
        <v>0</v>
      </c>
      <c r="M783" t="str">
        <f t="shared" si="39"/>
        <v>2022-04-30</v>
      </c>
    </row>
    <row r="784" spans="1:13" x14ac:dyDescent="0.25">
      <c r="A784" t="s">
        <v>71</v>
      </c>
      <c r="B784">
        <v>1.37</v>
      </c>
      <c r="C784">
        <v>1.39</v>
      </c>
      <c r="D784">
        <v>1.27</v>
      </c>
      <c r="E784">
        <v>1.33</v>
      </c>
      <c r="F784">
        <v>218813500</v>
      </c>
      <c r="G784">
        <v>202940686.69999999</v>
      </c>
      <c r="H784" t="s">
        <v>7</v>
      </c>
      <c r="I784" t="s">
        <v>298</v>
      </c>
      <c r="J784" s="1" t="str">
        <f t="shared" si="37"/>
        <v>2022-05-31</v>
      </c>
      <c r="K784" s="1" t="s">
        <v>530</v>
      </c>
      <c r="L784" t="b">
        <f t="shared" si="38"/>
        <v>1</v>
      </c>
      <c r="M784" t="str">
        <f t="shared" si="39"/>
        <v>2022-05-31</v>
      </c>
    </row>
    <row r="785" spans="1:13" x14ac:dyDescent="0.25">
      <c r="A785" t="s">
        <v>72</v>
      </c>
      <c r="B785">
        <v>1.34</v>
      </c>
      <c r="C785">
        <v>1.45</v>
      </c>
      <c r="D785">
        <v>1.33</v>
      </c>
      <c r="E785">
        <v>1.44</v>
      </c>
      <c r="F785">
        <v>148413600</v>
      </c>
      <c r="G785">
        <v>196773400.69999999</v>
      </c>
      <c r="H785" t="s">
        <v>7</v>
      </c>
      <c r="I785" t="s">
        <v>298</v>
      </c>
      <c r="J785" s="1" t="str">
        <f t="shared" si="37"/>
        <v>2022-06-30</v>
      </c>
      <c r="K785" s="1" t="s">
        <v>531</v>
      </c>
      <c r="L785" t="b">
        <f t="shared" si="38"/>
        <v>1</v>
      </c>
      <c r="M785" t="str">
        <f t="shared" si="39"/>
        <v>2022-06-30</v>
      </c>
    </row>
    <row r="786" spans="1:13" x14ac:dyDescent="0.25">
      <c r="A786" t="s">
        <v>73</v>
      </c>
      <c r="B786">
        <v>1.43</v>
      </c>
      <c r="C786">
        <v>1.46</v>
      </c>
      <c r="D786">
        <v>1.35</v>
      </c>
      <c r="E786">
        <v>1.36</v>
      </c>
      <c r="F786">
        <v>185741600</v>
      </c>
      <c r="G786">
        <v>194326960.69999999</v>
      </c>
      <c r="H786" t="s">
        <v>7</v>
      </c>
      <c r="I786" t="s">
        <v>298</v>
      </c>
      <c r="J786" s="1" t="str">
        <f t="shared" si="37"/>
        <v>2022-07-31</v>
      </c>
      <c r="K786" s="1" t="s">
        <v>532</v>
      </c>
      <c r="L786" t="b">
        <f t="shared" si="38"/>
        <v>1</v>
      </c>
      <c r="M786" t="str">
        <f t="shared" si="39"/>
        <v>2022-07-31</v>
      </c>
    </row>
    <row r="787" spans="1:13" x14ac:dyDescent="0.25">
      <c r="A787" t="s">
        <v>74</v>
      </c>
      <c r="B787">
        <v>1.35</v>
      </c>
      <c r="C787">
        <v>1.41</v>
      </c>
      <c r="D787">
        <v>1.23</v>
      </c>
      <c r="E787">
        <v>1.25</v>
      </c>
      <c r="F787">
        <v>182374300</v>
      </c>
      <c r="G787">
        <v>189474900.69999999</v>
      </c>
      <c r="H787" t="s">
        <v>7</v>
      </c>
      <c r="I787" t="s">
        <v>298</v>
      </c>
      <c r="J787" s="1" t="str">
        <f t="shared" si="37"/>
        <v>2022-08-31</v>
      </c>
      <c r="K787" s="1" t="s">
        <v>533</v>
      </c>
      <c r="L787" t="b">
        <f t="shared" si="38"/>
        <v>1</v>
      </c>
      <c r="M787" t="str">
        <f t="shared" si="39"/>
        <v>2022-08-31</v>
      </c>
    </row>
    <row r="788" spans="1:13" x14ac:dyDescent="0.25">
      <c r="A788" t="s">
        <v>299</v>
      </c>
      <c r="B788">
        <v>1.052251</v>
      </c>
      <c r="C788">
        <v>1.342112</v>
      </c>
      <c r="D788">
        <v>1.039696</v>
      </c>
      <c r="E788">
        <v>1.3106150000000001</v>
      </c>
      <c r="F788">
        <v>1735173</v>
      </c>
      <c r="G788" t="s">
        <v>61</v>
      </c>
      <c r="H788" t="s">
        <v>10</v>
      </c>
      <c r="I788" t="s">
        <v>300</v>
      </c>
      <c r="J788" s="1" t="str">
        <f t="shared" si="37"/>
        <v>1986-12-31</v>
      </c>
      <c r="K788" s="1" t="s">
        <v>753</v>
      </c>
      <c r="L788" t="b">
        <f t="shared" si="38"/>
        <v>1</v>
      </c>
      <c r="M788" t="str">
        <f t="shared" si="39"/>
        <v>1986-12-31</v>
      </c>
    </row>
    <row r="789" spans="1:13" x14ac:dyDescent="0.25">
      <c r="A789" t="s">
        <v>301</v>
      </c>
      <c r="B789">
        <v>1.323169</v>
      </c>
      <c r="C789">
        <v>1.550036</v>
      </c>
      <c r="D789">
        <v>1.323169</v>
      </c>
      <c r="E789">
        <v>1.468099</v>
      </c>
      <c r="F789">
        <v>7849439</v>
      </c>
      <c r="G789" t="s">
        <v>61</v>
      </c>
      <c r="H789" t="s">
        <v>10</v>
      </c>
      <c r="I789" t="s">
        <v>300</v>
      </c>
      <c r="J789" s="1" t="str">
        <f t="shared" si="37"/>
        <v>1987-02-01</v>
      </c>
      <c r="K789" s="1" t="s">
        <v>754</v>
      </c>
      <c r="L789" t="b">
        <f t="shared" si="38"/>
        <v>0</v>
      </c>
      <c r="M789" t="str">
        <f t="shared" si="39"/>
        <v>1987-01-31</v>
      </c>
    </row>
    <row r="790" spans="1:13" x14ac:dyDescent="0.25">
      <c r="A790" t="s">
        <v>302</v>
      </c>
      <c r="B790">
        <v>1.468099</v>
      </c>
      <c r="C790">
        <v>1.833583</v>
      </c>
      <c r="D790">
        <v>1.4555450000000001</v>
      </c>
      <c r="E790">
        <v>1.75796</v>
      </c>
      <c r="F790">
        <v>6952894</v>
      </c>
      <c r="G790" t="s">
        <v>61</v>
      </c>
      <c r="H790" t="s">
        <v>10</v>
      </c>
      <c r="I790" t="s">
        <v>300</v>
      </c>
      <c r="J790" s="1" t="str">
        <f t="shared" si="37"/>
        <v>1987-03-01</v>
      </c>
      <c r="K790" s="1" t="s">
        <v>755</v>
      </c>
      <c r="L790" t="b">
        <f t="shared" si="38"/>
        <v>0</v>
      </c>
      <c r="M790" t="str">
        <f t="shared" si="39"/>
        <v>1987-02-28</v>
      </c>
    </row>
    <row r="791" spans="1:13" x14ac:dyDescent="0.25">
      <c r="A791" t="s">
        <v>303</v>
      </c>
      <c r="B791">
        <v>1.75796</v>
      </c>
      <c r="C791">
        <v>2.0666899999999999</v>
      </c>
      <c r="D791">
        <v>1.707595</v>
      </c>
      <c r="E791">
        <v>1.915519</v>
      </c>
      <c r="F791">
        <v>4649611</v>
      </c>
      <c r="G791" t="s">
        <v>61</v>
      </c>
      <c r="H791" t="s">
        <v>10</v>
      </c>
      <c r="I791" t="s">
        <v>300</v>
      </c>
      <c r="J791" s="1" t="str">
        <f t="shared" si="37"/>
        <v>1987-03-31</v>
      </c>
      <c r="K791" s="1" t="s">
        <v>756</v>
      </c>
      <c r="L791" t="b">
        <f t="shared" si="38"/>
        <v>1</v>
      </c>
      <c r="M791" t="str">
        <f t="shared" si="39"/>
        <v>1987-03-31</v>
      </c>
    </row>
    <row r="792" spans="1:13" x14ac:dyDescent="0.25">
      <c r="A792" t="s">
        <v>304</v>
      </c>
      <c r="B792">
        <v>1.915519</v>
      </c>
      <c r="C792">
        <v>2.142312</v>
      </c>
      <c r="D792">
        <v>1.8524510000000001</v>
      </c>
      <c r="E792">
        <v>2.1297579999999998</v>
      </c>
      <c r="F792">
        <v>2913066</v>
      </c>
      <c r="G792" t="s">
        <v>61</v>
      </c>
      <c r="H792" t="s">
        <v>10</v>
      </c>
      <c r="I792" t="s">
        <v>300</v>
      </c>
      <c r="J792" s="1" t="str">
        <f t="shared" si="37"/>
        <v>1987-04-30</v>
      </c>
      <c r="K792" s="1" t="s">
        <v>757</v>
      </c>
      <c r="L792" t="b">
        <f t="shared" si="38"/>
        <v>1</v>
      </c>
      <c r="M792" t="str">
        <f t="shared" si="39"/>
        <v>1987-04-30</v>
      </c>
    </row>
    <row r="793" spans="1:13" x14ac:dyDescent="0.25">
      <c r="A793" t="s">
        <v>305</v>
      </c>
      <c r="B793">
        <v>2.142312</v>
      </c>
      <c r="C793">
        <v>2.3691800000000001</v>
      </c>
      <c r="D793">
        <v>2.0541360000000002</v>
      </c>
      <c r="E793">
        <v>2.3691800000000001</v>
      </c>
      <c r="F793">
        <v>3879607</v>
      </c>
      <c r="G793" t="s">
        <v>61</v>
      </c>
      <c r="H793" t="s">
        <v>10</v>
      </c>
      <c r="I793" t="s">
        <v>300</v>
      </c>
      <c r="J793" s="1" t="str">
        <f t="shared" si="37"/>
        <v>1987-05-31</v>
      </c>
      <c r="K793" s="1" t="s">
        <v>758</v>
      </c>
      <c r="L793" t="b">
        <f t="shared" si="38"/>
        <v>1</v>
      </c>
      <c r="M793" t="str">
        <f t="shared" si="39"/>
        <v>1987-05-31</v>
      </c>
    </row>
    <row r="794" spans="1:13" x14ac:dyDescent="0.25">
      <c r="A794" t="s">
        <v>306</v>
      </c>
      <c r="B794">
        <v>2.3691800000000001</v>
      </c>
      <c r="C794">
        <v>2.5959720000000002</v>
      </c>
      <c r="D794">
        <v>2.31874</v>
      </c>
      <c r="E794">
        <v>2.5707900000000001</v>
      </c>
      <c r="F794">
        <v>3221333</v>
      </c>
      <c r="G794" t="s">
        <v>61</v>
      </c>
      <c r="H794" t="s">
        <v>10</v>
      </c>
      <c r="I794" t="s">
        <v>300</v>
      </c>
      <c r="J794" s="1" t="str">
        <f t="shared" si="37"/>
        <v>1987-06-30</v>
      </c>
      <c r="K794" s="1" t="s">
        <v>759</v>
      </c>
      <c r="L794" t="b">
        <f t="shared" si="38"/>
        <v>1</v>
      </c>
      <c r="M794" t="str">
        <f t="shared" si="39"/>
        <v>1987-06-30</v>
      </c>
    </row>
    <row r="795" spans="1:13" x14ac:dyDescent="0.25">
      <c r="A795" t="s">
        <v>307</v>
      </c>
      <c r="B795">
        <v>2.583418</v>
      </c>
      <c r="C795">
        <v>2.8732790000000001</v>
      </c>
      <c r="D795">
        <v>2.545607</v>
      </c>
      <c r="E795">
        <v>2.6968519999999998</v>
      </c>
      <c r="F795">
        <v>4894621</v>
      </c>
      <c r="G795" t="s">
        <v>61</v>
      </c>
      <c r="H795" t="s">
        <v>10</v>
      </c>
      <c r="I795" t="s">
        <v>300</v>
      </c>
      <c r="J795" s="1" t="str">
        <f t="shared" si="37"/>
        <v>1987-08-02</v>
      </c>
      <c r="K795" s="1" t="s">
        <v>760</v>
      </c>
      <c r="L795" t="b">
        <f t="shared" si="38"/>
        <v>0</v>
      </c>
      <c r="M795" t="str">
        <f t="shared" si="39"/>
        <v>1987-07-31</v>
      </c>
    </row>
    <row r="796" spans="1:13" x14ac:dyDescent="0.25">
      <c r="A796" t="s">
        <v>308</v>
      </c>
      <c r="B796">
        <v>2.6968519999999998</v>
      </c>
      <c r="C796">
        <v>2.6968519999999998</v>
      </c>
      <c r="D796">
        <v>2.3691800000000001</v>
      </c>
      <c r="E796">
        <v>2.4951669999999999</v>
      </c>
      <c r="F796">
        <v>1272091</v>
      </c>
      <c r="G796" t="s">
        <v>61</v>
      </c>
      <c r="H796" t="s">
        <v>10</v>
      </c>
      <c r="I796" t="s">
        <v>300</v>
      </c>
      <c r="J796" s="1" t="str">
        <f t="shared" si="37"/>
        <v>1987-08-31</v>
      </c>
      <c r="K796" s="1" t="s">
        <v>761</v>
      </c>
      <c r="L796" t="b">
        <f t="shared" si="38"/>
        <v>1</v>
      </c>
      <c r="M796" t="str">
        <f t="shared" si="39"/>
        <v>1987-08-31</v>
      </c>
    </row>
    <row r="797" spans="1:13" x14ac:dyDescent="0.25">
      <c r="A797" t="s">
        <v>309</v>
      </c>
      <c r="B797">
        <v>2.4826130000000002</v>
      </c>
      <c r="C797">
        <v>2.6842229999999998</v>
      </c>
      <c r="D797">
        <v>1.184553</v>
      </c>
      <c r="E797">
        <v>1.222364</v>
      </c>
      <c r="F797">
        <v>3015372</v>
      </c>
      <c r="G797" t="s">
        <v>61</v>
      </c>
      <c r="H797" t="s">
        <v>10</v>
      </c>
      <c r="I797" t="s">
        <v>300</v>
      </c>
      <c r="J797" s="1" t="str">
        <f t="shared" si="37"/>
        <v>1987-09-30</v>
      </c>
      <c r="K797" s="1" t="s">
        <v>762</v>
      </c>
      <c r="L797" t="b">
        <f t="shared" si="38"/>
        <v>1</v>
      </c>
      <c r="M797" t="str">
        <f t="shared" si="39"/>
        <v>1987-09-30</v>
      </c>
    </row>
    <row r="798" spans="1:13" x14ac:dyDescent="0.25">
      <c r="A798" t="s">
        <v>310</v>
      </c>
      <c r="B798">
        <v>1.2728029999999999</v>
      </c>
      <c r="C798">
        <v>1.323169</v>
      </c>
      <c r="D798">
        <v>1.033382</v>
      </c>
      <c r="E798">
        <v>1.039696</v>
      </c>
      <c r="F798">
        <v>3532298</v>
      </c>
      <c r="G798" t="s">
        <v>61</v>
      </c>
      <c r="H798" t="s">
        <v>10</v>
      </c>
      <c r="I798" t="s">
        <v>300</v>
      </c>
      <c r="J798" s="1" t="str">
        <f t="shared" si="37"/>
        <v>1987-11-01</v>
      </c>
      <c r="K798" s="1" t="s">
        <v>763</v>
      </c>
      <c r="L798" t="b">
        <f t="shared" si="38"/>
        <v>0</v>
      </c>
      <c r="M798" t="str">
        <f t="shared" si="39"/>
        <v>1987-10-31</v>
      </c>
    </row>
    <row r="799" spans="1:13" x14ac:dyDescent="0.25">
      <c r="A799" t="s">
        <v>311</v>
      </c>
      <c r="B799">
        <v>1.0270680000000001</v>
      </c>
      <c r="C799">
        <v>1.3106150000000001</v>
      </c>
      <c r="D799">
        <v>0.81914299999999995</v>
      </c>
      <c r="E799">
        <v>1.2286779999999999</v>
      </c>
      <c r="F799">
        <v>5302501</v>
      </c>
      <c r="G799" t="s">
        <v>61</v>
      </c>
      <c r="H799" t="s">
        <v>10</v>
      </c>
      <c r="I799" t="s">
        <v>300</v>
      </c>
      <c r="J799" s="1" t="str">
        <f t="shared" si="37"/>
        <v>1987-11-30</v>
      </c>
      <c r="K799" s="1" t="s">
        <v>764</v>
      </c>
      <c r="L799" t="b">
        <f t="shared" si="38"/>
        <v>1</v>
      </c>
      <c r="M799" t="str">
        <f t="shared" si="39"/>
        <v>1987-11-30</v>
      </c>
    </row>
    <row r="800" spans="1:13" x14ac:dyDescent="0.25">
      <c r="A800" t="s">
        <v>312</v>
      </c>
      <c r="B800">
        <v>1.2286779999999999</v>
      </c>
      <c r="C800">
        <v>1.417734</v>
      </c>
      <c r="D800">
        <v>1.1341870000000001</v>
      </c>
      <c r="E800">
        <v>1.3043</v>
      </c>
      <c r="F800">
        <v>2742104</v>
      </c>
      <c r="G800" t="s">
        <v>61</v>
      </c>
      <c r="H800" t="s">
        <v>10</v>
      </c>
      <c r="I800" t="s">
        <v>300</v>
      </c>
      <c r="J800" s="1" t="str">
        <f t="shared" si="37"/>
        <v>1987-12-31</v>
      </c>
      <c r="K800" s="1" t="s">
        <v>765</v>
      </c>
      <c r="L800" t="b">
        <f t="shared" si="38"/>
        <v>1</v>
      </c>
      <c r="M800" t="str">
        <f t="shared" si="39"/>
        <v>1987-12-31</v>
      </c>
    </row>
    <row r="801" spans="1:13" x14ac:dyDescent="0.25">
      <c r="A801" t="s">
        <v>313</v>
      </c>
      <c r="B801">
        <v>1.2916719999999999</v>
      </c>
      <c r="C801">
        <v>1.3357969999999999</v>
      </c>
      <c r="D801">
        <v>1.140501</v>
      </c>
      <c r="E801">
        <v>1.222364</v>
      </c>
      <c r="F801">
        <v>1770175</v>
      </c>
      <c r="G801" t="s">
        <v>61</v>
      </c>
      <c r="H801" t="s">
        <v>10</v>
      </c>
      <c r="I801" t="s">
        <v>300</v>
      </c>
      <c r="J801" s="1" t="str">
        <f t="shared" si="37"/>
        <v>1988-01-31</v>
      </c>
      <c r="K801" s="1" t="s">
        <v>766</v>
      </c>
      <c r="L801" t="b">
        <f t="shared" si="38"/>
        <v>1</v>
      </c>
      <c r="M801" t="str">
        <f t="shared" si="39"/>
        <v>1988-01-31</v>
      </c>
    </row>
    <row r="802" spans="1:13" x14ac:dyDescent="0.25">
      <c r="A802" t="s">
        <v>314</v>
      </c>
      <c r="B802">
        <v>1.222364</v>
      </c>
      <c r="C802">
        <v>1.4114199999999999</v>
      </c>
      <c r="D802">
        <v>1.2098100000000001</v>
      </c>
      <c r="E802">
        <v>1.2979860000000001</v>
      </c>
      <c r="F802">
        <v>1958632</v>
      </c>
      <c r="G802" t="s">
        <v>61</v>
      </c>
      <c r="H802" t="s">
        <v>10</v>
      </c>
      <c r="I802" t="s">
        <v>300</v>
      </c>
      <c r="J802" s="1" t="str">
        <f t="shared" si="37"/>
        <v>1988-02-29</v>
      </c>
      <c r="K802" s="1" t="s">
        <v>767</v>
      </c>
      <c r="L802" t="b">
        <f t="shared" si="38"/>
        <v>1</v>
      </c>
      <c r="M802" t="str">
        <f t="shared" si="39"/>
        <v>1988-02-29</v>
      </c>
    </row>
    <row r="803" spans="1:13" x14ac:dyDescent="0.25">
      <c r="A803" t="s">
        <v>315</v>
      </c>
      <c r="B803">
        <v>1.279118</v>
      </c>
      <c r="C803">
        <v>1.3925510000000001</v>
      </c>
      <c r="D803">
        <v>1.2476210000000001</v>
      </c>
      <c r="E803">
        <v>1.3736090000000001</v>
      </c>
      <c r="F803">
        <v>2565753</v>
      </c>
      <c r="G803" t="s">
        <v>61</v>
      </c>
      <c r="H803" t="s">
        <v>10</v>
      </c>
      <c r="I803" t="s">
        <v>300</v>
      </c>
      <c r="J803" s="1" t="str">
        <f t="shared" si="37"/>
        <v>1988-03-31</v>
      </c>
      <c r="K803" s="1" t="s">
        <v>768</v>
      </c>
      <c r="L803" t="b">
        <f t="shared" si="38"/>
        <v>1</v>
      </c>
      <c r="M803" t="str">
        <f t="shared" si="39"/>
        <v>1988-03-31</v>
      </c>
    </row>
    <row r="804" spans="1:13" x14ac:dyDescent="0.25">
      <c r="A804" t="s">
        <v>316</v>
      </c>
      <c r="B804">
        <v>1.379923</v>
      </c>
      <c r="C804">
        <v>1.5815330000000001</v>
      </c>
      <c r="D804">
        <v>1.3609800000000001</v>
      </c>
      <c r="E804">
        <v>1.5815330000000001</v>
      </c>
      <c r="F804">
        <v>4078838</v>
      </c>
      <c r="G804" t="s">
        <v>61</v>
      </c>
      <c r="H804" t="s">
        <v>10</v>
      </c>
      <c r="I804" t="s">
        <v>300</v>
      </c>
      <c r="J804" s="1" t="str">
        <f t="shared" si="37"/>
        <v>1988-05-01</v>
      </c>
      <c r="K804" s="1" t="s">
        <v>769</v>
      </c>
      <c r="L804" t="b">
        <f t="shared" si="38"/>
        <v>0</v>
      </c>
      <c r="M804" t="str">
        <f t="shared" si="39"/>
        <v>1988-04-30</v>
      </c>
    </row>
    <row r="805" spans="1:13" x14ac:dyDescent="0.25">
      <c r="A805" t="s">
        <v>317</v>
      </c>
      <c r="B805">
        <v>1.5941609999999999</v>
      </c>
      <c r="C805">
        <v>1.7327779999999999</v>
      </c>
      <c r="D805">
        <v>1.5815330000000001</v>
      </c>
      <c r="E805">
        <v>1.7201489999999999</v>
      </c>
      <c r="F805">
        <v>4104413</v>
      </c>
      <c r="G805" t="s">
        <v>61</v>
      </c>
      <c r="H805" t="s">
        <v>10</v>
      </c>
      <c r="I805" t="s">
        <v>300</v>
      </c>
      <c r="J805" s="1" t="str">
        <f t="shared" si="37"/>
        <v>1988-05-31</v>
      </c>
      <c r="K805" s="1" t="s">
        <v>770</v>
      </c>
      <c r="L805" t="b">
        <f t="shared" si="38"/>
        <v>1</v>
      </c>
      <c r="M805" t="str">
        <f t="shared" si="39"/>
        <v>1988-05-31</v>
      </c>
    </row>
    <row r="806" spans="1:13" x14ac:dyDescent="0.25">
      <c r="A806" t="s">
        <v>318</v>
      </c>
      <c r="B806">
        <v>1.7201489999999999</v>
      </c>
      <c r="C806">
        <v>1.858765</v>
      </c>
      <c r="D806">
        <v>1.650841</v>
      </c>
      <c r="E806">
        <v>1.827269</v>
      </c>
      <c r="F806">
        <v>2981717</v>
      </c>
      <c r="G806" t="s">
        <v>61</v>
      </c>
      <c r="H806" t="s">
        <v>10</v>
      </c>
      <c r="I806" t="s">
        <v>300</v>
      </c>
      <c r="J806" s="1" t="str">
        <f t="shared" si="37"/>
        <v>1988-06-30</v>
      </c>
      <c r="K806" s="1" t="s">
        <v>771</v>
      </c>
      <c r="L806" t="b">
        <f t="shared" si="38"/>
        <v>1</v>
      </c>
      <c r="M806" t="str">
        <f t="shared" si="39"/>
        <v>1988-06-30</v>
      </c>
    </row>
    <row r="807" spans="1:13" x14ac:dyDescent="0.25">
      <c r="A807" t="s">
        <v>319</v>
      </c>
      <c r="B807">
        <v>1.827269</v>
      </c>
      <c r="C807">
        <v>1.871394</v>
      </c>
      <c r="D807">
        <v>1.5311680000000001</v>
      </c>
      <c r="E807">
        <v>1.6193439999999999</v>
      </c>
      <c r="F807">
        <v>2225172</v>
      </c>
      <c r="G807">
        <v>3582240.5</v>
      </c>
      <c r="H807" t="s">
        <v>10</v>
      </c>
      <c r="I807" t="s">
        <v>300</v>
      </c>
      <c r="J807" s="1" t="str">
        <f t="shared" si="37"/>
        <v>1988-07-31</v>
      </c>
      <c r="K807" s="1" t="s">
        <v>772</v>
      </c>
      <c r="L807" t="b">
        <f t="shared" si="38"/>
        <v>1</v>
      </c>
      <c r="M807" t="str">
        <f t="shared" si="39"/>
        <v>1988-07-31</v>
      </c>
    </row>
    <row r="808" spans="1:13" x14ac:dyDescent="0.25">
      <c r="A808" t="s">
        <v>320</v>
      </c>
      <c r="B808">
        <v>1.606716</v>
      </c>
      <c r="C808">
        <v>1.707595</v>
      </c>
      <c r="D808">
        <v>1.480728</v>
      </c>
      <c r="E808">
        <v>1.5185390000000001</v>
      </c>
      <c r="F808">
        <v>1230355</v>
      </c>
      <c r="G808">
        <v>3556999.6</v>
      </c>
      <c r="H808" t="s">
        <v>10</v>
      </c>
      <c r="I808" t="s">
        <v>300</v>
      </c>
      <c r="J808" s="1" t="str">
        <f t="shared" si="37"/>
        <v>1988-08-31</v>
      </c>
      <c r="K808" s="1" t="s">
        <v>773</v>
      </c>
      <c r="L808" t="b">
        <f t="shared" si="38"/>
        <v>1</v>
      </c>
      <c r="M808" t="str">
        <f t="shared" si="39"/>
        <v>1988-08-31</v>
      </c>
    </row>
    <row r="809" spans="1:13" x14ac:dyDescent="0.25">
      <c r="A809" t="s">
        <v>321</v>
      </c>
      <c r="B809">
        <v>1.505911</v>
      </c>
      <c r="C809">
        <v>1.5941609999999999</v>
      </c>
      <c r="D809">
        <v>1.4114199999999999</v>
      </c>
      <c r="E809">
        <v>1.5122249999999999</v>
      </c>
      <c r="F809">
        <v>1486130</v>
      </c>
      <c r="G809">
        <v>3238834.15</v>
      </c>
      <c r="H809" t="s">
        <v>10</v>
      </c>
      <c r="I809" t="s">
        <v>300</v>
      </c>
      <c r="J809" s="1" t="str">
        <f t="shared" si="37"/>
        <v>1988-10-02</v>
      </c>
      <c r="K809" s="1" t="s">
        <v>774</v>
      </c>
      <c r="L809" t="b">
        <f t="shared" si="38"/>
        <v>0</v>
      </c>
      <c r="M809" t="str">
        <f t="shared" si="39"/>
        <v>1988-09-30</v>
      </c>
    </row>
    <row r="810" spans="1:13" x14ac:dyDescent="0.25">
      <c r="A810" t="s">
        <v>322</v>
      </c>
      <c r="B810">
        <v>1.4995959999999999</v>
      </c>
      <c r="C810">
        <v>1.543722</v>
      </c>
      <c r="D810">
        <v>1.4492309999999999</v>
      </c>
      <c r="E810">
        <v>1.4555450000000001</v>
      </c>
      <c r="F810">
        <v>1312478</v>
      </c>
      <c r="G810">
        <v>2956813.35</v>
      </c>
      <c r="H810" t="s">
        <v>10</v>
      </c>
      <c r="I810" t="s">
        <v>300</v>
      </c>
      <c r="J810" s="1" t="str">
        <f t="shared" si="37"/>
        <v>1988-10-31</v>
      </c>
      <c r="K810" s="1" t="s">
        <v>775</v>
      </c>
      <c r="L810" t="b">
        <f t="shared" si="38"/>
        <v>1</v>
      </c>
      <c r="M810" t="str">
        <f t="shared" si="39"/>
        <v>1988-10-31</v>
      </c>
    </row>
    <row r="811" spans="1:13" x14ac:dyDescent="0.25">
      <c r="A811" t="s">
        <v>323</v>
      </c>
      <c r="B811">
        <v>1.4555450000000001</v>
      </c>
      <c r="C811">
        <v>1.461859</v>
      </c>
      <c r="D811">
        <v>1.323169</v>
      </c>
      <c r="E811">
        <v>1.4366019999999999</v>
      </c>
      <c r="F811">
        <v>2559024</v>
      </c>
      <c r="G811">
        <v>2852284</v>
      </c>
      <c r="H811" t="s">
        <v>10</v>
      </c>
      <c r="I811" t="s">
        <v>300</v>
      </c>
      <c r="J811" s="1" t="str">
        <f t="shared" si="37"/>
        <v>1988-11-30</v>
      </c>
      <c r="K811" s="1" t="s">
        <v>776</v>
      </c>
      <c r="L811" t="b">
        <f t="shared" si="38"/>
        <v>1</v>
      </c>
      <c r="M811" t="str">
        <f t="shared" si="39"/>
        <v>1988-11-30</v>
      </c>
    </row>
    <row r="812" spans="1:13" x14ac:dyDescent="0.25">
      <c r="A812" t="s">
        <v>324</v>
      </c>
      <c r="B812">
        <v>1.4366019999999999</v>
      </c>
      <c r="C812">
        <v>1.6319729999999999</v>
      </c>
      <c r="D812">
        <v>1.424048</v>
      </c>
      <c r="E812">
        <v>1.625658</v>
      </c>
      <c r="F812">
        <v>5886731</v>
      </c>
      <c r="G812">
        <v>3000967.25</v>
      </c>
      <c r="H812" t="s">
        <v>10</v>
      </c>
      <c r="I812" t="s">
        <v>300</v>
      </c>
      <c r="J812" s="1" t="str">
        <f t="shared" si="37"/>
        <v>1989-01-01</v>
      </c>
      <c r="K812" s="1" t="s">
        <v>777</v>
      </c>
      <c r="L812" t="b">
        <f t="shared" si="38"/>
        <v>0</v>
      </c>
      <c r="M812" t="str">
        <f t="shared" si="39"/>
        <v>1988-12-31</v>
      </c>
    </row>
    <row r="813" spans="1:13" x14ac:dyDescent="0.25">
      <c r="A813" t="s">
        <v>325</v>
      </c>
      <c r="B813">
        <v>1.6445270000000001</v>
      </c>
      <c r="C813">
        <v>1.726464</v>
      </c>
      <c r="D813">
        <v>1.5689789999999999</v>
      </c>
      <c r="E813">
        <v>1.5752189999999999</v>
      </c>
      <c r="F813">
        <v>5120772</v>
      </c>
      <c r="G813">
        <v>3063025.5</v>
      </c>
      <c r="H813" t="s">
        <v>10</v>
      </c>
      <c r="I813" t="s">
        <v>300</v>
      </c>
      <c r="J813" s="1" t="str">
        <f t="shared" si="37"/>
        <v>1989-01-31</v>
      </c>
      <c r="K813" s="1" t="s">
        <v>778</v>
      </c>
      <c r="L813" t="b">
        <f t="shared" si="38"/>
        <v>1</v>
      </c>
      <c r="M813" t="str">
        <f t="shared" si="39"/>
        <v>1989-01-31</v>
      </c>
    </row>
    <row r="814" spans="1:13" x14ac:dyDescent="0.25">
      <c r="A814" t="s">
        <v>326</v>
      </c>
      <c r="B814">
        <v>1.5752189999999999</v>
      </c>
      <c r="C814">
        <v>1.7390920000000001</v>
      </c>
      <c r="D814">
        <v>1.5689789999999999</v>
      </c>
      <c r="E814">
        <v>1.6949669999999999</v>
      </c>
      <c r="F814">
        <v>3016718</v>
      </c>
      <c r="G814">
        <v>3052794.75</v>
      </c>
      <c r="H814" t="s">
        <v>10</v>
      </c>
      <c r="I814" t="s">
        <v>300</v>
      </c>
      <c r="J814" s="1" t="str">
        <f t="shared" si="37"/>
        <v>1989-02-28</v>
      </c>
      <c r="K814" s="1" t="s">
        <v>779</v>
      </c>
      <c r="L814" t="b">
        <f t="shared" si="38"/>
        <v>1</v>
      </c>
      <c r="M814" t="str">
        <f t="shared" si="39"/>
        <v>1989-02-28</v>
      </c>
    </row>
    <row r="815" spans="1:13" x14ac:dyDescent="0.25">
      <c r="A815" t="s">
        <v>327</v>
      </c>
      <c r="B815">
        <v>1.6949669999999999</v>
      </c>
      <c r="C815">
        <v>2.142312</v>
      </c>
      <c r="D815">
        <v>1.6823380000000001</v>
      </c>
      <c r="E815">
        <v>1.978513</v>
      </c>
      <c r="F815">
        <v>10253683</v>
      </c>
      <c r="G815">
        <v>3320747.85</v>
      </c>
      <c r="H815" t="s">
        <v>10</v>
      </c>
      <c r="I815" t="s">
        <v>300</v>
      </c>
      <c r="J815" s="1" t="str">
        <f t="shared" si="37"/>
        <v>1989-04-02</v>
      </c>
      <c r="K815" s="1" t="s">
        <v>780</v>
      </c>
      <c r="L815" t="b">
        <f t="shared" si="38"/>
        <v>0</v>
      </c>
      <c r="M815" t="str">
        <f t="shared" si="39"/>
        <v>1989-03-31</v>
      </c>
    </row>
    <row r="816" spans="1:13" x14ac:dyDescent="0.25">
      <c r="A816" t="s">
        <v>328</v>
      </c>
      <c r="B816">
        <v>1.978513</v>
      </c>
      <c r="C816">
        <v>2.180123</v>
      </c>
      <c r="D816">
        <v>1.915519</v>
      </c>
      <c r="E816">
        <v>2.0541360000000002</v>
      </c>
      <c r="F816">
        <v>10144647</v>
      </c>
      <c r="G816">
        <v>3764375.65</v>
      </c>
      <c r="H816" t="s">
        <v>10</v>
      </c>
      <c r="I816" t="s">
        <v>300</v>
      </c>
      <c r="J816" s="1" t="str">
        <f t="shared" si="37"/>
        <v>1989-04-30</v>
      </c>
      <c r="K816" s="1" t="s">
        <v>781</v>
      </c>
      <c r="L816" t="b">
        <f t="shared" si="38"/>
        <v>1</v>
      </c>
      <c r="M816" t="str">
        <f t="shared" si="39"/>
        <v>1989-04-30</v>
      </c>
    </row>
    <row r="817" spans="1:13" x14ac:dyDescent="0.25">
      <c r="A817" t="s">
        <v>329</v>
      </c>
      <c r="B817">
        <v>2.0541360000000002</v>
      </c>
      <c r="C817">
        <v>2.3943620000000001</v>
      </c>
      <c r="D817">
        <v>1.8650800000000001</v>
      </c>
      <c r="E817">
        <v>2.3061859999999998</v>
      </c>
      <c r="F817">
        <v>8198091</v>
      </c>
      <c r="G817">
        <v>4023511.6</v>
      </c>
      <c r="H817" t="s">
        <v>10</v>
      </c>
      <c r="I817" t="s">
        <v>300</v>
      </c>
      <c r="J817" s="1" t="str">
        <f t="shared" si="37"/>
        <v>1989-05-31</v>
      </c>
      <c r="K817" s="1" t="s">
        <v>782</v>
      </c>
      <c r="L817" t="b">
        <f t="shared" si="38"/>
        <v>1</v>
      </c>
      <c r="M817" t="str">
        <f t="shared" si="39"/>
        <v>1989-05-31</v>
      </c>
    </row>
    <row r="818" spans="1:13" x14ac:dyDescent="0.25">
      <c r="A818" t="s">
        <v>330</v>
      </c>
      <c r="B818">
        <v>2.2935569999999998</v>
      </c>
      <c r="C818">
        <v>2.3691800000000001</v>
      </c>
      <c r="D818">
        <v>2.2431169999999998</v>
      </c>
      <c r="E818">
        <v>2.3313679999999999</v>
      </c>
      <c r="F818">
        <v>6706547</v>
      </c>
      <c r="G818">
        <v>4182224.05</v>
      </c>
      <c r="H818" t="s">
        <v>10</v>
      </c>
      <c r="I818" t="s">
        <v>300</v>
      </c>
      <c r="J818" s="1" t="str">
        <f t="shared" si="37"/>
        <v>1989-07-02</v>
      </c>
      <c r="K818" s="1" t="s">
        <v>783</v>
      </c>
      <c r="L818" t="b">
        <f t="shared" si="38"/>
        <v>0</v>
      </c>
      <c r="M818" t="str">
        <f t="shared" si="39"/>
        <v>1989-06-30</v>
      </c>
    </row>
    <row r="819" spans="1:13" x14ac:dyDescent="0.25">
      <c r="A819" t="s">
        <v>331</v>
      </c>
      <c r="B819">
        <v>2.3313679999999999</v>
      </c>
      <c r="C819">
        <v>2.4321730000000001</v>
      </c>
      <c r="D819">
        <v>2.2179350000000002</v>
      </c>
      <c r="E819">
        <v>2.3817339999999998</v>
      </c>
      <c r="F819">
        <v>7002704</v>
      </c>
      <c r="G819">
        <v>4267234.2</v>
      </c>
      <c r="H819" t="s">
        <v>10</v>
      </c>
      <c r="I819" t="s">
        <v>300</v>
      </c>
      <c r="J819" s="1" t="str">
        <f t="shared" si="37"/>
        <v>1989-07-31</v>
      </c>
      <c r="K819" s="1" t="s">
        <v>784</v>
      </c>
      <c r="L819" t="b">
        <f t="shared" si="38"/>
        <v>1</v>
      </c>
      <c r="M819" t="str">
        <f t="shared" si="39"/>
        <v>1989-07-31</v>
      </c>
    </row>
    <row r="820" spans="1:13" x14ac:dyDescent="0.25">
      <c r="A820" t="s">
        <v>332</v>
      </c>
      <c r="B820">
        <v>2.3817339999999998</v>
      </c>
      <c r="C820">
        <v>2.5581610000000001</v>
      </c>
      <c r="D820">
        <v>2.3691800000000001</v>
      </c>
      <c r="E820">
        <v>2.3691800000000001</v>
      </c>
      <c r="F820">
        <v>4685956</v>
      </c>
      <c r="G820">
        <v>4364426.8</v>
      </c>
      <c r="H820" t="s">
        <v>10</v>
      </c>
      <c r="I820" t="s">
        <v>300</v>
      </c>
      <c r="J820" s="1" t="str">
        <f t="shared" si="37"/>
        <v>1989-08-31</v>
      </c>
      <c r="K820" s="1" t="s">
        <v>785</v>
      </c>
      <c r="L820" t="b">
        <f t="shared" si="38"/>
        <v>1</v>
      </c>
      <c r="M820" t="str">
        <f t="shared" si="39"/>
        <v>1989-08-31</v>
      </c>
    </row>
    <row r="821" spans="1:13" x14ac:dyDescent="0.25">
      <c r="A821" t="s">
        <v>333</v>
      </c>
      <c r="B821">
        <v>2.3691800000000001</v>
      </c>
      <c r="C821">
        <v>2.4951669999999999</v>
      </c>
      <c r="D821">
        <v>2.0415070000000002</v>
      </c>
      <c r="E821">
        <v>2.2935569999999998</v>
      </c>
      <c r="F821">
        <v>4093646</v>
      </c>
      <c r="G821">
        <v>4480600.3499999996</v>
      </c>
      <c r="H821" t="s">
        <v>10</v>
      </c>
      <c r="I821" t="s">
        <v>300</v>
      </c>
      <c r="J821" s="1" t="str">
        <f t="shared" si="37"/>
        <v>1989-10-01</v>
      </c>
      <c r="K821" s="1" t="s">
        <v>786</v>
      </c>
      <c r="L821" t="b">
        <f t="shared" si="38"/>
        <v>0</v>
      </c>
      <c r="M821" t="str">
        <f t="shared" si="39"/>
        <v>1989-09-30</v>
      </c>
    </row>
    <row r="822" spans="1:13" x14ac:dyDescent="0.25">
      <c r="A822" t="s">
        <v>334</v>
      </c>
      <c r="B822">
        <v>2.2935569999999998</v>
      </c>
      <c r="C822">
        <v>2.3691800000000001</v>
      </c>
      <c r="D822">
        <v>2.11713</v>
      </c>
      <c r="E822">
        <v>2.3061859999999998</v>
      </c>
      <c r="F822">
        <v>1607286</v>
      </c>
      <c r="G822">
        <v>4463033.05</v>
      </c>
      <c r="H822" t="s">
        <v>10</v>
      </c>
      <c r="I822" t="s">
        <v>300</v>
      </c>
      <c r="J822" s="1" t="str">
        <f t="shared" si="37"/>
        <v>1989-10-31</v>
      </c>
      <c r="K822" s="1" t="s">
        <v>787</v>
      </c>
      <c r="L822" t="b">
        <f t="shared" si="38"/>
        <v>1</v>
      </c>
      <c r="M822" t="str">
        <f t="shared" si="39"/>
        <v>1989-10-31</v>
      </c>
    </row>
    <row r="823" spans="1:13" x14ac:dyDescent="0.25">
      <c r="A823" t="s">
        <v>335</v>
      </c>
      <c r="B823">
        <v>2.3061859999999998</v>
      </c>
      <c r="C823">
        <v>2.8606509999999998</v>
      </c>
      <c r="D823">
        <v>2.3061859999999998</v>
      </c>
      <c r="E823">
        <v>2.747217</v>
      </c>
      <c r="F823">
        <v>8255989</v>
      </c>
      <c r="G823">
        <v>4747544.8499999996</v>
      </c>
      <c r="H823" t="s">
        <v>10</v>
      </c>
      <c r="I823" t="s">
        <v>300</v>
      </c>
      <c r="J823" s="1" t="str">
        <f t="shared" si="37"/>
        <v>1989-11-30</v>
      </c>
      <c r="K823" s="1" t="s">
        <v>788</v>
      </c>
      <c r="L823" t="b">
        <f t="shared" si="38"/>
        <v>1</v>
      </c>
      <c r="M823" t="str">
        <f t="shared" si="39"/>
        <v>1989-11-30</v>
      </c>
    </row>
    <row r="824" spans="1:13" x14ac:dyDescent="0.25">
      <c r="A824" t="s">
        <v>336</v>
      </c>
      <c r="B824">
        <v>2.759846</v>
      </c>
      <c r="C824">
        <v>3.0244499999999999</v>
      </c>
      <c r="D824">
        <v>2.6337839999999999</v>
      </c>
      <c r="E824">
        <v>2.6464120000000002</v>
      </c>
      <c r="F824">
        <v>7224818</v>
      </c>
      <c r="G824">
        <v>4904843.8499999996</v>
      </c>
      <c r="H824" t="s">
        <v>10</v>
      </c>
      <c r="I824" t="s">
        <v>300</v>
      </c>
      <c r="J824" s="1" t="str">
        <f t="shared" si="37"/>
        <v>1989-12-31</v>
      </c>
      <c r="K824" s="1" t="s">
        <v>789</v>
      </c>
      <c r="L824" t="b">
        <f t="shared" si="38"/>
        <v>1</v>
      </c>
      <c r="M824" t="str">
        <f t="shared" si="39"/>
        <v>1989-12-31</v>
      </c>
    </row>
    <row r="825" spans="1:13" x14ac:dyDescent="0.25">
      <c r="A825" t="s">
        <v>337</v>
      </c>
      <c r="B825">
        <v>2.6464120000000002</v>
      </c>
      <c r="C825">
        <v>3.338349</v>
      </c>
      <c r="D825">
        <v>2.6464120000000002</v>
      </c>
      <c r="E825">
        <v>2.901392</v>
      </c>
      <c r="F825">
        <v>2716862</v>
      </c>
      <c r="G825">
        <v>4835466.3</v>
      </c>
      <c r="H825" t="s">
        <v>10</v>
      </c>
      <c r="I825" t="s">
        <v>300</v>
      </c>
      <c r="J825" s="1" t="str">
        <f t="shared" si="37"/>
        <v>1990-01-31</v>
      </c>
      <c r="K825" s="1" t="s">
        <v>790</v>
      </c>
      <c r="L825" t="b">
        <f t="shared" si="38"/>
        <v>1</v>
      </c>
      <c r="M825" t="str">
        <f t="shared" si="39"/>
        <v>1990-01-31</v>
      </c>
    </row>
    <row r="826" spans="1:13" x14ac:dyDescent="0.25">
      <c r="A826" t="s">
        <v>338</v>
      </c>
      <c r="B826">
        <v>2.901392</v>
      </c>
      <c r="C826">
        <v>3.1635659999999999</v>
      </c>
      <c r="D826">
        <v>2.7440880000000001</v>
      </c>
      <c r="E826">
        <v>2.9188700000000001</v>
      </c>
      <c r="F826">
        <v>4028980</v>
      </c>
      <c r="G826">
        <v>4887829.45</v>
      </c>
      <c r="H826" t="s">
        <v>10</v>
      </c>
      <c r="I826" t="s">
        <v>300</v>
      </c>
      <c r="J826" s="1" t="str">
        <f t="shared" si="37"/>
        <v>1990-02-28</v>
      </c>
      <c r="K826" s="1" t="s">
        <v>791</v>
      </c>
      <c r="L826" t="b">
        <f t="shared" si="38"/>
        <v>1</v>
      </c>
      <c r="M826" t="str">
        <f t="shared" si="39"/>
        <v>1990-02-28</v>
      </c>
    </row>
    <row r="827" spans="1:13" x14ac:dyDescent="0.25">
      <c r="A827" t="s">
        <v>339</v>
      </c>
      <c r="B827">
        <v>2.7440880000000001</v>
      </c>
      <c r="C827">
        <v>2.9363489999999999</v>
      </c>
      <c r="D827">
        <v>2.674175</v>
      </c>
      <c r="E827">
        <v>2.7091310000000002</v>
      </c>
      <c r="F827">
        <v>1164859</v>
      </c>
      <c r="G827">
        <v>4834813.8</v>
      </c>
      <c r="H827" t="s">
        <v>10</v>
      </c>
      <c r="I827" t="s">
        <v>300</v>
      </c>
      <c r="J827" s="1" t="str">
        <f t="shared" si="37"/>
        <v>1990-04-01</v>
      </c>
      <c r="K827" s="1" t="s">
        <v>792</v>
      </c>
      <c r="L827" t="b">
        <f t="shared" si="38"/>
        <v>0</v>
      </c>
      <c r="M827" t="str">
        <f t="shared" si="39"/>
        <v>1990-03-31</v>
      </c>
    </row>
    <row r="828" spans="1:13" x14ac:dyDescent="0.25">
      <c r="A828" t="s">
        <v>340</v>
      </c>
      <c r="B828">
        <v>2.7091310000000002</v>
      </c>
      <c r="C828">
        <v>3.9675660000000001</v>
      </c>
      <c r="D828">
        <v>2.674175</v>
      </c>
      <c r="E828">
        <v>3.897653</v>
      </c>
      <c r="F828">
        <v>16920421</v>
      </c>
      <c r="G828">
        <v>5619317.0999999996</v>
      </c>
      <c r="H828" t="s">
        <v>10</v>
      </c>
      <c r="I828" t="s">
        <v>300</v>
      </c>
      <c r="J828" s="1" t="str">
        <f t="shared" si="37"/>
        <v>1990-04-30</v>
      </c>
      <c r="K828" s="1" t="s">
        <v>793</v>
      </c>
      <c r="L828" t="b">
        <f t="shared" si="38"/>
        <v>1</v>
      </c>
      <c r="M828" t="str">
        <f t="shared" si="39"/>
        <v>1990-04-30</v>
      </c>
    </row>
    <row r="829" spans="1:13" x14ac:dyDescent="0.25">
      <c r="A829" t="s">
        <v>341</v>
      </c>
      <c r="B829">
        <v>3.897653</v>
      </c>
      <c r="C829">
        <v>3.950088</v>
      </c>
      <c r="D829">
        <v>3.7053919999999998</v>
      </c>
      <c r="E829">
        <v>3.8102619999999998</v>
      </c>
      <c r="F829">
        <v>6294653</v>
      </c>
      <c r="G829">
        <v>5859743.25</v>
      </c>
      <c r="H829" t="s">
        <v>10</v>
      </c>
      <c r="I829" t="s">
        <v>300</v>
      </c>
      <c r="J829" s="1" t="str">
        <f t="shared" si="37"/>
        <v>1990-05-31</v>
      </c>
      <c r="K829" s="1" t="s">
        <v>794</v>
      </c>
      <c r="L829" t="b">
        <f t="shared" si="38"/>
        <v>1</v>
      </c>
      <c r="M829" t="str">
        <f t="shared" si="39"/>
        <v>1990-05-31</v>
      </c>
    </row>
    <row r="830" spans="1:13" x14ac:dyDescent="0.25">
      <c r="A830" t="s">
        <v>342</v>
      </c>
      <c r="B830">
        <v>3.8102619999999998</v>
      </c>
      <c r="C830">
        <v>4.3695659999999998</v>
      </c>
      <c r="D830">
        <v>3.8102619999999998</v>
      </c>
      <c r="E830">
        <v>4.2297399999999996</v>
      </c>
      <c r="F830">
        <v>7095649</v>
      </c>
      <c r="G830">
        <v>6148901.7999999998</v>
      </c>
      <c r="H830" t="s">
        <v>10</v>
      </c>
      <c r="I830" t="s">
        <v>300</v>
      </c>
      <c r="J830" s="1" t="str">
        <f t="shared" si="37"/>
        <v>1990-07-01</v>
      </c>
      <c r="K830" s="1" t="s">
        <v>795</v>
      </c>
      <c r="L830" t="b">
        <f t="shared" si="38"/>
        <v>0</v>
      </c>
      <c r="M830" t="str">
        <f t="shared" si="39"/>
        <v>1990-06-30</v>
      </c>
    </row>
    <row r="831" spans="1:13" x14ac:dyDescent="0.25">
      <c r="A831" t="s">
        <v>343</v>
      </c>
      <c r="B831">
        <v>4.2297399999999996</v>
      </c>
      <c r="C831">
        <v>4.2821749999999996</v>
      </c>
      <c r="D831">
        <v>2.7790439999999998</v>
      </c>
      <c r="E831">
        <v>3.4082620000000001</v>
      </c>
      <c r="F831">
        <v>5444454</v>
      </c>
      <c r="G831">
        <v>6293173.2999999998</v>
      </c>
      <c r="H831" t="s">
        <v>10</v>
      </c>
      <c r="I831" t="s">
        <v>300</v>
      </c>
      <c r="J831" s="1" t="str">
        <f t="shared" si="37"/>
        <v>1990-07-31</v>
      </c>
      <c r="K831" s="1" t="s">
        <v>796</v>
      </c>
      <c r="L831" t="b">
        <f t="shared" si="38"/>
        <v>1</v>
      </c>
      <c r="M831" t="str">
        <f t="shared" si="39"/>
        <v>1990-07-31</v>
      </c>
    </row>
    <row r="832" spans="1:13" x14ac:dyDescent="0.25">
      <c r="A832" t="s">
        <v>344</v>
      </c>
      <c r="B832">
        <v>3.4082620000000001</v>
      </c>
      <c r="C832">
        <v>3.513131</v>
      </c>
      <c r="D832">
        <v>2.7091310000000002</v>
      </c>
      <c r="E832">
        <v>3.058697</v>
      </c>
      <c r="F832">
        <v>2963663</v>
      </c>
      <c r="G832">
        <v>6147019.9000000004</v>
      </c>
      <c r="H832" t="s">
        <v>10</v>
      </c>
      <c r="I832" t="s">
        <v>300</v>
      </c>
      <c r="J832" s="1" t="str">
        <f t="shared" si="37"/>
        <v>1990-09-02</v>
      </c>
      <c r="K832" s="1" t="s">
        <v>797</v>
      </c>
      <c r="L832" t="b">
        <f t="shared" si="38"/>
        <v>0</v>
      </c>
      <c r="M832" t="str">
        <f t="shared" si="39"/>
        <v>1990-08-31</v>
      </c>
    </row>
    <row r="833" spans="1:13" x14ac:dyDescent="0.25">
      <c r="A833" t="s">
        <v>345</v>
      </c>
      <c r="B833">
        <v>3.058697</v>
      </c>
      <c r="C833">
        <v>3.2509570000000001</v>
      </c>
      <c r="D833">
        <v>2.7965230000000001</v>
      </c>
      <c r="E833">
        <v>3.1635659999999999</v>
      </c>
      <c r="F833">
        <v>4624010</v>
      </c>
      <c r="G833">
        <v>6122181.7999999998</v>
      </c>
      <c r="H833" t="s">
        <v>10</v>
      </c>
      <c r="I833" t="s">
        <v>300</v>
      </c>
      <c r="J833" s="1" t="str">
        <f t="shared" si="37"/>
        <v>1990-09-30</v>
      </c>
      <c r="K833" s="1" t="s">
        <v>798</v>
      </c>
      <c r="L833" t="b">
        <f t="shared" si="38"/>
        <v>1</v>
      </c>
      <c r="M833" t="str">
        <f t="shared" si="39"/>
        <v>1990-09-30</v>
      </c>
    </row>
    <row r="834" spans="1:13" x14ac:dyDescent="0.25">
      <c r="A834" t="s">
        <v>346</v>
      </c>
      <c r="B834">
        <v>3.058697</v>
      </c>
      <c r="C834">
        <v>3.1460880000000002</v>
      </c>
      <c r="D834">
        <v>2.7091310000000002</v>
      </c>
      <c r="E834">
        <v>2.7790439999999998</v>
      </c>
      <c r="F834">
        <v>2171818</v>
      </c>
      <c r="G834">
        <v>6079936.7999999998</v>
      </c>
      <c r="H834" t="s">
        <v>10</v>
      </c>
      <c r="I834" t="s">
        <v>300</v>
      </c>
      <c r="J834" s="1" t="str">
        <f t="shared" si="37"/>
        <v>1990-10-31</v>
      </c>
      <c r="K834" s="1" t="s">
        <v>799</v>
      </c>
      <c r="L834" t="b">
        <f t="shared" si="38"/>
        <v>1</v>
      </c>
      <c r="M834" t="str">
        <f t="shared" si="39"/>
        <v>1990-10-31</v>
      </c>
    </row>
    <row r="835" spans="1:13" x14ac:dyDescent="0.25">
      <c r="A835" t="s">
        <v>347</v>
      </c>
      <c r="B835">
        <v>2.848957</v>
      </c>
      <c r="C835">
        <v>3.1111309999999999</v>
      </c>
      <c r="D835">
        <v>2.7965230000000001</v>
      </c>
      <c r="E835">
        <v>2.953827</v>
      </c>
      <c r="F835">
        <v>3604461</v>
      </c>
      <c r="G835">
        <v>5747475.7000000002</v>
      </c>
      <c r="H835" t="s">
        <v>10</v>
      </c>
      <c r="I835" t="s">
        <v>300</v>
      </c>
      <c r="J835" s="1" t="str">
        <f t="shared" ref="J835:J898" si="40">TEXT(DATE(LEFT(A835,4),MID(A835,6,2),MID(A835,9,2))-1,"yyyy-mm-dd")</f>
        <v>1990-12-02</v>
      </c>
      <c r="K835" s="1" t="s">
        <v>800</v>
      </c>
      <c r="L835" t="b">
        <f t="shared" ref="L835:L898" si="41">DATE(YEAR(DATEVALUE(K835)),MONTH(DATEVALUE(K835)),DAY(DATEVALUE(K835)))+1=DATE(YEAR(DATEVALUE(K835)),MONTH(DATEVALUE(K835))+1,1)</f>
        <v>0</v>
      </c>
      <c r="M835" t="str">
        <f t="shared" si="39"/>
        <v>1990-11-30</v>
      </c>
    </row>
    <row r="836" spans="1:13" x14ac:dyDescent="0.25">
      <c r="A836" t="s">
        <v>348</v>
      </c>
      <c r="B836">
        <v>2.953827</v>
      </c>
      <c r="C836">
        <v>3.1635659999999999</v>
      </c>
      <c r="D836">
        <v>2.8140010000000002</v>
      </c>
      <c r="E836">
        <v>3.0237400000000001</v>
      </c>
      <c r="F836">
        <v>3014008</v>
      </c>
      <c r="G836">
        <v>5390943.75</v>
      </c>
      <c r="H836" t="s">
        <v>10</v>
      </c>
      <c r="I836" t="s">
        <v>300</v>
      </c>
      <c r="J836" s="1" t="str">
        <f t="shared" si="40"/>
        <v>1990-12-31</v>
      </c>
      <c r="K836" s="1" t="s">
        <v>801</v>
      </c>
      <c r="L836" t="b">
        <f t="shared" si="41"/>
        <v>1</v>
      </c>
      <c r="M836" t="str">
        <f t="shared" si="39"/>
        <v>1990-12-31</v>
      </c>
    </row>
    <row r="837" spans="1:13" x14ac:dyDescent="0.25">
      <c r="A837" t="s">
        <v>349</v>
      </c>
      <c r="B837">
        <v>3.006262</v>
      </c>
      <c r="C837">
        <v>3.950088</v>
      </c>
      <c r="D837">
        <v>2.9713050000000001</v>
      </c>
      <c r="E837">
        <v>3.8102619999999998</v>
      </c>
      <c r="F837">
        <v>10491866</v>
      </c>
      <c r="G837">
        <v>5505632.5</v>
      </c>
      <c r="H837" t="s">
        <v>10</v>
      </c>
      <c r="I837" t="s">
        <v>300</v>
      </c>
      <c r="J837" s="1" t="str">
        <f t="shared" si="40"/>
        <v>1991-01-31</v>
      </c>
      <c r="K837" s="1" t="s">
        <v>802</v>
      </c>
      <c r="L837" t="b">
        <f t="shared" si="41"/>
        <v>1</v>
      </c>
      <c r="M837" t="str">
        <f t="shared" si="39"/>
        <v>1991-01-31</v>
      </c>
    </row>
    <row r="838" spans="1:13" x14ac:dyDescent="0.25">
      <c r="A838" t="s">
        <v>350</v>
      </c>
      <c r="B838">
        <v>3.7753060000000001</v>
      </c>
      <c r="C838">
        <v>4.1598269999999999</v>
      </c>
      <c r="D838">
        <v>3.670436</v>
      </c>
      <c r="E838">
        <v>4.1423490000000003</v>
      </c>
      <c r="F838">
        <v>6244305</v>
      </c>
      <c r="G838">
        <v>5482520.4000000004</v>
      </c>
      <c r="H838" t="s">
        <v>10</v>
      </c>
      <c r="I838" t="s">
        <v>300</v>
      </c>
      <c r="J838" s="1" t="str">
        <f t="shared" si="40"/>
        <v>1991-02-28</v>
      </c>
      <c r="K838" s="1" t="s">
        <v>803</v>
      </c>
      <c r="L838" t="b">
        <f t="shared" si="41"/>
        <v>1</v>
      </c>
      <c r="M838" t="str">
        <f t="shared" si="39"/>
        <v>1991-02-28</v>
      </c>
    </row>
    <row r="839" spans="1:13" x14ac:dyDescent="0.25">
      <c r="A839" t="s">
        <v>351</v>
      </c>
      <c r="B839">
        <v>4.1598269999999999</v>
      </c>
      <c r="C839">
        <v>5.2434799999999999</v>
      </c>
      <c r="D839">
        <v>4.1598269999999999</v>
      </c>
      <c r="E839">
        <v>5.0686970000000002</v>
      </c>
      <c r="F839">
        <v>6967488</v>
      </c>
      <c r="G839">
        <v>5480759.5999999996</v>
      </c>
      <c r="H839" t="s">
        <v>10</v>
      </c>
      <c r="I839" t="s">
        <v>300</v>
      </c>
      <c r="J839" s="1" t="str">
        <f t="shared" si="40"/>
        <v>1991-03-31</v>
      </c>
      <c r="K839" s="1" t="s">
        <v>804</v>
      </c>
      <c r="L839" t="b">
        <f t="shared" si="41"/>
        <v>1</v>
      </c>
      <c r="M839" t="str">
        <f t="shared" ref="M839:M902" si="42">IF(L839,K839,TEXT(DATE(YEAR(DATEVALUE(K839)),MONTH(DATEVALUE(K839)),1)-1,"yyyy-mm-dd"))</f>
        <v>1991-03-31</v>
      </c>
    </row>
    <row r="840" spans="1:13" x14ac:dyDescent="0.25">
      <c r="A840" t="s">
        <v>352</v>
      </c>
      <c r="B840">
        <v>5.0686970000000002</v>
      </c>
      <c r="C840">
        <v>5.2434799999999999</v>
      </c>
      <c r="D840">
        <v>4.7191320000000001</v>
      </c>
      <c r="E840">
        <v>5.0686970000000002</v>
      </c>
      <c r="F840">
        <v>3387048</v>
      </c>
      <c r="G840">
        <v>5415814.2000000002</v>
      </c>
      <c r="H840" t="s">
        <v>10</v>
      </c>
      <c r="I840" t="s">
        <v>300</v>
      </c>
      <c r="J840" s="1" t="str">
        <f t="shared" si="40"/>
        <v>1991-04-30</v>
      </c>
      <c r="K840" s="1" t="s">
        <v>805</v>
      </c>
      <c r="L840" t="b">
        <f t="shared" si="41"/>
        <v>1</v>
      </c>
      <c r="M840" t="str">
        <f t="shared" si="42"/>
        <v>1991-04-30</v>
      </c>
    </row>
    <row r="841" spans="1:13" x14ac:dyDescent="0.25">
      <c r="A841" t="s">
        <v>353</v>
      </c>
      <c r="B841">
        <v>5.0686970000000002</v>
      </c>
      <c r="C841">
        <v>5.2434799999999999</v>
      </c>
      <c r="D841">
        <v>4.7628269999999997</v>
      </c>
      <c r="E841">
        <v>5.0686970000000002</v>
      </c>
      <c r="F841">
        <v>3900822</v>
      </c>
      <c r="G841">
        <v>5406173</v>
      </c>
      <c r="H841" t="s">
        <v>10</v>
      </c>
      <c r="I841" t="s">
        <v>300</v>
      </c>
      <c r="J841" s="1" t="str">
        <f t="shared" si="40"/>
        <v>1991-06-02</v>
      </c>
      <c r="K841" s="1" t="s">
        <v>806</v>
      </c>
      <c r="L841" t="b">
        <f t="shared" si="41"/>
        <v>0</v>
      </c>
      <c r="M841" t="str">
        <f t="shared" si="42"/>
        <v>1991-05-31</v>
      </c>
    </row>
    <row r="842" spans="1:13" x14ac:dyDescent="0.25">
      <c r="A842" t="s">
        <v>354</v>
      </c>
      <c r="B842">
        <v>5.112393</v>
      </c>
      <c r="C842">
        <v>5.2871759999999997</v>
      </c>
      <c r="D842">
        <v>4.7628269999999997</v>
      </c>
      <c r="E842">
        <v>5.0686970000000002</v>
      </c>
      <c r="F842">
        <v>3804704</v>
      </c>
      <c r="G842">
        <v>5516043.9000000004</v>
      </c>
      <c r="H842" t="s">
        <v>10</v>
      </c>
      <c r="I842" t="s">
        <v>300</v>
      </c>
      <c r="J842" s="1" t="str">
        <f t="shared" si="40"/>
        <v>1991-06-30</v>
      </c>
      <c r="K842" s="1" t="s">
        <v>807</v>
      </c>
      <c r="L842" t="b">
        <f t="shared" si="41"/>
        <v>1</v>
      </c>
      <c r="M842" t="str">
        <f t="shared" si="42"/>
        <v>1991-06-30</v>
      </c>
    </row>
    <row r="843" spans="1:13" x14ac:dyDescent="0.25">
      <c r="A843" t="s">
        <v>355</v>
      </c>
      <c r="B843">
        <v>5.0686970000000002</v>
      </c>
      <c r="C843">
        <v>5.112393</v>
      </c>
      <c r="D843">
        <v>4.1598269999999999</v>
      </c>
      <c r="E843">
        <v>4.7628269999999997</v>
      </c>
      <c r="F843">
        <v>6710026</v>
      </c>
      <c r="G843">
        <v>5438745.75</v>
      </c>
      <c r="H843" t="s">
        <v>10</v>
      </c>
      <c r="I843" t="s">
        <v>300</v>
      </c>
      <c r="J843" s="1" t="str">
        <f t="shared" si="40"/>
        <v>1991-07-31</v>
      </c>
      <c r="K843" s="1" t="s">
        <v>808</v>
      </c>
      <c r="L843" t="b">
        <f t="shared" si="41"/>
        <v>1</v>
      </c>
      <c r="M843" t="str">
        <f t="shared" si="42"/>
        <v>1991-07-31</v>
      </c>
    </row>
    <row r="844" spans="1:13" x14ac:dyDescent="0.25">
      <c r="A844" t="s">
        <v>356</v>
      </c>
      <c r="B844">
        <v>4.7628269999999997</v>
      </c>
      <c r="C844">
        <v>4.8939139999999997</v>
      </c>
      <c r="D844">
        <v>4.2821749999999996</v>
      </c>
      <c r="E844">
        <v>4.3346099999999996</v>
      </c>
      <c r="F844">
        <v>2610077</v>
      </c>
      <c r="G844">
        <v>5208008.7</v>
      </c>
      <c r="H844" t="s">
        <v>10</v>
      </c>
      <c r="I844" t="s">
        <v>300</v>
      </c>
      <c r="J844" s="1" t="str">
        <f t="shared" si="40"/>
        <v>1991-09-01</v>
      </c>
      <c r="K844" s="1" t="s">
        <v>809</v>
      </c>
      <c r="L844" t="b">
        <f t="shared" si="41"/>
        <v>0</v>
      </c>
      <c r="M844" t="str">
        <f t="shared" si="42"/>
        <v>1991-08-31</v>
      </c>
    </row>
    <row r="845" spans="1:13" x14ac:dyDescent="0.25">
      <c r="A845" t="s">
        <v>357</v>
      </c>
      <c r="B845">
        <v>4.3346099999999996</v>
      </c>
      <c r="C845">
        <v>4.8065230000000003</v>
      </c>
      <c r="D845">
        <v>4.0899140000000003</v>
      </c>
      <c r="E845">
        <v>4.6754360000000004</v>
      </c>
      <c r="F845">
        <v>3634205</v>
      </c>
      <c r="G845">
        <v>5253875.8499999996</v>
      </c>
      <c r="H845" t="s">
        <v>10</v>
      </c>
      <c r="I845" t="s">
        <v>300</v>
      </c>
      <c r="J845" s="1" t="str">
        <f t="shared" si="40"/>
        <v>1991-09-30</v>
      </c>
      <c r="K845" s="1" t="s">
        <v>810</v>
      </c>
      <c r="L845" t="b">
        <f t="shared" si="41"/>
        <v>1</v>
      </c>
      <c r="M845" t="str">
        <f t="shared" si="42"/>
        <v>1991-09-30</v>
      </c>
    </row>
    <row r="846" spans="1:13" x14ac:dyDescent="0.25">
      <c r="A846" t="s">
        <v>358</v>
      </c>
      <c r="B846">
        <v>4.6754360000000004</v>
      </c>
      <c r="C846">
        <v>5.1997840000000002</v>
      </c>
      <c r="D846">
        <v>4.6317409999999999</v>
      </c>
      <c r="E846">
        <v>5.1560879999999996</v>
      </c>
      <c r="F846">
        <v>4783063</v>
      </c>
      <c r="G846">
        <v>5291580</v>
      </c>
      <c r="H846" t="s">
        <v>10</v>
      </c>
      <c r="I846" t="s">
        <v>300</v>
      </c>
      <c r="J846" s="1" t="str">
        <f t="shared" si="40"/>
        <v>1991-10-31</v>
      </c>
      <c r="K846" s="1" t="s">
        <v>811</v>
      </c>
      <c r="L846" t="b">
        <f t="shared" si="41"/>
        <v>1</v>
      </c>
      <c r="M846" t="str">
        <f t="shared" si="42"/>
        <v>1991-10-31</v>
      </c>
    </row>
    <row r="847" spans="1:13" x14ac:dyDescent="0.25">
      <c r="A847" t="s">
        <v>359</v>
      </c>
      <c r="B847">
        <v>5.1560879999999996</v>
      </c>
      <c r="C847">
        <v>5.1560879999999996</v>
      </c>
      <c r="D847">
        <v>4.6754360000000004</v>
      </c>
      <c r="E847">
        <v>5.0686970000000002</v>
      </c>
      <c r="F847">
        <v>3527788</v>
      </c>
      <c r="G847">
        <v>5409726.4500000002</v>
      </c>
      <c r="H847" t="s">
        <v>10</v>
      </c>
      <c r="I847" t="s">
        <v>300</v>
      </c>
      <c r="J847" s="1" t="str">
        <f t="shared" si="40"/>
        <v>1991-12-01</v>
      </c>
      <c r="K847" s="1" t="s">
        <v>812</v>
      </c>
      <c r="L847" t="b">
        <f t="shared" si="41"/>
        <v>0</v>
      </c>
      <c r="M847" t="str">
        <f t="shared" si="42"/>
        <v>1991-11-30</v>
      </c>
    </row>
    <row r="848" spans="1:13" x14ac:dyDescent="0.25">
      <c r="A848" t="s">
        <v>360</v>
      </c>
      <c r="B848">
        <v>5.0686970000000002</v>
      </c>
      <c r="C848">
        <v>6.2047840000000001</v>
      </c>
      <c r="D848">
        <v>4.981306</v>
      </c>
      <c r="E848">
        <v>5.8115230000000002</v>
      </c>
      <c r="F848">
        <v>7964155</v>
      </c>
      <c r="G848">
        <v>4961913.1500000004</v>
      </c>
      <c r="H848" t="s">
        <v>10</v>
      </c>
      <c r="I848" t="s">
        <v>300</v>
      </c>
      <c r="J848" s="1" t="str">
        <f t="shared" si="40"/>
        <v>1991-12-31</v>
      </c>
      <c r="K848" s="1" t="s">
        <v>813</v>
      </c>
      <c r="L848" t="b">
        <f t="shared" si="41"/>
        <v>1</v>
      </c>
      <c r="M848" t="str">
        <f t="shared" si="42"/>
        <v>1991-12-31</v>
      </c>
    </row>
    <row r="849" spans="1:13" x14ac:dyDescent="0.25">
      <c r="A849" t="s">
        <v>361</v>
      </c>
      <c r="B849">
        <v>5.8115230000000002</v>
      </c>
      <c r="C849">
        <v>5.9426110000000003</v>
      </c>
      <c r="D849">
        <v>5.4619580000000001</v>
      </c>
      <c r="E849">
        <v>5.4619580000000001</v>
      </c>
      <c r="F849">
        <v>2317145</v>
      </c>
      <c r="G849">
        <v>4763037.75</v>
      </c>
      <c r="H849" t="s">
        <v>10</v>
      </c>
      <c r="I849" t="s">
        <v>300</v>
      </c>
      <c r="J849" s="1" t="str">
        <f t="shared" si="40"/>
        <v>1992-02-02</v>
      </c>
      <c r="K849" s="1" t="s">
        <v>814</v>
      </c>
      <c r="L849" t="b">
        <f t="shared" si="41"/>
        <v>0</v>
      </c>
      <c r="M849" t="str">
        <f t="shared" si="42"/>
        <v>1992-01-31</v>
      </c>
    </row>
    <row r="850" spans="1:13" x14ac:dyDescent="0.25">
      <c r="A850" t="s">
        <v>362</v>
      </c>
      <c r="B850">
        <v>5.4619580000000001</v>
      </c>
      <c r="C850">
        <v>5.6367409999999998</v>
      </c>
      <c r="D850">
        <v>5.1997840000000002</v>
      </c>
      <c r="E850">
        <v>5.3308710000000001</v>
      </c>
      <c r="F850">
        <v>3942016</v>
      </c>
      <c r="G850">
        <v>4605356.0999999996</v>
      </c>
      <c r="H850" t="s">
        <v>10</v>
      </c>
      <c r="I850" t="s">
        <v>300</v>
      </c>
      <c r="J850" s="1" t="str">
        <f t="shared" si="40"/>
        <v>1992-03-01</v>
      </c>
      <c r="K850" s="1" t="s">
        <v>815</v>
      </c>
      <c r="L850" t="b">
        <f t="shared" si="41"/>
        <v>0</v>
      </c>
      <c r="M850" t="str">
        <f t="shared" si="42"/>
        <v>1992-02-29</v>
      </c>
    </row>
    <row r="851" spans="1:13" x14ac:dyDescent="0.25">
      <c r="A851" t="s">
        <v>363</v>
      </c>
      <c r="B851">
        <v>5.3308710000000001</v>
      </c>
      <c r="C851">
        <v>5.6804360000000003</v>
      </c>
      <c r="D851">
        <v>4.981306</v>
      </c>
      <c r="E851">
        <v>5.6804360000000003</v>
      </c>
      <c r="F851">
        <v>3549531</v>
      </c>
      <c r="G851">
        <v>4510609.95</v>
      </c>
      <c r="H851" t="s">
        <v>10</v>
      </c>
      <c r="I851" t="s">
        <v>300</v>
      </c>
      <c r="J851" s="1" t="str">
        <f t="shared" si="40"/>
        <v>1992-03-31</v>
      </c>
      <c r="K851" s="1" t="s">
        <v>816</v>
      </c>
      <c r="L851" t="b">
        <f t="shared" si="41"/>
        <v>1</v>
      </c>
      <c r="M851" t="str">
        <f t="shared" si="42"/>
        <v>1992-03-31</v>
      </c>
    </row>
    <row r="852" spans="1:13" x14ac:dyDescent="0.25">
      <c r="A852" t="s">
        <v>364</v>
      </c>
      <c r="B852">
        <v>5.724132</v>
      </c>
      <c r="C852">
        <v>6.0300019999999996</v>
      </c>
      <c r="D852">
        <v>5.2434799999999999</v>
      </c>
      <c r="E852">
        <v>5.593045</v>
      </c>
      <c r="F852">
        <v>9061520</v>
      </c>
      <c r="G852">
        <v>4815502.8</v>
      </c>
      <c r="H852" t="s">
        <v>10</v>
      </c>
      <c r="I852" t="s">
        <v>300</v>
      </c>
      <c r="J852" s="1" t="str">
        <f t="shared" si="40"/>
        <v>1992-04-30</v>
      </c>
      <c r="K852" s="1" t="s">
        <v>817</v>
      </c>
      <c r="L852" t="b">
        <f t="shared" si="41"/>
        <v>1</v>
      </c>
      <c r="M852" t="str">
        <f t="shared" si="42"/>
        <v>1992-04-30</v>
      </c>
    </row>
    <row r="853" spans="1:13" x14ac:dyDescent="0.25">
      <c r="A853" t="s">
        <v>365</v>
      </c>
      <c r="B853">
        <v>5.593045</v>
      </c>
      <c r="C853">
        <v>5.9426110000000003</v>
      </c>
      <c r="D853">
        <v>5.5056539999999998</v>
      </c>
      <c r="E853">
        <v>5.593045</v>
      </c>
      <c r="F853">
        <v>3446547</v>
      </c>
      <c r="G853">
        <v>4756629.6500000004</v>
      </c>
      <c r="H853" t="s">
        <v>10</v>
      </c>
      <c r="I853" t="s">
        <v>300</v>
      </c>
      <c r="J853" s="1" t="str">
        <f t="shared" si="40"/>
        <v>1992-05-31</v>
      </c>
      <c r="K853" s="1" t="s">
        <v>818</v>
      </c>
      <c r="L853" t="b">
        <f t="shared" si="41"/>
        <v>1</v>
      </c>
      <c r="M853" t="str">
        <f t="shared" si="42"/>
        <v>1992-05-31</v>
      </c>
    </row>
    <row r="854" spans="1:13" x14ac:dyDescent="0.25">
      <c r="A854" t="s">
        <v>366</v>
      </c>
      <c r="B854">
        <v>5.593045</v>
      </c>
      <c r="C854">
        <v>5.6804360000000003</v>
      </c>
      <c r="D854">
        <v>5.2871759999999997</v>
      </c>
      <c r="E854">
        <v>5.3745669999999999</v>
      </c>
      <c r="F854">
        <v>4200626</v>
      </c>
      <c r="G854">
        <v>4858070.05</v>
      </c>
      <c r="H854" t="s">
        <v>10</v>
      </c>
      <c r="I854" t="s">
        <v>300</v>
      </c>
      <c r="J854" s="1" t="str">
        <f t="shared" si="40"/>
        <v>1992-06-30</v>
      </c>
      <c r="K854" s="1" t="s">
        <v>819</v>
      </c>
      <c r="L854" t="b">
        <f t="shared" si="41"/>
        <v>1</v>
      </c>
      <c r="M854" t="str">
        <f t="shared" si="42"/>
        <v>1992-06-30</v>
      </c>
    </row>
    <row r="855" spans="1:13" x14ac:dyDescent="0.25">
      <c r="A855" t="s">
        <v>367</v>
      </c>
      <c r="B855">
        <v>5.3745669999999999</v>
      </c>
      <c r="C855">
        <v>5.6367409999999998</v>
      </c>
      <c r="D855">
        <v>4.4132619999999996</v>
      </c>
      <c r="E855">
        <v>4.981306</v>
      </c>
      <c r="F855">
        <v>15295548</v>
      </c>
      <c r="G855">
        <v>5442624.4000000004</v>
      </c>
      <c r="H855" t="s">
        <v>10</v>
      </c>
      <c r="I855" t="s">
        <v>300</v>
      </c>
      <c r="J855" s="1" t="str">
        <f t="shared" si="40"/>
        <v>1992-08-02</v>
      </c>
      <c r="K855" s="1" t="s">
        <v>820</v>
      </c>
      <c r="L855" t="b">
        <f t="shared" si="41"/>
        <v>0</v>
      </c>
      <c r="M855" t="str">
        <f t="shared" si="42"/>
        <v>1992-07-31</v>
      </c>
    </row>
    <row r="856" spans="1:13" x14ac:dyDescent="0.25">
      <c r="A856" t="s">
        <v>368</v>
      </c>
      <c r="B856">
        <v>4.981306</v>
      </c>
      <c r="C856">
        <v>5.2434799999999999</v>
      </c>
      <c r="D856">
        <v>4.6754360000000004</v>
      </c>
      <c r="E856">
        <v>5.1560879999999996</v>
      </c>
      <c r="F856">
        <v>4510722</v>
      </c>
      <c r="G856">
        <v>5517460.0999999996</v>
      </c>
      <c r="H856" t="s">
        <v>10</v>
      </c>
      <c r="I856" t="s">
        <v>300</v>
      </c>
      <c r="J856" s="1" t="str">
        <f t="shared" si="40"/>
        <v>1992-08-31</v>
      </c>
      <c r="K856" s="1" t="s">
        <v>821</v>
      </c>
      <c r="L856" t="b">
        <f t="shared" si="41"/>
        <v>1</v>
      </c>
      <c r="M856" t="str">
        <f t="shared" si="42"/>
        <v>1992-08-31</v>
      </c>
    </row>
    <row r="857" spans="1:13" x14ac:dyDescent="0.25">
      <c r="A857" t="s">
        <v>369</v>
      </c>
      <c r="B857">
        <v>5.1560879999999996</v>
      </c>
      <c r="C857">
        <v>5.5056539999999998</v>
      </c>
      <c r="D857">
        <v>5.0250009999999996</v>
      </c>
      <c r="E857">
        <v>5.3745669999999999</v>
      </c>
      <c r="F857">
        <v>7207789</v>
      </c>
      <c r="G857">
        <v>5353256.25</v>
      </c>
      <c r="H857" t="s">
        <v>10</v>
      </c>
      <c r="I857" t="s">
        <v>300</v>
      </c>
      <c r="J857" s="1" t="str">
        <f t="shared" si="40"/>
        <v>1992-09-30</v>
      </c>
      <c r="K857" s="1" t="s">
        <v>822</v>
      </c>
      <c r="L857" t="b">
        <f t="shared" si="41"/>
        <v>1</v>
      </c>
      <c r="M857" t="str">
        <f t="shared" si="42"/>
        <v>1992-09-30</v>
      </c>
    </row>
    <row r="858" spans="1:13" x14ac:dyDescent="0.25">
      <c r="A858" t="s">
        <v>370</v>
      </c>
      <c r="B858">
        <v>5.3745669999999999</v>
      </c>
      <c r="C858">
        <v>5.7678279999999997</v>
      </c>
      <c r="D858">
        <v>5.0686970000000002</v>
      </c>
      <c r="E858">
        <v>5.7678279999999997</v>
      </c>
      <c r="F858">
        <v>8885302</v>
      </c>
      <c r="G858">
        <v>5485306.0999999996</v>
      </c>
      <c r="H858" t="s">
        <v>10</v>
      </c>
      <c r="I858" t="s">
        <v>300</v>
      </c>
      <c r="J858" s="1" t="str">
        <f t="shared" si="40"/>
        <v>1992-11-01</v>
      </c>
      <c r="K858" s="1" t="s">
        <v>823</v>
      </c>
      <c r="L858" t="b">
        <f t="shared" si="41"/>
        <v>0</v>
      </c>
      <c r="M858" t="str">
        <f t="shared" si="42"/>
        <v>1992-10-31</v>
      </c>
    </row>
    <row r="859" spans="1:13" x14ac:dyDescent="0.25">
      <c r="A859" t="s">
        <v>371</v>
      </c>
      <c r="B859">
        <v>5.724132</v>
      </c>
      <c r="C859">
        <v>6.1173929999999999</v>
      </c>
      <c r="D859">
        <v>5.3308710000000001</v>
      </c>
      <c r="E859">
        <v>5.9863059999999999</v>
      </c>
      <c r="F859">
        <v>36659221</v>
      </c>
      <c r="G859">
        <v>6969892.75</v>
      </c>
      <c r="H859" t="s">
        <v>10</v>
      </c>
      <c r="I859" t="s">
        <v>300</v>
      </c>
      <c r="J859" s="1" t="str">
        <f t="shared" si="40"/>
        <v>1992-11-30</v>
      </c>
      <c r="K859" s="1" t="s">
        <v>824</v>
      </c>
      <c r="L859" t="b">
        <f t="shared" si="41"/>
        <v>1</v>
      </c>
      <c r="M859" t="str">
        <f t="shared" si="42"/>
        <v>1992-11-30</v>
      </c>
    </row>
    <row r="860" spans="1:13" x14ac:dyDescent="0.25">
      <c r="A860" t="s">
        <v>372</v>
      </c>
      <c r="B860">
        <v>5.9863059999999999</v>
      </c>
      <c r="C860">
        <v>6.5543500000000003</v>
      </c>
      <c r="D860">
        <v>5.9426110000000003</v>
      </c>
      <c r="E860">
        <v>6.5543500000000003</v>
      </c>
      <c r="F860">
        <v>9092416</v>
      </c>
      <c r="G860">
        <v>7255161.1500000004</v>
      </c>
      <c r="H860" t="s">
        <v>10</v>
      </c>
      <c r="I860" t="s">
        <v>300</v>
      </c>
      <c r="J860" s="1" t="str">
        <f t="shared" si="40"/>
        <v>1992-12-31</v>
      </c>
      <c r="K860" s="1" t="s">
        <v>825</v>
      </c>
      <c r="L860" t="b">
        <f t="shared" si="41"/>
        <v>1</v>
      </c>
      <c r="M860" t="str">
        <f t="shared" si="42"/>
        <v>1992-12-31</v>
      </c>
    </row>
    <row r="861" spans="1:13" x14ac:dyDescent="0.25">
      <c r="A861" t="s">
        <v>373</v>
      </c>
      <c r="B861">
        <v>6.5543500000000003</v>
      </c>
      <c r="C861">
        <v>6.8165240000000002</v>
      </c>
      <c r="D861">
        <v>6.1173929999999999</v>
      </c>
      <c r="E861">
        <v>6.6417409999999997</v>
      </c>
      <c r="F861">
        <v>10065049</v>
      </c>
      <c r="G861">
        <v>7563372.5</v>
      </c>
      <c r="H861" t="s">
        <v>10</v>
      </c>
      <c r="I861" t="s">
        <v>300</v>
      </c>
      <c r="J861" s="1" t="str">
        <f t="shared" si="40"/>
        <v>1993-01-31</v>
      </c>
      <c r="K861" s="1" t="s">
        <v>826</v>
      </c>
      <c r="L861" t="b">
        <f t="shared" si="41"/>
        <v>1</v>
      </c>
      <c r="M861" t="str">
        <f t="shared" si="42"/>
        <v>1993-01-31</v>
      </c>
    </row>
    <row r="862" spans="1:13" x14ac:dyDescent="0.25">
      <c r="A862" t="s">
        <v>374</v>
      </c>
      <c r="B862">
        <v>6.6854370000000003</v>
      </c>
      <c r="C862">
        <v>6.8165240000000002</v>
      </c>
      <c r="D862">
        <v>5.855219</v>
      </c>
      <c r="E862">
        <v>5.855219</v>
      </c>
      <c r="F862">
        <v>12977238</v>
      </c>
      <c r="G862">
        <v>8021999.2000000002</v>
      </c>
      <c r="H862" t="s">
        <v>10</v>
      </c>
      <c r="I862" t="s">
        <v>300</v>
      </c>
      <c r="J862" s="1" t="str">
        <f t="shared" si="40"/>
        <v>1993-02-28</v>
      </c>
      <c r="K862" s="1" t="s">
        <v>827</v>
      </c>
      <c r="L862" t="b">
        <f t="shared" si="41"/>
        <v>1</v>
      </c>
      <c r="M862" t="str">
        <f t="shared" si="42"/>
        <v>1993-02-28</v>
      </c>
    </row>
    <row r="863" spans="1:13" x14ac:dyDescent="0.25">
      <c r="A863" t="s">
        <v>375</v>
      </c>
      <c r="B863">
        <v>5.8989149999999997</v>
      </c>
      <c r="C863">
        <v>6.8165240000000002</v>
      </c>
      <c r="D863">
        <v>5.8115230000000002</v>
      </c>
      <c r="E863">
        <v>6.5543500000000003</v>
      </c>
      <c r="F863">
        <v>13233559</v>
      </c>
      <c r="G863">
        <v>8348175.8499999996</v>
      </c>
      <c r="H863" t="s">
        <v>10</v>
      </c>
      <c r="I863" t="s">
        <v>300</v>
      </c>
      <c r="J863" s="1" t="str">
        <f t="shared" si="40"/>
        <v>1993-03-31</v>
      </c>
      <c r="K863" s="1" t="s">
        <v>828</v>
      </c>
      <c r="L863" t="b">
        <f t="shared" si="41"/>
        <v>1</v>
      </c>
      <c r="M863" t="str">
        <f t="shared" si="42"/>
        <v>1993-03-31</v>
      </c>
    </row>
    <row r="864" spans="1:13" x14ac:dyDescent="0.25">
      <c r="A864" t="s">
        <v>376</v>
      </c>
      <c r="B864">
        <v>6.466958</v>
      </c>
      <c r="C864">
        <v>6.6417409999999997</v>
      </c>
      <c r="D864">
        <v>5.9863059999999999</v>
      </c>
      <c r="E864">
        <v>6.335871</v>
      </c>
      <c r="F864">
        <v>32478028</v>
      </c>
      <c r="G864">
        <v>9841573.4000000004</v>
      </c>
      <c r="H864" t="s">
        <v>10</v>
      </c>
      <c r="I864" t="s">
        <v>300</v>
      </c>
      <c r="J864" s="1" t="str">
        <f t="shared" si="40"/>
        <v>1993-05-02</v>
      </c>
      <c r="K864" s="1" t="s">
        <v>829</v>
      </c>
      <c r="L864" t="b">
        <f t="shared" si="41"/>
        <v>0</v>
      </c>
      <c r="M864" t="str">
        <f t="shared" si="42"/>
        <v>1993-04-30</v>
      </c>
    </row>
    <row r="865" spans="1:13" x14ac:dyDescent="0.25">
      <c r="A865" t="s">
        <v>377</v>
      </c>
      <c r="B865">
        <v>6.335871</v>
      </c>
      <c r="C865">
        <v>6.335871</v>
      </c>
      <c r="D865">
        <v>5.8989149999999997</v>
      </c>
      <c r="E865">
        <v>6.1610889999999996</v>
      </c>
      <c r="F865">
        <v>7359977</v>
      </c>
      <c r="G865">
        <v>10027862</v>
      </c>
      <c r="H865" t="s">
        <v>10</v>
      </c>
      <c r="I865" t="s">
        <v>300</v>
      </c>
      <c r="J865" s="1" t="str">
        <f t="shared" si="40"/>
        <v>1993-05-31</v>
      </c>
      <c r="K865" s="1" t="s">
        <v>830</v>
      </c>
      <c r="L865" t="b">
        <f t="shared" si="41"/>
        <v>1</v>
      </c>
      <c r="M865" t="str">
        <f t="shared" si="42"/>
        <v>1993-05-31</v>
      </c>
    </row>
    <row r="866" spans="1:13" x14ac:dyDescent="0.25">
      <c r="A866" t="s">
        <v>378</v>
      </c>
      <c r="B866">
        <v>6.1610889999999996</v>
      </c>
      <c r="C866">
        <v>6.3795669999999998</v>
      </c>
      <c r="D866">
        <v>5.8115230000000002</v>
      </c>
      <c r="E866">
        <v>6.2921760000000004</v>
      </c>
      <c r="F866">
        <v>4677787</v>
      </c>
      <c r="G866">
        <v>10022598.199999999</v>
      </c>
      <c r="H866" t="s">
        <v>10</v>
      </c>
      <c r="I866" t="s">
        <v>300</v>
      </c>
      <c r="J866" s="1" t="str">
        <f t="shared" si="40"/>
        <v>1993-06-30</v>
      </c>
      <c r="K866" s="1" t="s">
        <v>831</v>
      </c>
      <c r="L866" t="b">
        <f t="shared" si="41"/>
        <v>1</v>
      </c>
      <c r="M866" t="str">
        <f t="shared" si="42"/>
        <v>1993-06-30</v>
      </c>
    </row>
    <row r="867" spans="1:13" x14ac:dyDescent="0.25">
      <c r="A867" t="s">
        <v>379</v>
      </c>
      <c r="B867">
        <v>6.2047840000000001</v>
      </c>
      <c r="C867">
        <v>6.7291319999999999</v>
      </c>
      <c r="D867">
        <v>5.855219</v>
      </c>
      <c r="E867">
        <v>6.5980460000000001</v>
      </c>
      <c r="F867">
        <v>6120723</v>
      </c>
      <c r="G867">
        <v>10152244.949999999</v>
      </c>
      <c r="H867" t="s">
        <v>10</v>
      </c>
      <c r="I867" t="s">
        <v>300</v>
      </c>
      <c r="J867" s="1" t="str">
        <f t="shared" si="40"/>
        <v>1993-08-01</v>
      </c>
      <c r="K867" s="1" t="s">
        <v>832</v>
      </c>
      <c r="L867" t="b">
        <f t="shared" si="41"/>
        <v>0</v>
      </c>
      <c r="M867" t="str">
        <f t="shared" si="42"/>
        <v>1993-07-31</v>
      </c>
    </row>
    <row r="868" spans="1:13" x14ac:dyDescent="0.25">
      <c r="A868" t="s">
        <v>380</v>
      </c>
      <c r="B868">
        <v>6.6417409999999997</v>
      </c>
      <c r="C868">
        <v>6.7291319999999999</v>
      </c>
      <c r="D868">
        <v>6.0736970000000001</v>
      </c>
      <c r="E868">
        <v>6.7291319999999999</v>
      </c>
      <c r="F868">
        <v>7457239</v>
      </c>
      <c r="G868">
        <v>10126899.15</v>
      </c>
      <c r="H868" t="s">
        <v>10</v>
      </c>
      <c r="I868" t="s">
        <v>300</v>
      </c>
      <c r="J868" s="1" t="str">
        <f t="shared" si="40"/>
        <v>1993-08-31</v>
      </c>
      <c r="K868" s="1" t="s">
        <v>833</v>
      </c>
      <c r="L868" t="b">
        <f t="shared" si="41"/>
        <v>1</v>
      </c>
      <c r="M868" t="str">
        <f t="shared" si="42"/>
        <v>1993-08-31</v>
      </c>
    </row>
    <row r="869" spans="1:13" x14ac:dyDescent="0.25">
      <c r="A869" t="s">
        <v>381</v>
      </c>
      <c r="B869">
        <v>6.6417409999999997</v>
      </c>
      <c r="C869">
        <v>7.5156539999999996</v>
      </c>
      <c r="D869">
        <v>6.5980460000000001</v>
      </c>
      <c r="E869">
        <v>6.5980460000000001</v>
      </c>
      <c r="F869">
        <v>9585600</v>
      </c>
      <c r="G869">
        <v>10490321.9</v>
      </c>
      <c r="H869" t="s">
        <v>10</v>
      </c>
      <c r="I869" t="s">
        <v>300</v>
      </c>
      <c r="J869" s="1" t="str">
        <f t="shared" si="40"/>
        <v>1993-09-30</v>
      </c>
      <c r="K869" s="1" t="s">
        <v>834</v>
      </c>
      <c r="L869" t="b">
        <f t="shared" si="41"/>
        <v>1</v>
      </c>
      <c r="M869" t="str">
        <f t="shared" si="42"/>
        <v>1993-09-30</v>
      </c>
    </row>
    <row r="870" spans="1:13" x14ac:dyDescent="0.25">
      <c r="A870" t="s">
        <v>382</v>
      </c>
      <c r="B870">
        <v>6.7291319999999999</v>
      </c>
      <c r="C870">
        <v>7.2097850000000001</v>
      </c>
      <c r="D870">
        <v>6.5543500000000003</v>
      </c>
      <c r="E870">
        <v>6.9039149999999996</v>
      </c>
      <c r="F870">
        <v>8140375</v>
      </c>
      <c r="G870">
        <v>10700239.85</v>
      </c>
      <c r="H870" t="s">
        <v>10</v>
      </c>
      <c r="I870" t="s">
        <v>300</v>
      </c>
      <c r="J870" s="1" t="str">
        <f t="shared" si="40"/>
        <v>1993-10-31</v>
      </c>
      <c r="K870" s="1" t="s">
        <v>835</v>
      </c>
      <c r="L870" t="b">
        <f t="shared" si="41"/>
        <v>1</v>
      </c>
      <c r="M870" t="str">
        <f t="shared" si="42"/>
        <v>1993-10-31</v>
      </c>
    </row>
    <row r="871" spans="1:13" x14ac:dyDescent="0.25">
      <c r="A871" t="s">
        <v>383</v>
      </c>
      <c r="B871">
        <v>6.9039149999999996</v>
      </c>
      <c r="C871">
        <v>7.95261</v>
      </c>
      <c r="D871">
        <v>6.9039149999999996</v>
      </c>
      <c r="E871">
        <v>7.4282630000000003</v>
      </c>
      <c r="F871">
        <v>6737487</v>
      </c>
      <c r="G871">
        <v>10859637.65</v>
      </c>
      <c r="H871" t="s">
        <v>10</v>
      </c>
      <c r="I871" t="s">
        <v>300</v>
      </c>
      <c r="J871" s="1" t="str">
        <f t="shared" si="40"/>
        <v>1993-11-30</v>
      </c>
      <c r="K871" s="1" t="s">
        <v>836</v>
      </c>
      <c r="L871" t="b">
        <f t="shared" si="41"/>
        <v>1</v>
      </c>
      <c r="M871" t="str">
        <f t="shared" si="42"/>
        <v>1993-11-30</v>
      </c>
    </row>
    <row r="872" spans="1:13" x14ac:dyDescent="0.25">
      <c r="A872" t="s">
        <v>384</v>
      </c>
      <c r="B872">
        <v>7.6030449999999998</v>
      </c>
      <c r="C872">
        <v>7.8215240000000001</v>
      </c>
      <c r="D872">
        <v>6.5543500000000003</v>
      </c>
      <c r="E872">
        <v>7.1223929999999998</v>
      </c>
      <c r="F872">
        <v>9909430</v>
      </c>
      <c r="G872">
        <v>10902033.15</v>
      </c>
      <c r="H872" t="s">
        <v>10</v>
      </c>
      <c r="I872" t="s">
        <v>300</v>
      </c>
      <c r="J872" s="1" t="str">
        <f t="shared" si="40"/>
        <v>1994-01-02</v>
      </c>
      <c r="K872" s="1" t="s">
        <v>837</v>
      </c>
      <c r="L872" t="b">
        <f t="shared" si="41"/>
        <v>0</v>
      </c>
      <c r="M872" t="str">
        <f t="shared" si="42"/>
        <v>1993-12-31</v>
      </c>
    </row>
    <row r="873" spans="1:13" x14ac:dyDescent="0.25">
      <c r="A873" t="s">
        <v>385</v>
      </c>
      <c r="B873">
        <v>7.1660890000000004</v>
      </c>
      <c r="C873">
        <v>8.7391330000000007</v>
      </c>
      <c r="D873">
        <v>7.0350010000000003</v>
      </c>
      <c r="E873">
        <v>8.5643499999999992</v>
      </c>
      <c r="F873">
        <v>12771272</v>
      </c>
      <c r="G873">
        <v>11368269.4</v>
      </c>
      <c r="H873" t="s">
        <v>10</v>
      </c>
      <c r="I873" t="s">
        <v>300</v>
      </c>
      <c r="J873" s="1" t="str">
        <f t="shared" si="40"/>
        <v>1994-01-31</v>
      </c>
      <c r="K873" s="1" t="s">
        <v>838</v>
      </c>
      <c r="L873" t="b">
        <f t="shared" si="41"/>
        <v>1</v>
      </c>
      <c r="M873" t="str">
        <f t="shared" si="42"/>
        <v>1994-01-31</v>
      </c>
    </row>
    <row r="874" spans="1:13" x14ac:dyDescent="0.25">
      <c r="A874" t="s">
        <v>386</v>
      </c>
      <c r="B874">
        <v>8.6080450000000006</v>
      </c>
      <c r="C874">
        <v>8.6080450000000006</v>
      </c>
      <c r="D874">
        <v>7.6467409999999996</v>
      </c>
      <c r="E874">
        <v>8.3021759999999993</v>
      </c>
      <c r="F874">
        <v>8134654</v>
      </c>
      <c r="G874">
        <v>11564970.800000001</v>
      </c>
      <c r="H874" t="s">
        <v>10</v>
      </c>
      <c r="I874" t="s">
        <v>300</v>
      </c>
      <c r="J874" s="1" t="str">
        <f t="shared" si="40"/>
        <v>1994-02-28</v>
      </c>
      <c r="K874" s="1" t="s">
        <v>839</v>
      </c>
      <c r="L874" t="b">
        <f t="shared" si="41"/>
        <v>1</v>
      </c>
      <c r="M874" t="str">
        <f t="shared" si="42"/>
        <v>1994-02-28</v>
      </c>
    </row>
    <row r="875" spans="1:13" x14ac:dyDescent="0.25">
      <c r="A875" t="s">
        <v>387</v>
      </c>
      <c r="B875">
        <v>8.3021759999999993</v>
      </c>
      <c r="C875">
        <v>10.137394</v>
      </c>
      <c r="D875">
        <v>8.2147849999999991</v>
      </c>
      <c r="E875">
        <v>9.3508720000000007</v>
      </c>
      <c r="F875">
        <v>8791468</v>
      </c>
      <c r="G875">
        <v>11239766.800000001</v>
      </c>
      <c r="H875" t="s">
        <v>10</v>
      </c>
      <c r="I875" t="s">
        <v>300</v>
      </c>
      <c r="J875" s="1" t="str">
        <f t="shared" si="40"/>
        <v>1994-03-31</v>
      </c>
      <c r="K875" s="1" t="s">
        <v>840</v>
      </c>
      <c r="L875" t="b">
        <f t="shared" si="41"/>
        <v>1</v>
      </c>
      <c r="M875" t="str">
        <f t="shared" si="42"/>
        <v>1994-03-31</v>
      </c>
    </row>
    <row r="876" spans="1:13" x14ac:dyDescent="0.25">
      <c r="A876" t="s">
        <v>388</v>
      </c>
      <c r="B876">
        <v>9.4382640000000002</v>
      </c>
      <c r="C876">
        <v>10.574351</v>
      </c>
      <c r="D876">
        <v>8.6080450000000006</v>
      </c>
      <c r="E876">
        <v>9.6130460000000006</v>
      </c>
      <c r="F876">
        <v>7465252</v>
      </c>
      <c r="G876">
        <v>11387493.300000001</v>
      </c>
      <c r="H876" t="s">
        <v>10</v>
      </c>
      <c r="I876" t="s">
        <v>300</v>
      </c>
      <c r="J876" s="1" t="str">
        <f t="shared" si="40"/>
        <v>1994-05-01</v>
      </c>
      <c r="K876" s="1" t="s">
        <v>841</v>
      </c>
      <c r="L876" t="b">
        <f t="shared" si="41"/>
        <v>0</v>
      </c>
      <c r="M876" t="str">
        <f t="shared" si="42"/>
        <v>1994-04-30</v>
      </c>
    </row>
    <row r="877" spans="1:13" x14ac:dyDescent="0.25">
      <c r="A877" t="s">
        <v>389</v>
      </c>
      <c r="B877">
        <v>9.6130460000000006</v>
      </c>
      <c r="C877">
        <v>10.312177</v>
      </c>
      <c r="D877">
        <v>9.1760900000000003</v>
      </c>
      <c r="E877">
        <v>9.9626110000000008</v>
      </c>
      <c r="F877">
        <v>5363211</v>
      </c>
      <c r="G877">
        <v>11295264.4</v>
      </c>
      <c r="H877" t="s">
        <v>10</v>
      </c>
      <c r="I877" t="s">
        <v>300</v>
      </c>
      <c r="J877" s="1" t="str">
        <f t="shared" si="40"/>
        <v>1994-05-31</v>
      </c>
      <c r="K877" s="1" t="s">
        <v>842</v>
      </c>
      <c r="L877" t="b">
        <f t="shared" si="41"/>
        <v>1</v>
      </c>
      <c r="M877" t="str">
        <f t="shared" si="42"/>
        <v>1994-05-31</v>
      </c>
    </row>
    <row r="878" spans="1:13" x14ac:dyDescent="0.25">
      <c r="A878" t="s">
        <v>390</v>
      </c>
      <c r="B878">
        <v>9.7878290000000003</v>
      </c>
      <c r="C878">
        <v>10.312177</v>
      </c>
      <c r="D878">
        <v>9.1760900000000003</v>
      </c>
      <c r="E878">
        <v>9.9626110000000008</v>
      </c>
      <c r="F878">
        <v>6084108</v>
      </c>
      <c r="G878">
        <v>11155204.699999999</v>
      </c>
      <c r="H878" t="s">
        <v>10</v>
      </c>
      <c r="I878" t="s">
        <v>300</v>
      </c>
      <c r="J878" s="1" t="str">
        <f t="shared" si="40"/>
        <v>1994-06-30</v>
      </c>
      <c r="K878" s="1" t="s">
        <v>843</v>
      </c>
      <c r="L878" t="b">
        <f t="shared" si="41"/>
        <v>1</v>
      </c>
      <c r="M878" t="str">
        <f t="shared" si="42"/>
        <v>1994-06-30</v>
      </c>
    </row>
    <row r="879" spans="1:13" x14ac:dyDescent="0.25">
      <c r="A879" t="s">
        <v>391</v>
      </c>
      <c r="B879">
        <v>9.9626110000000008</v>
      </c>
      <c r="C879">
        <v>10.923916</v>
      </c>
      <c r="D879">
        <v>9.7004380000000001</v>
      </c>
      <c r="E879">
        <v>10.399568</v>
      </c>
      <c r="F879">
        <v>6049778</v>
      </c>
      <c r="G879">
        <v>9624732.5500000007</v>
      </c>
      <c r="H879" t="s">
        <v>10</v>
      </c>
      <c r="I879" t="s">
        <v>300</v>
      </c>
      <c r="J879" s="1" t="str">
        <f t="shared" si="40"/>
        <v>1994-07-31</v>
      </c>
      <c r="K879" s="1" t="s">
        <v>844</v>
      </c>
      <c r="L879" t="b">
        <f t="shared" si="41"/>
        <v>1</v>
      </c>
      <c r="M879" t="str">
        <f t="shared" si="42"/>
        <v>1994-07-31</v>
      </c>
    </row>
    <row r="880" spans="1:13" x14ac:dyDescent="0.25">
      <c r="A880" t="s">
        <v>392</v>
      </c>
      <c r="B880">
        <v>10.486959000000001</v>
      </c>
      <c r="C880">
        <v>11.885221</v>
      </c>
      <c r="D880">
        <v>10.486959000000001</v>
      </c>
      <c r="E880">
        <v>11.098699</v>
      </c>
      <c r="F880">
        <v>5745399</v>
      </c>
      <c r="G880">
        <v>9457381.6999999993</v>
      </c>
      <c r="H880" t="s">
        <v>10</v>
      </c>
      <c r="I880" t="s">
        <v>300</v>
      </c>
      <c r="J880" s="1" t="str">
        <f t="shared" si="40"/>
        <v>1994-08-31</v>
      </c>
      <c r="K880" s="1" t="s">
        <v>845</v>
      </c>
      <c r="L880" t="b">
        <f t="shared" si="41"/>
        <v>1</v>
      </c>
      <c r="M880" t="str">
        <f t="shared" si="42"/>
        <v>1994-08-31</v>
      </c>
    </row>
    <row r="881" spans="1:13" x14ac:dyDescent="0.25">
      <c r="A881" t="s">
        <v>393</v>
      </c>
      <c r="B881">
        <v>11.360873</v>
      </c>
      <c r="C881">
        <v>12.584351</v>
      </c>
      <c r="D881">
        <v>11.098699</v>
      </c>
      <c r="E881">
        <v>11.797829</v>
      </c>
      <c r="F881">
        <v>4670920</v>
      </c>
      <c r="G881">
        <v>9187675.25</v>
      </c>
      <c r="H881" t="s">
        <v>10</v>
      </c>
      <c r="I881" t="s">
        <v>300</v>
      </c>
      <c r="J881" s="1" t="str">
        <f t="shared" si="40"/>
        <v>1994-10-02</v>
      </c>
      <c r="K881" s="1" t="s">
        <v>846</v>
      </c>
      <c r="L881" t="b">
        <f t="shared" si="41"/>
        <v>0</v>
      </c>
      <c r="M881" t="str">
        <f t="shared" si="42"/>
        <v>1994-09-30</v>
      </c>
    </row>
    <row r="882" spans="1:13" x14ac:dyDescent="0.25">
      <c r="A882" t="s">
        <v>394</v>
      </c>
      <c r="B882">
        <v>11.797829</v>
      </c>
      <c r="C882">
        <v>12.671742999999999</v>
      </c>
      <c r="D882">
        <v>10.486959000000001</v>
      </c>
      <c r="E882">
        <v>11.273481</v>
      </c>
      <c r="F882">
        <v>4666345</v>
      </c>
      <c r="G882">
        <v>8772130.5999999996</v>
      </c>
      <c r="H882" t="s">
        <v>10</v>
      </c>
      <c r="I882" t="s">
        <v>300</v>
      </c>
      <c r="J882" s="1" t="str">
        <f t="shared" si="40"/>
        <v>1994-10-31</v>
      </c>
      <c r="K882" s="1" t="s">
        <v>847</v>
      </c>
      <c r="L882" t="b">
        <f t="shared" si="41"/>
        <v>1</v>
      </c>
      <c r="M882" t="str">
        <f t="shared" si="42"/>
        <v>1994-10-31</v>
      </c>
    </row>
    <row r="883" spans="1:13" x14ac:dyDescent="0.25">
      <c r="A883" t="s">
        <v>395</v>
      </c>
      <c r="B883">
        <v>11.273481</v>
      </c>
      <c r="C883">
        <v>11.885221</v>
      </c>
      <c r="D883">
        <v>10.574351</v>
      </c>
      <c r="E883">
        <v>11.448264</v>
      </c>
      <c r="F883">
        <v>2878983</v>
      </c>
      <c r="G883">
        <v>8254401.7999999998</v>
      </c>
      <c r="H883" t="s">
        <v>10</v>
      </c>
      <c r="I883" t="s">
        <v>300</v>
      </c>
      <c r="J883" s="1" t="str">
        <f t="shared" si="40"/>
        <v>1994-11-30</v>
      </c>
      <c r="K883" s="1" t="s">
        <v>848</v>
      </c>
      <c r="L883" t="b">
        <f t="shared" si="41"/>
        <v>1</v>
      </c>
      <c r="M883" t="str">
        <f t="shared" si="42"/>
        <v>1994-11-30</v>
      </c>
    </row>
    <row r="884" spans="1:13" x14ac:dyDescent="0.25">
      <c r="A884" t="s">
        <v>396</v>
      </c>
      <c r="B884">
        <v>11.623047</v>
      </c>
      <c r="C884">
        <v>11.885221</v>
      </c>
      <c r="D884">
        <v>7.8652199999999999</v>
      </c>
      <c r="E884">
        <v>8.9139160000000004</v>
      </c>
      <c r="F884">
        <v>11390125</v>
      </c>
      <c r="G884">
        <v>7200006.6500000004</v>
      </c>
      <c r="H884" t="s">
        <v>10</v>
      </c>
      <c r="I884" t="s">
        <v>300</v>
      </c>
      <c r="J884" s="1" t="str">
        <f t="shared" si="40"/>
        <v>1995-01-01</v>
      </c>
      <c r="K884" s="1" t="s">
        <v>849</v>
      </c>
      <c r="L884" t="b">
        <f t="shared" si="41"/>
        <v>0</v>
      </c>
      <c r="M884" t="str">
        <f t="shared" si="42"/>
        <v>1994-12-31</v>
      </c>
    </row>
    <row r="885" spans="1:13" x14ac:dyDescent="0.25">
      <c r="A885" t="s">
        <v>397</v>
      </c>
      <c r="B885">
        <v>8.9139160000000004</v>
      </c>
      <c r="C885">
        <v>9.7878290000000003</v>
      </c>
      <c r="D885">
        <v>8.2584800000000005</v>
      </c>
      <c r="E885">
        <v>9.6130460000000006</v>
      </c>
      <c r="F885">
        <v>12197988</v>
      </c>
      <c r="G885">
        <v>7441907.2000000002</v>
      </c>
      <c r="H885" t="s">
        <v>10</v>
      </c>
      <c r="I885" t="s">
        <v>300</v>
      </c>
      <c r="J885" s="1" t="str">
        <f t="shared" si="40"/>
        <v>1995-01-31</v>
      </c>
      <c r="K885" s="1" t="s">
        <v>850</v>
      </c>
      <c r="L885" t="b">
        <f t="shared" si="41"/>
        <v>1</v>
      </c>
      <c r="M885" t="str">
        <f t="shared" si="42"/>
        <v>1995-01-31</v>
      </c>
    </row>
    <row r="886" spans="1:13" x14ac:dyDescent="0.25">
      <c r="A886" t="s">
        <v>398</v>
      </c>
      <c r="B886">
        <v>9.7004380000000001</v>
      </c>
      <c r="C886">
        <v>10.486959000000001</v>
      </c>
      <c r="D886">
        <v>9.0886980000000008</v>
      </c>
      <c r="E886">
        <v>10.486959000000001</v>
      </c>
      <c r="F886">
        <v>4942117</v>
      </c>
      <c r="G886">
        <v>7455123.7000000002</v>
      </c>
      <c r="H886" t="s">
        <v>10</v>
      </c>
      <c r="I886" t="s">
        <v>300</v>
      </c>
      <c r="J886" s="1" t="str">
        <f t="shared" si="40"/>
        <v>1995-02-28</v>
      </c>
      <c r="K886" s="1" t="s">
        <v>851</v>
      </c>
      <c r="L886" t="b">
        <f t="shared" si="41"/>
        <v>1</v>
      </c>
      <c r="M886" t="str">
        <f t="shared" si="42"/>
        <v>1995-02-28</v>
      </c>
    </row>
    <row r="887" spans="1:13" x14ac:dyDescent="0.25">
      <c r="A887" t="s">
        <v>399</v>
      </c>
      <c r="B887">
        <v>10.312177</v>
      </c>
      <c r="C887">
        <v>11.011307</v>
      </c>
      <c r="D887">
        <v>9.8752200000000006</v>
      </c>
      <c r="E887">
        <v>9.9626110000000008</v>
      </c>
      <c r="F887">
        <v>5428437</v>
      </c>
      <c r="G887">
        <v>7420509.4000000004</v>
      </c>
      <c r="H887" t="s">
        <v>10</v>
      </c>
      <c r="I887" t="s">
        <v>300</v>
      </c>
      <c r="J887" s="1" t="str">
        <f t="shared" si="40"/>
        <v>1995-04-02</v>
      </c>
      <c r="K887" s="1" t="s">
        <v>852</v>
      </c>
      <c r="L887" t="b">
        <f t="shared" si="41"/>
        <v>0</v>
      </c>
      <c r="M887" t="str">
        <f t="shared" si="42"/>
        <v>1995-03-31</v>
      </c>
    </row>
    <row r="888" spans="1:13" x14ac:dyDescent="0.25">
      <c r="A888" t="s">
        <v>400</v>
      </c>
      <c r="B888">
        <v>10.050003</v>
      </c>
      <c r="C888">
        <v>12.147394999999999</v>
      </c>
      <c r="D888">
        <v>10.050003</v>
      </c>
      <c r="E888">
        <v>12.147394999999999</v>
      </c>
      <c r="F888">
        <v>5592066</v>
      </c>
      <c r="G888">
        <v>7327250.75</v>
      </c>
      <c r="H888" t="s">
        <v>10</v>
      </c>
      <c r="I888" t="s">
        <v>300</v>
      </c>
      <c r="J888" s="1" t="str">
        <f t="shared" si="40"/>
        <v>1995-04-30</v>
      </c>
      <c r="K888" s="1" t="s">
        <v>853</v>
      </c>
      <c r="L888" t="b">
        <f t="shared" si="41"/>
        <v>1</v>
      </c>
      <c r="M888" t="str">
        <f t="shared" si="42"/>
        <v>1995-04-30</v>
      </c>
    </row>
    <row r="889" spans="1:13" x14ac:dyDescent="0.25">
      <c r="A889" t="s">
        <v>401</v>
      </c>
      <c r="B889">
        <v>12.234786</v>
      </c>
      <c r="C889">
        <v>12.671742999999999</v>
      </c>
      <c r="D889">
        <v>10.749133</v>
      </c>
      <c r="E889">
        <v>10.923916</v>
      </c>
      <c r="F889">
        <v>6632215</v>
      </c>
      <c r="G889">
        <v>7179581.5</v>
      </c>
      <c r="H889" t="s">
        <v>10</v>
      </c>
      <c r="I889" t="s">
        <v>300</v>
      </c>
      <c r="J889" s="1" t="str">
        <f t="shared" si="40"/>
        <v>1995-05-31</v>
      </c>
      <c r="K889" s="1" t="s">
        <v>854</v>
      </c>
      <c r="L889" t="b">
        <f t="shared" si="41"/>
        <v>1</v>
      </c>
      <c r="M889" t="str">
        <f t="shared" si="42"/>
        <v>1995-05-31</v>
      </c>
    </row>
    <row r="890" spans="1:13" x14ac:dyDescent="0.25">
      <c r="A890" t="s">
        <v>402</v>
      </c>
      <c r="B890">
        <v>11.011307</v>
      </c>
      <c r="C890">
        <v>12.322177</v>
      </c>
      <c r="D890">
        <v>11.011307</v>
      </c>
      <c r="E890">
        <v>11.623047</v>
      </c>
      <c r="F890">
        <v>3963756</v>
      </c>
      <c r="G890">
        <v>6970750.5499999998</v>
      </c>
      <c r="H890" t="s">
        <v>10</v>
      </c>
      <c r="I890" t="s">
        <v>300</v>
      </c>
      <c r="J890" s="1" t="str">
        <f t="shared" si="40"/>
        <v>1995-07-02</v>
      </c>
      <c r="K890" s="1" t="s">
        <v>855</v>
      </c>
      <c r="L890" t="b">
        <f t="shared" si="41"/>
        <v>0</v>
      </c>
      <c r="M890" t="str">
        <f t="shared" si="42"/>
        <v>1995-06-30</v>
      </c>
    </row>
    <row r="891" spans="1:13" x14ac:dyDescent="0.25">
      <c r="A891" t="s">
        <v>403</v>
      </c>
      <c r="B891">
        <v>11.623047</v>
      </c>
      <c r="C891">
        <v>11.623047</v>
      </c>
      <c r="D891">
        <v>10.486959000000001</v>
      </c>
      <c r="E891">
        <v>11.360873</v>
      </c>
      <c r="F891">
        <v>3832162</v>
      </c>
      <c r="G891">
        <v>6825484.2999999998</v>
      </c>
      <c r="H891" t="s">
        <v>10</v>
      </c>
      <c r="I891" t="s">
        <v>300</v>
      </c>
      <c r="J891" s="1" t="str">
        <f t="shared" si="40"/>
        <v>1995-07-31</v>
      </c>
      <c r="K891" s="1" t="s">
        <v>856</v>
      </c>
      <c r="L891" t="b">
        <f t="shared" si="41"/>
        <v>1</v>
      </c>
      <c r="M891" t="str">
        <f t="shared" si="42"/>
        <v>1995-07-31</v>
      </c>
    </row>
    <row r="892" spans="1:13" x14ac:dyDescent="0.25">
      <c r="A892" t="s">
        <v>404</v>
      </c>
      <c r="B892">
        <v>11.273481</v>
      </c>
      <c r="C892">
        <v>11.535655</v>
      </c>
      <c r="D892">
        <v>10.836525</v>
      </c>
      <c r="E892">
        <v>11.098699</v>
      </c>
      <c r="F892">
        <v>4437486</v>
      </c>
      <c r="G892">
        <v>6551887.0999999996</v>
      </c>
      <c r="H892" t="s">
        <v>10</v>
      </c>
      <c r="I892" t="s">
        <v>300</v>
      </c>
      <c r="J892" s="1" t="str">
        <f t="shared" si="40"/>
        <v>1995-08-31</v>
      </c>
      <c r="K892" s="1" t="s">
        <v>857</v>
      </c>
      <c r="L892" t="b">
        <f t="shared" si="41"/>
        <v>1</v>
      </c>
      <c r="M892" t="str">
        <f t="shared" si="42"/>
        <v>1995-08-31</v>
      </c>
    </row>
    <row r="893" spans="1:13" x14ac:dyDescent="0.25">
      <c r="A893" t="s">
        <v>405</v>
      </c>
      <c r="B893">
        <v>11.098699</v>
      </c>
      <c r="C893">
        <v>11.448264</v>
      </c>
      <c r="D893">
        <v>10.661742</v>
      </c>
      <c r="E893">
        <v>11.011307</v>
      </c>
      <c r="F893">
        <v>4911223</v>
      </c>
      <c r="G893">
        <v>6158884.6500000004</v>
      </c>
      <c r="H893" t="s">
        <v>10</v>
      </c>
      <c r="I893" t="s">
        <v>300</v>
      </c>
      <c r="J893" s="1" t="str">
        <f t="shared" si="40"/>
        <v>1995-10-01</v>
      </c>
      <c r="K893" s="1" t="s">
        <v>858</v>
      </c>
      <c r="L893" t="b">
        <f t="shared" si="41"/>
        <v>0</v>
      </c>
      <c r="M893" t="str">
        <f t="shared" si="42"/>
        <v>1995-09-30</v>
      </c>
    </row>
    <row r="894" spans="1:13" x14ac:dyDescent="0.25">
      <c r="A894" t="s">
        <v>406</v>
      </c>
      <c r="B894">
        <v>11.011307</v>
      </c>
      <c r="C894">
        <v>11.098699</v>
      </c>
      <c r="D894">
        <v>10.574351</v>
      </c>
      <c r="E894">
        <v>10.836525</v>
      </c>
      <c r="F894">
        <v>3002567</v>
      </c>
      <c r="G894">
        <v>5902280.2999999998</v>
      </c>
      <c r="H894" t="s">
        <v>10</v>
      </c>
      <c r="I894" t="s">
        <v>300</v>
      </c>
      <c r="J894" s="1" t="str">
        <f t="shared" si="40"/>
        <v>1995-10-31</v>
      </c>
      <c r="K894" s="1" t="s">
        <v>859</v>
      </c>
      <c r="L894" t="b">
        <f t="shared" si="41"/>
        <v>1</v>
      </c>
      <c r="M894" t="str">
        <f t="shared" si="42"/>
        <v>1995-10-31</v>
      </c>
    </row>
    <row r="895" spans="1:13" x14ac:dyDescent="0.25">
      <c r="A895" t="s">
        <v>407</v>
      </c>
      <c r="B895">
        <v>10.836525</v>
      </c>
      <c r="C895">
        <v>12.584351</v>
      </c>
      <c r="D895">
        <v>10.749133</v>
      </c>
      <c r="E895">
        <v>12.322177</v>
      </c>
      <c r="F895">
        <v>6306097</v>
      </c>
      <c r="G895">
        <v>5778011.75</v>
      </c>
      <c r="H895" t="s">
        <v>10</v>
      </c>
      <c r="I895" t="s">
        <v>300</v>
      </c>
      <c r="J895" s="1" t="str">
        <f t="shared" si="40"/>
        <v>1995-11-30</v>
      </c>
      <c r="K895" s="1" t="s">
        <v>860</v>
      </c>
      <c r="L895" t="b">
        <f t="shared" si="41"/>
        <v>1</v>
      </c>
      <c r="M895" t="str">
        <f t="shared" si="42"/>
        <v>1995-11-30</v>
      </c>
    </row>
    <row r="896" spans="1:13" x14ac:dyDescent="0.25">
      <c r="A896" t="s">
        <v>408</v>
      </c>
      <c r="B896">
        <v>12.234786</v>
      </c>
      <c r="C896">
        <v>14.856526000000001</v>
      </c>
      <c r="D896">
        <v>12.234786</v>
      </c>
      <c r="E896">
        <v>14.157396</v>
      </c>
      <c r="F896">
        <v>8919627</v>
      </c>
      <c r="G896">
        <v>5850730.5</v>
      </c>
      <c r="H896" t="s">
        <v>10</v>
      </c>
      <c r="I896" t="s">
        <v>300</v>
      </c>
      <c r="J896" s="1" t="str">
        <f t="shared" si="40"/>
        <v>1995-12-31</v>
      </c>
      <c r="K896" s="1" t="s">
        <v>861</v>
      </c>
      <c r="L896" t="b">
        <f t="shared" si="41"/>
        <v>1</v>
      </c>
      <c r="M896" t="str">
        <f t="shared" si="42"/>
        <v>1995-12-31</v>
      </c>
    </row>
    <row r="897" spans="1:13" x14ac:dyDescent="0.25">
      <c r="A897" t="s">
        <v>409</v>
      </c>
      <c r="B897">
        <v>14.070004000000001</v>
      </c>
      <c r="C897">
        <v>14.332178000000001</v>
      </c>
      <c r="D897">
        <v>13.021307999999999</v>
      </c>
      <c r="E897">
        <v>13.895220999999999</v>
      </c>
      <c r="F897">
        <v>4500429</v>
      </c>
      <c r="G897">
        <v>5807591.4000000004</v>
      </c>
      <c r="H897" t="s">
        <v>10</v>
      </c>
      <c r="I897" t="s">
        <v>300</v>
      </c>
      <c r="J897" s="1" t="str">
        <f t="shared" si="40"/>
        <v>1996-01-31</v>
      </c>
      <c r="K897" s="1" t="s">
        <v>862</v>
      </c>
      <c r="L897" t="b">
        <f t="shared" si="41"/>
        <v>1</v>
      </c>
      <c r="M897" t="str">
        <f t="shared" si="42"/>
        <v>1996-01-31</v>
      </c>
    </row>
    <row r="898" spans="1:13" x14ac:dyDescent="0.25">
      <c r="A898" t="s">
        <v>410</v>
      </c>
      <c r="B898">
        <v>13.895220999999999</v>
      </c>
      <c r="C898">
        <v>14.419568999999999</v>
      </c>
      <c r="D898">
        <v>12.322177</v>
      </c>
      <c r="E898">
        <v>14.157396</v>
      </c>
      <c r="F898">
        <v>7007539</v>
      </c>
      <c r="G898">
        <v>5853762.9500000002</v>
      </c>
      <c r="H898" t="s">
        <v>10</v>
      </c>
      <c r="I898" t="s">
        <v>300</v>
      </c>
      <c r="J898" s="1" t="str">
        <f t="shared" si="40"/>
        <v>1996-02-29</v>
      </c>
      <c r="K898" s="1" t="s">
        <v>863</v>
      </c>
      <c r="L898" t="b">
        <f t="shared" si="41"/>
        <v>1</v>
      </c>
      <c r="M898" t="str">
        <f t="shared" si="42"/>
        <v>1996-02-29</v>
      </c>
    </row>
    <row r="899" spans="1:13" x14ac:dyDescent="0.25">
      <c r="A899" t="s">
        <v>411</v>
      </c>
      <c r="B899">
        <v>14.244786</v>
      </c>
      <c r="C899">
        <v>14.856526000000001</v>
      </c>
      <c r="D899">
        <v>13.458265000000001</v>
      </c>
      <c r="E899">
        <v>14.856526000000001</v>
      </c>
      <c r="F899">
        <v>3649083</v>
      </c>
      <c r="G899">
        <v>5733728.2000000002</v>
      </c>
      <c r="H899" t="s">
        <v>10</v>
      </c>
      <c r="I899" t="s">
        <v>300</v>
      </c>
      <c r="J899" s="1" t="str">
        <f t="shared" ref="J899:J962" si="43">TEXT(DATE(LEFT(A899,4),MID(A899,6,2),MID(A899,9,2))-1,"yyyy-mm-dd")</f>
        <v>1996-03-31</v>
      </c>
      <c r="K899" s="1" t="s">
        <v>864</v>
      </c>
      <c r="L899" t="b">
        <f t="shared" ref="L899:L962" si="44">DATE(YEAR(DATEVALUE(K899)),MONTH(DATEVALUE(K899)),DAY(DATEVALUE(K899)))+1=DATE(YEAR(DATEVALUE(K899)),MONTH(DATEVALUE(K899))+1,1)</f>
        <v>1</v>
      </c>
      <c r="M899" t="str">
        <f t="shared" si="42"/>
        <v>1996-03-31</v>
      </c>
    </row>
    <row r="900" spans="1:13" x14ac:dyDescent="0.25">
      <c r="A900" t="s">
        <v>412</v>
      </c>
      <c r="B900">
        <v>14.856526000000001</v>
      </c>
      <c r="C900">
        <v>14.856526000000001</v>
      </c>
      <c r="D900">
        <v>12.846525</v>
      </c>
      <c r="E900">
        <v>12.933916999999999</v>
      </c>
      <c r="F900">
        <v>6343854</v>
      </c>
      <c r="G900">
        <v>5763650.9500000002</v>
      </c>
      <c r="H900" t="s">
        <v>10</v>
      </c>
      <c r="I900" t="s">
        <v>300</v>
      </c>
      <c r="J900" s="1" t="str">
        <f t="shared" si="43"/>
        <v>1996-04-30</v>
      </c>
      <c r="K900" s="1" t="s">
        <v>865</v>
      </c>
      <c r="L900" t="b">
        <f t="shared" si="44"/>
        <v>1</v>
      </c>
      <c r="M900" t="str">
        <f t="shared" si="42"/>
        <v>1996-04-30</v>
      </c>
    </row>
    <row r="901" spans="1:13" x14ac:dyDescent="0.25">
      <c r="A901" t="s">
        <v>413</v>
      </c>
      <c r="B901">
        <v>12.933916999999999</v>
      </c>
      <c r="C901">
        <v>13.370873</v>
      </c>
      <c r="D901">
        <v>12.147394999999999</v>
      </c>
      <c r="E901">
        <v>13.196090999999999</v>
      </c>
      <c r="F901">
        <v>3831023</v>
      </c>
      <c r="G901">
        <v>5721656.0999999996</v>
      </c>
      <c r="H901" t="s">
        <v>10</v>
      </c>
      <c r="I901" t="s">
        <v>300</v>
      </c>
      <c r="J901" s="1" t="str">
        <f t="shared" si="43"/>
        <v>1996-06-02</v>
      </c>
      <c r="K901" s="1" t="s">
        <v>866</v>
      </c>
      <c r="L901" t="b">
        <f t="shared" si="44"/>
        <v>0</v>
      </c>
      <c r="M901" t="str">
        <f t="shared" si="42"/>
        <v>1996-05-31</v>
      </c>
    </row>
    <row r="902" spans="1:13" x14ac:dyDescent="0.25">
      <c r="A902" t="s">
        <v>414</v>
      </c>
      <c r="B902">
        <v>13.196090999999999</v>
      </c>
      <c r="C902">
        <v>13.370873</v>
      </c>
      <c r="D902">
        <v>10.749133</v>
      </c>
      <c r="E902">
        <v>11.18609</v>
      </c>
      <c r="F902">
        <v>9000870</v>
      </c>
      <c r="G902">
        <v>5938382.3499999996</v>
      </c>
      <c r="H902" t="s">
        <v>10</v>
      </c>
      <c r="I902" t="s">
        <v>300</v>
      </c>
      <c r="J902" s="1" t="str">
        <f t="shared" si="43"/>
        <v>1996-06-30</v>
      </c>
      <c r="K902" s="1" t="s">
        <v>867</v>
      </c>
      <c r="L902" t="b">
        <f t="shared" si="44"/>
        <v>1</v>
      </c>
      <c r="M902" t="str">
        <f t="shared" si="42"/>
        <v>1996-06-30</v>
      </c>
    </row>
    <row r="903" spans="1:13" x14ac:dyDescent="0.25">
      <c r="A903" t="s">
        <v>415</v>
      </c>
      <c r="B903">
        <v>11.18609</v>
      </c>
      <c r="C903">
        <v>11.972612</v>
      </c>
      <c r="D903">
        <v>10.923916</v>
      </c>
      <c r="E903">
        <v>11.797829</v>
      </c>
      <c r="F903">
        <v>7586543</v>
      </c>
      <c r="G903">
        <v>6173760.3499999996</v>
      </c>
      <c r="H903" t="s">
        <v>10</v>
      </c>
      <c r="I903" t="s">
        <v>300</v>
      </c>
      <c r="J903" s="1" t="str">
        <f t="shared" si="43"/>
        <v>1996-07-31</v>
      </c>
      <c r="K903" s="1" t="s">
        <v>868</v>
      </c>
      <c r="L903" t="b">
        <f t="shared" si="44"/>
        <v>1</v>
      </c>
      <c r="M903" t="str">
        <f t="shared" ref="M903:M966" si="45">IF(L903,K903,TEXT(DATE(YEAR(DATEVALUE(K903)),MONTH(DATEVALUE(K903)),1)-1,"yyyy-mm-dd"))</f>
        <v>1996-07-31</v>
      </c>
    </row>
    <row r="904" spans="1:13" x14ac:dyDescent="0.25">
      <c r="A904" t="s">
        <v>416</v>
      </c>
      <c r="B904">
        <v>11.535655</v>
      </c>
      <c r="C904">
        <v>13.545655999999999</v>
      </c>
      <c r="D904">
        <v>11.011307</v>
      </c>
      <c r="E904">
        <v>13.370873</v>
      </c>
      <c r="F904">
        <v>9788137</v>
      </c>
      <c r="G904">
        <v>6093660.9500000002</v>
      </c>
      <c r="H904" t="s">
        <v>10</v>
      </c>
      <c r="I904" t="s">
        <v>300</v>
      </c>
      <c r="J904" s="1" t="str">
        <f t="shared" si="43"/>
        <v>1996-09-01</v>
      </c>
      <c r="K904" s="1" t="s">
        <v>869</v>
      </c>
      <c r="L904" t="b">
        <f t="shared" si="44"/>
        <v>0</v>
      </c>
      <c r="M904" t="str">
        <f t="shared" si="45"/>
        <v>1996-08-31</v>
      </c>
    </row>
    <row r="905" spans="1:13" x14ac:dyDescent="0.25">
      <c r="A905" t="s">
        <v>417</v>
      </c>
      <c r="B905">
        <v>13.283481999999999</v>
      </c>
      <c r="C905">
        <v>13.545655999999999</v>
      </c>
      <c r="D905">
        <v>12.147394999999999</v>
      </c>
      <c r="E905">
        <v>12.933916999999999</v>
      </c>
      <c r="F905">
        <v>4321916</v>
      </c>
      <c r="G905">
        <v>5699857.3499999996</v>
      </c>
      <c r="H905" t="s">
        <v>10</v>
      </c>
      <c r="I905" t="s">
        <v>300</v>
      </c>
      <c r="J905" s="1" t="str">
        <f t="shared" si="43"/>
        <v>1996-09-30</v>
      </c>
      <c r="K905" s="1" t="s">
        <v>870</v>
      </c>
      <c r="L905" t="b">
        <f t="shared" si="44"/>
        <v>1</v>
      </c>
      <c r="M905" t="str">
        <f t="shared" si="45"/>
        <v>1996-09-30</v>
      </c>
    </row>
    <row r="906" spans="1:13" x14ac:dyDescent="0.25">
      <c r="A906" t="s">
        <v>418</v>
      </c>
      <c r="B906">
        <v>13.021307999999999</v>
      </c>
      <c r="C906">
        <v>13.982613000000001</v>
      </c>
      <c r="D906">
        <v>12.234786</v>
      </c>
      <c r="E906">
        <v>13.895220999999999</v>
      </c>
      <c r="F906">
        <v>6540674</v>
      </c>
      <c r="G906">
        <v>5779785.2000000002</v>
      </c>
      <c r="H906" t="s">
        <v>10</v>
      </c>
      <c r="I906" t="s">
        <v>300</v>
      </c>
      <c r="J906" s="1" t="str">
        <f t="shared" si="43"/>
        <v>1996-10-31</v>
      </c>
      <c r="K906" s="1" t="s">
        <v>871</v>
      </c>
      <c r="L906" t="b">
        <f t="shared" si="44"/>
        <v>1</v>
      </c>
      <c r="M906" t="str">
        <f t="shared" si="45"/>
        <v>1996-10-31</v>
      </c>
    </row>
    <row r="907" spans="1:13" x14ac:dyDescent="0.25">
      <c r="A907" t="s">
        <v>419</v>
      </c>
      <c r="B907">
        <v>13.982613000000001</v>
      </c>
      <c r="C907">
        <v>15.118698999999999</v>
      </c>
      <c r="D907">
        <v>13.545655999999999</v>
      </c>
      <c r="E907">
        <v>14.943917000000001</v>
      </c>
      <c r="F907">
        <v>5493660</v>
      </c>
      <c r="G907">
        <v>5783046.3499999996</v>
      </c>
      <c r="H907" t="s">
        <v>10</v>
      </c>
      <c r="I907" t="s">
        <v>300</v>
      </c>
      <c r="J907" s="1" t="str">
        <f t="shared" si="43"/>
        <v>1996-12-01</v>
      </c>
      <c r="K907" s="1" t="s">
        <v>872</v>
      </c>
      <c r="L907" t="b">
        <f t="shared" si="44"/>
        <v>0</v>
      </c>
      <c r="M907" t="str">
        <f t="shared" si="45"/>
        <v>1996-11-30</v>
      </c>
    </row>
    <row r="908" spans="1:13" x14ac:dyDescent="0.25">
      <c r="A908" t="s">
        <v>420</v>
      </c>
      <c r="B908">
        <v>15.031309</v>
      </c>
      <c r="C908">
        <v>15.817831</v>
      </c>
      <c r="D908">
        <v>13.458265000000001</v>
      </c>
      <c r="E908">
        <v>13.545655999999999</v>
      </c>
      <c r="F908">
        <v>7340524</v>
      </c>
      <c r="G908">
        <v>5870469.25</v>
      </c>
      <c r="H908" t="s">
        <v>10</v>
      </c>
      <c r="I908" t="s">
        <v>300</v>
      </c>
      <c r="J908" s="1" t="str">
        <f t="shared" si="43"/>
        <v>1996-12-31</v>
      </c>
      <c r="K908" s="1" t="s">
        <v>873</v>
      </c>
      <c r="L908" t="b">
        <f t="shared" si="44"/>
        <v>1</v>
      </c>
      <c r="M908" t="str">
        <f t="shared" si="45"/>
        <v>1996-12-31</v>
      </c>
    </row>
    <row r="909" spans="1:13" x14ac:dyDescent="0.25">
      <c r="A909" t="s">
        <v>421</v>
      </c>
      <c r="B909">
        <v>13.720439000000001</v>
      </c>
      <c r="C909">
        <v>14.419568999999999</v>
      </c>
      <c r="D909">
        <v>12.846525</v>
      </c>
      <c r="E909">
        <v>13.108699</v>
      </c>
      <c r="F909">
        <v>6514360</v>
      </c>
      <c r="G909">
        <v>5864576.5</v>
      </c>
      <c r="H909" t="s">
        <v>10</v>
      </c>
      <c r="I909" t="s">
        <v>300</v>
      </c>
      <c r="J909" s="1" t="str">
        <f t="shared" si="43"/>
        <v>1997-02-02</v>
      </c>
      <c r="K909" s="1" t="s">
        <v>874</v>
      </c>
      <c r="L909" t="b">
        <f t="shared" si="44"/>
        <v>0</v>
      </c>
      <c r="M909" t="str">
        <f t="shared" si="45"/>
        <v>1997-01-31</v>
      </c>
    </row>
    <row r="910" spans="1:13" x14ac:dyDescent="0.25">
      <c r="A910" t="s">
        <v>422</v>
      </c>
      <c r="B910">
        <v>13.370873</v>
      </c>
      <c r="C910">
        <v>13.545655999999999</v>
      </c>
      <c r="D910">
        <v>12.234786</v>
      </c>
      <c r="E910">
        <v>12.759134</v>
      </c>
      <c r="F910">
        <v>5382667</v>
      </c>
      <c r="G910">
        <v>5935522.0499999998</v>
      </c>
      <c r="H910" t="s">
        <v>10</v>
      </c>
      <c r="I910" t="s">
        <v>300</v>
      </c>
      <c r="J910" s="1" t="str">
        <f t="shared" si="43"/>
        <v>1997-03-02</v>
      </c>
      <c r="K910" s="1" t="s">
        <v>875</v>
      </c>
      <c r="L910" t="b">
        <f t="shared" si="44"/>
        <v>0</v>
      </c>
      <c r="M910" t="str">
        <f t="shared" si="45"/>
        <v>1997-02-28</v>
      </c>
    </row>
    <row r="911" spans="1:13" x14ac:dyDescent="0.25">
      <c r="A911" t="s">
        <v>423</v>
      </c>
      <c r="B911">
        <v>12.584351</v>
      </c>
      <c r="C911">
        <v>13.633046999999999</v>
      </c>
      <c r="D911">
        <v>12.409568999999999</v>
      </c>
      <c r="E911">
        <v>12.933916999999999</v>
      </c>
      <c r="F911">
        <v>4597687</v>
      </c>
      <c r="G911">
        <v>5973798.2999999998</v>
      </c>
      <c r="H911" t="s">
        <v>10</v>
      </c>
      <c r="I911" t="s">
        <v>300</v>
      </c>
      <c r="J911" s="1" t="str">
        <f t="shared" si="43"/>
        <v>1997-03-31</v>
      </c>
      <c r="K911" s="1" t="s">
        <v>876</v>
      </c>
      <c r="L911" t="b">
        <f t="shared" si="44"/>
        <v>1</v>
      </c>
      <c r="M911" t="str">
        <f t="shared" si="45"/>
        <v>1997-03-31</v>
      </c>
    </row>
    <row r="912" spans="1:13" x14ac:dyDescent="0.25">
      <c r="A912" t="s">
        <v>424</v>
      </c>
      <c r="B912">
        <v>13.021307999999999</v>
      </c>
      <c r="C912">
        <v>13.633046999999999</v>
      </c>
      <c r="D912">
        <v>12.49696</v>
      </c>
      <c r="E912">
        <v>12.671742999999999</v>
      </c>
      <c r="F912">
        <v>8068286</v>
      </c>
      <c r="G912">
        <v>6155338.2999999998</v>
      </c>
      <c r="H912" t="s">
        <v>10</v>
      </c>
      <c r="I912" t="s">
        <v>300</v>
      </c>
      <c r="J912" s="1" t="str">
        <f t="shared" si="43"/>
        <v>1997-04-30</v>
      </c>
      <c r="K912" s="1" t="s">
        <v>877</v>
      </c>
      <c r="L912" t="b">
        <f t="shared" si="44"/>
        <v>1</v>
      </c>
      <c r="M912" t="str">
        <f t="shared" si="45"/>
        <v>1997-04-30</v>
      </c>
    </row>
    <row r="913" spans="1:13" x14ac:dyDescent="0.25">
      <c r="A913" t="s">
        <v>425</v>
      </c>
      <c r="B913">
        <v>12.671742999999999</v>
      </c>
      <c r="C913">
        <v>13.283481999999999</v>
      </c>
      <c r="D913">
        <v>11.972612</v>
      </c>
      <c r="E913">
        <v>12.933916999999999</v>
      </c>
      <c r="F913">
        <v>5248781</v>
      </c>
      <c r="G913">
        <v>6172216.2000000002</v>
      </c>
      <c r="H913" t="s">
        <v>10</v>
      </c>
      <c r="I913" t="s">
        <v>300</v>
      </c>
      <c r="J913" s="1" t="str">
        <f t="shared" si="43"/>
        <v>1997-06-01</v>
      </c>
      <c r="K913" s="1" t="s">
        <v>878</v>
      </c>
      <c r="L913" t="b">
        <f t="shared" si="44"/>
        <v>0</v>
      </c>
      <c r="M913" t="str">
        <f t="shared" si="45"/>
        <v>1997-05-31</v>
      </c>
    </row>
    <row r="914" spans="1:13" x14ac:dyDescent="0.25">
      <c r="A914" t="s">
        <v>426</v>
      </c>
      <c r="B914">
        <v>12.846525</v>
      </c>
      <c r="C914">
        <v>13.021307999999999</v>
      </c>
      <c r="D914">
        <v>10.836525</v>
      </c>
      <c r="E914">
        <v>11.273481</v>
      </c>
      <c r="F914">
        <v>7952710</v>
      </c>
      <c r="G914">
        <v>6419723.3499999996</v>
      </c>
      <c r="H914" t="s">
        <v>10</v>
      </c>
      <c r="I914" t="s">
        <v>300</v>
      </c>
      <c r="J914" s="1" t="str">
        <f t="shared" si="43"/>
        <v>1997-06-30</v>
      </c>
      <c r="K914" s="1" t="s">
        <v>879</v>
      </c>
      <c r="L914" t="b">
        <f t="shared" si="44"/>
        <v>1</v>
      </c>
      <c r="M914" t="str">
        <f t="shared" si="45"/>
        <v>1997-06-30</v>
      </c>
    </row>
    <row r="915" spans="1:13" x14ac:dyDescent="0.25">
      <c r="A915" t="s">
        <v>427</v>
      </c>
      <c r="B915">
        <v>11.18609</v>
      </c>
      <c r="C915">
        <v>11.448264</v>
      </c>
      <c r="D915">
        <v>7.3845669999999997</v>
      </c>
      <c r="E915">
        <v>7.6030449999999998</v>
      </c>
      <c r="F915">
        <v>10005546</v>
      </c>
      <c r="G915">
        <v>6604695.7999999998</v>
      </c>
      <c r="H915" t="s">
        <v>10</v>
      </c>
      <c r="I915" t="s">
        <v>300</v>
      </c>
      <c r="J915" s="1" t="str">
        <f t="shared" si="43"/>
        <v>1997-07-31</v>
      </c>
      <c r="K915" s="1" t="s">
        <v>880</v>
      </c>
      <c r="L915" t="b">
        <f t="shared" si="44"/>
        <v>1</v>
      </c>
      <c r="M915" t="str">
        <f t="shared" si="45"/>
        <v>1997-07-31</v>
      </c>
    </row>
    <row r="916" spans="1:13" x14ac:dyDescent="0.25">
      <c r="A916" t="s">
        <v>428</v>
      </c>
      <c r="B916">
        <v>7.7778280000000004</v>
      </c>
      <c r="C916">
        <v>9.1760900000000003</v>
      </c>
      <c r="D916">
        <v>7.690436</v>
      </c>
      <c r="E916">
        <v>8.0836980000000001</v>
      </c>
      <c r="F916">
        <v>8995150</v>
      </c>
      <c r="G916">
        <v>6608471.9500000002</v>
      </c>
      <c r="H916" t="s">
        <v>10</v>
      </c>
      <c r="I916" t="s">
        <v>300</v>
      </c>
      <c r="J916" s="1" t="str">
        <f t="shared" si="43"/>
        <v>1997-08-31</v>
      </c>
      <c r="K916" s="1" t="s">
        <v>881</v>
      </c>
      <c r="L916" t="b">
        <f t="shared" si="44"/>
        <v>1</v>
      </c>
      <c r="M916" t="str">
        <f t="shared" si="45"/>
        <v>1997-08-31</v>
      </c>
    </row>
    <row r="917" spans="1:13" x14ac:dyDescent="0.25">
      <c r="A917" t="s">
        <v>429</v>
      </c>
      <c r="B917">
        <v>8.0836980000000001</v>
      </c>
      <c r="C917">
        <v>8.0836980000000001</v>
      </c>
      <c r="D917">
        <v>5.1997840000000002</v>
      </c>
      <c r="E917">
        <v>6.0300019999999996</v>
      </c>
      <c r="F917">
        <v>24913205</v>
      </c>
      <c r="G917">
        <v>7629110.75</v>
      </c>
      <c r="H917" t="s">
        <v>10</v>
      </c>
      <c r="I917" t="s">
        <v>300</v>
      </c>
      <c r="J917" s="1" t="str">
        <f t="shared" si="43"/>
        <v>1997-09-30</v>
      </c>
      <c r="K917" s="1" t="s">
        <v>882</v>
      </c>
      <c r="L917" t="b">
        <f t="shared" si="44"/>
        <v>1</v>
      </c>
      <c r="M917" t="str">
        <f t="shared" si="45"/>
        <v>1997-09-30</v>
      </c>
    </row>
    <row r="918" spans="1:13" x14ac:dyDescent="0.25">
      <c r="A918" t="s">
        <v>430</v>
      </c>
      <c r="B918">
        <v>6.2921760000000004</v>
      </c>
      <c r="C918">
        <v>7.1660890000000004</v>
      </c>
      <c r="D918">
        <v>5.724132</v>
      </c>
      <c r="E918">
        <v>5.8989149999999997</v>
      </c>
      <c r="F918">
        <v>8864707</v>
      </c>
      <c r="G918">
        <v>7721969.1500000004</v>
      </c>
      <c r="H918" t="s">
        <v>10</v>
      </c>
      <c r="I918" t="s">
        <v>300</v>
      </c>
      <c r="J918" s="1" t="str">
        <f t="shared" si="43"/>
        <v>1997-11-02</v>
      </c>
      <c r="K918" s="1" t="s">
        <v>883</v>
      </c>
      <c r="L918" t="b">
        <f t="shared" si="44"/>
        <v>0</v>
      </c>
      <c r="M918" t="str">
        <f t="shared" si="45"/>
        <v>1997-10-31</v>
      </c>
    </row>
    <row r="919" spans="1:13" x14ac:dyDescent="0.25">
      <c r="A919" t="s">
        <v>431</v>
      </c>
      <c r="B919">
        <v>6.1173929999999999</v>
      </c>
      <c r="C919">
        <v>6.6854370000000003</v>
      </c>
      <c r="D919">
        <v>5.9426110000000003</v>
      </c>
      <c r="E919">
        <v>6.0736970000000001</v>
      </c>
      <c r="F919">
        <v>5199577</v>
      </c>
      <c r="G919">
        <v>7799493.8499999996</v>
      </c>
      <c r="H919" t="s">
        <v>10</v>
      </c>
      <c r="I919" t="s">
        <v>300</v>
      </c>
      <c r="J919" s="1" t="str">
        <f t="shared" si="43"/>
        <v>1997-11-30</v>
      </c>
      <c r="K919" s="1" t="s">
        <v>884</v>
      </c>
      <c r="L919" t="b">
        <f t="shared" si="44"/>
        <v>1</v>
      </c>
      <c r="M919" t="str">
        <f t="shared" si="45"/>
        <v>1997-11-30</v>
      </c>
    </row>
    <row r="920" spans="1:13" x14ac:dyDescent="0.25">
      <c r="A920" t="s">
        <v>432</v>
      </c>
      <c r="B920">
        <v>6.1173929999999999</v>
      </c>
      <c r="C920">
        <v>6.1173929999999999</v>
      </c>
      <c r="D920">
        <v>3.3208700000000002</v>
      </c>
      <c r="E920">
        <v>3.7053919999999998</v>
      </c>
      <c r="F920">
        <v>10448389</v>
      </c>
      <c r="G920">
        <v>8004720.5999999996</v>
      </c>
      <c r="H920" t="s">
        <v>10</v>
      </c>
      <c r="I920" t="s">
        <v>300</v>
      </c>
      <c r="J920" s="1" t="str">
        <f t="shared" si="43"/>
        <v>1997-12-31</v>
      </c>
      <c r="K920" s="1" t="s">
        <v>885</v>
      </c>
      <c r="L920" t="b">
        <f t="shared" si="44"/>
        <v>1</v>
      </c>
      <c r="M920" t="str">
        <f t="shared" si="45"/>
        <v>1997-12-31</v>
      </c>
    </row>
    <row r="921" spans="1:13" x14ac:dyDescent="0.25">
      <c r="A921" t="s">
        <v>433</v>
      </c>
      <c r="B921">
        <v>4.0200009999999997</v>
      </c>
      <c r="C921">
        <v>6.9913059999999998</v>
      </c>
      <c r="D921">
        <v>4.0200009999999997</v>
      </c>
      <c r="E921">
        <v>6.2921760000000004</v>
      </c>
      <c r="F921">
        <v>14011667</v>
      </c>
      <c r="G921">
        <v>8513752.8000000007</v>
      </c>
      <c r="H921" t="s">
        <v>10</v>
      </c>
      <c r="I921" t="s">
        <v>300</v>
      </c>
      <c r="J921" s="1" t="str">
        <f t="shared" si="43"/>
        <v>1998-02-01</v>
      </c>
      <c r="K921" s="1" t="s">
        <v>886</v>
      </c>
      <c r="L921" t="b">
        <f t="shared" si="44"/>
        <v>0</v>
      </c>
      <c r="M921" t="str">
        <f t="shared" si="45"/>
        <v>1998-01-31</v>
      </c>
    </row>
    <row r="922" spans="1:13" x14ac:dyDescent="0.25">
      <c r="A922" t="s">
        <v>434</v>
      </c>
      <c r="B922">
        <v>5.7678279999999997</v>
      </c>
      <c r="C922">
        <v>6.9913059999999998</v>
      </c>
      <c r="D922">
        <v>5.6804360000000003</v>
      </c>
      <c r="E922">
        <v>6.3795669999999998</v>
      </c>
      <c r="F922">
        <v>8764005</v>
      </c>
      <c r="G922">
        <v>8501909.5500000007</v>
      </c>
      <c r="H922" t="s">
        <v>10</v>
      </c>
      <c r="I922" t="s">
        <v>300</v>
      </c>
      <c r="J922" s="1" t="str">
        <f t="shared" si="43"/>
        <v>1998-03-01</v>
      </c>
      <c r="K922" s="1" t="s">
        <v>887</v>
      </c>
      <c r="L922" t="b">
        <f t="shared" si="44"/>
        <v>0</v>
      </c>
      <c r="M922" t="str">
        <f t="shared" si="45"/>
        <v>1998-02-28</v>
      </c>
    </row>
    <row r="923" spans="1:13" x14ac:dyDescent="0.25">
      <c r="A923" t="s">
        <v>435</v>
      </c>
      <c r="B923">
        <v>6.3795669999999998</v>
      </c>
      <c r="C923">
        <v>6.5543500000000003</v>
      </c>
      <c r="D923">
        <v>5.3308710000000001</v>
      </c>
      <c r="E923">
        <v>5.3308710000000001</v>
      </c>
      <c r="F923">
        <v>7324510</v>
      </c>
      <c r="G923">
        <v>8488807.9000000004</v>
      </c>
      <c r="H923" t="s">
        <v>10</v>
      </c>
      <c r="I923" t="s">
        <v>300</v>
      </c>
      <c r="J923" s="1" t="str">
        <f t="shared" si="43"/>
        <v>1998-03-31</v>
      </c>
      <c r="K923" s="1" t="s">
        <v>888</v>
      </c>
      <c r="L923" t="b">
        <f t="shared" si="44"/>
        <v>1</v>
      </c>
      <c r="M923" t="str">
        <f t="shared" si="45"/>
        <v>1998-03-31</v>
      </c>
    </row>
    <row r="924" spans="1:13" x14ac:dyDescent="0.25">
      <c r="A924" t="s">
        <v>436</v>
      </c>
      <c r="B924">
        <v>5.3745669999999999</v>
      </c>
      <c r="C924">
        <v>5.593045</v>
      </c>
      <c r="D924">
        <v>4.5443490000000004</v>
      </c>
      <c r="E924">
        <v>4.5443490000000004</v>
      </c>
      <c r="F924">
        <v>6221420</v>
      </c>
      <c r="G924">
        <v>8310472.0499999998</v>
      </c>
      <c r="H924" t="s">
        <v>10</v>
      </c>
      <c r="I924" t="s">
        <v>300</v>
      </c>
      <c r="J924" s="1" t="str">
        <f t="shared" si="43"/>
        <v>1998-04-30</v>
      </c>
      <c r="K924" s="1" t="s">
        <v>889</v>
      </c>
      <c r="L924" t="b">
        <f t="shared" si="44"/>
        <v>1</v>
      </c>
      <c r="M924" t="str">
        <f t="shared" si="45"/>
        <v>1998-04-30</v>
      </c>
    </row>
    <row r="925" spans="1:13" x14ac:dyDescent="0.25">
      <c r="A925" t="s">
        <v>437</v>
      </c>
      <c r="B925">
        <v>4.5443490000000004</v>
      </c>
      <c r="C925">
        <v>4.5443490000000004</v>
      </c>
      <c r="D925">
        <v>3.338349</v>
      </c>
      <c r="E925">
        <v>3.6005229999999999</v>
      </c>
      <c r="F925">
        <v>11005648</v>
      </c>
      <c r="G925">
        <v>8644658.6500000004</v>
      </c>
      <c r="H925" t="s">
        <v>10</v>
      </c>
      <c r="I925" t="s">
        <v>300</v>
      </c>
      <c r="J925" s="1" t="str">
        <f t="shared" si="43"/>
        <v>1998-05-31</v>
      </c>
      <c r="K925" s="1" t="s">
        <v>890</v>
      </c>
      <c r="L925" t="b">
        <f t="shared" si="44"/>
        <v>1</v>
      </c>
      <c r="M925" t="str">
        <f t="shared" si="45"/>
        <v>1998-05-31</v>
      </c>
    </row>
    <row r="926" spans="1:13" x14ac:dyDescent="0.25">
      <c r="A926" t="s">
        <v>438</v>
      </c>
      <c r="B926">
        <v>3.670436</v>
      </c>
      <c r="C926">
        <v>4.1947840000000003</v>
      </c>
      <c r="D926">
        <v>3.6354790000000001</v>
      </c>
      <c r="E926">
        <v>4.1423490000000003</v>
      </c>
      <c r="F926">
        <v>9872810</v>
      </c>
      <c r="G926">
        <v>8811265.4499999993</v>
      </c>
      <c r="H926" t="s">
        <v>10</v>
      </c>
      <c r="I926" t="s">
        <v>300</v>
      </c>
      <c r="J926" s="1" t="str">
        <f t="shared" si="43"/>
        <v>1998-06-30</v>
      </c>
      <c r="K926" s="1" t="s">
        <v>891</v>
      </c>
      <c r="L926" t="b">
        <f t="shared" si="44"/>
        <v>1</v>
      </c>
      <c r="M926" t="str">
        <f t="shared" si="45"/>
        <v>1998-06-30</v>
      </c>
    </row>
    <row r="927" spans="1:13" x14ac:dyDescent="0.25">
      <c r="A927" t="s">
        <v>439</v>
      </c>
      <c r="B927">
        <v>4.1073919999999999</v>
      </c>
      <c r="C927">
        <v>4.1947840000000003</v>
      </c>
      <c r="D927">
        <v>2.0362179999999999</v>
      </c>
      <c r="E927">
        <v>2.0624349999999998</v>
      </c>
      <c r="F927">
        <v>9716048</v>
      </c>
      <c r="G927">
        <v>9022384.8499999996</v>
      </c>
      <c r="H927" t="s">
        <v>10</v>
      </c>
      <c r="I927" t="s">
        <v>300</v>
      </c>
      <c r="J927" s="1" t="str">
        <f t="shared" si="43"/>
        <v>1998-08-02</v>
      </c>
      <c r="K927" s="1" t="s">
        <v>892</v>
      </c>
      <c r="L927" t="b">
        <f t="shared" si="44"/>
        <v>0</v>
      </c>
      <c r="M927" t="str">
        <f t="shared" si="45"/>
        <v>1998-07-31</v>
      </c>
    </row>
    <row r="928" spans="1:13" x14ac:dyDescent="0.25">
      <c r="A928" t="s">
        <v>440</v>
      </c>
      <c r="B928">
        <v>1.747827</v>
      </c>
      <c r="C928">
        <v>2.5168699999999999</v>
      </c>
      <c r="D928">
        <v>1.6167400000000001</v>
      </c>
      <c r="E928">
        <v>2.385783</v>
      </c>
      <c r="F928">
        <v>7569376</v>
      </c>
      <c r="G928">
        <v>9033827.4499999993</v>
      </c>
      <c r="H928" t="s">
        <v>10</v>
      </c>
      <c r="I928" t="s">
        <v>300</v>
      </c>
      <c r="J928" s="1" t="str">
        <f t="shared" si="43"/>
        <v>1998-08-31</v>
      </c>
      <c r="K928" s="1" t="s">
        <v>893</v>
      </c>
      <c r="L928" t="b">
        <f t="shared" si="44"/>
        <v>1</v>
      </c>
      <c r="M928" t="str">
        <f t="shared" si="45"/>
        <v>1998-08-31</v>
      </c>
    </row>
    <row r="929" spans="1:13" x14ac:dyDescent="0.25">
      <c r="A929" t="s">
        <v>441</v>
      </c>
      <c r="B929">
        <v>2.3508270000000002</v>
      </c>
      <c r="C929">
        <v>3.722871</v>
      </c>
      <c r="D929">
        <v>2.079914</v>
      </c>
      <c r="E929">
        <v>3.5830440000000001</v>
      </c>
      <c r="F929">
        <v>11957686</v>
      </c>
      <c r="G929">
        <v>9305993.75</v>
      </c>
      <c r="H929" t="s">
        <v>10</v>
      </c>
      <c r="I929" t="s">
        <v>300</v>
      </c>
      <c r="J929" s="1" t="str">
        <f t="shared" si="43"/>
        <v>1998-09-30</v>
      </c>
      <c r="K929" s="1" t="s">
        <v>894</v>
      </c>
      <c r="L929" t="b">
        <f t="shared" si="44"/>
        <v>1</v>
      </c>
      <c r="M929" t="str">
        <f t="shared" si="45"/>
        <v>1998-09-30</v>
      </c>
    </row>
    <row r="930" spans="1:13" x14ac:dyDescent="0.25">
      <c r="A930" t="s">
        <v>442</v>
      </c>
      <c r="B930">
        <v>3.6354790000000001</v>
      </c>
      <c r="C930">
        <v>5.112393</v>
      </c>
      <c r="D930">
        <v>3.6354790000000001</v>
      </c>
      <c r="E930">
        <v>4.981306</v>
      </c>
      <c r="F930">
        <v>12712909</v>
      </c>
      <c r="G930">
        <v>9672505.8499999996</v>
      </c>
      <c r="H930" t="s">
        <v>10</v>
      </c>
      <c r="I930" t="s">
        <v>300</v>
      </c>
      <c r="J930" s="1" t="str">
        <f t="shared" si="43"/>
        <v>1998-11-01</v>
      </c>
      <c r="K930" s="1" t="s">
        <v>895</v>
      </c>
      <c r="L930" t="b">
        <f t="shared" si="44"/>
        <v>0</v>
      </c>
      <c r="M930" t="str">
        <f t="shared" si="45"/>
        <v>1998-10-31</v>
      </c>
    </row>
    <row r="931" spans="1:13" x14ac:dyDescent="0.25">
      <c r="A931" t="s">
        <v>443</v>
      </c>
      <c r="B931">
        <v>4.8065230000000003</v>
      </c>
      <c r="C931">
        <v>5.2871759999999997</v>
      </c>
      <c r="D931">
        <v>4.3695659999999998</v>
      </c>
      <c r="E931">
        <v>4.9376100000000003</v>
      </c>
      <c r="F931">
        <v>8060275</v>
      </c>
      <c r="G931">
        <v>9845635.25</v>
      </c>
      <c r="H931" t="s">
        <v>10</v>
      </c>
      <c r="I931" t="s">
        <v>300</v>
      </c>
      <c r="J931" s="1" t="str">
        <f t="shared" si="43"/>
        <v>1998-11-30</v>
      </c>
      <c r="K931" s="1" t="s">
        <v>896</v>
      </c>
      <c r="L931" t="b">
        <f t="shared" si="44"/>
        <v>1</v>
      </c>
      <c r="M931" t="str">
        <f t="shared" si="45"/>
        <v>1998-11-30</v>
      </c>
    </row>
    <row r="932" spans="1:13" x14ac:dyDescent="0.25">
      <c r="A932" t="s">
        <v>444</v>
      </c>
      <c r="B932">
        <v>5.0250009999999996</v>
      </c>
      <c r="C932">
        <v>6.7291319999999999</v>
      </c>
      <c r="D932">
        <v>4.8502190000000001</v>
      </c>
      <c r="E932">
        <v>5.8115230000000002</v>
      </c>
      <c r="F932">
        <v>11499977</v>
      </c>
      <c r="G932">
        <v>10017219.800000001</v>
      </c>
      <c r="H932" t="s">
        <v>10</v>
      </c>
      <c r="I932" t="s">
        <v>300</v>
      </c>
      <c r="J932" s="1" t="str">
        <f t="shared" si="43"/>
        <v>1998-12-31</v>
      </c>
      <c r="K932" s="1" t="s">
        <v>897</v>
      </c>
      <c r="L932" t="b">
        <f t="shared" si="44"/>
        <v>1</v>
      </c>
      <c r="M932" t="str">
        <f t="shared" si="45"/>
        <v>1998-12-31</v>
      </c>
    </row>
    <row r="933" spans="1:13" x14ac:dyDescent="0.25">
      <c r="A933" t="s">
        <v>445</v>
      </c>
      <c r="B933">
        <v>5.8115230000000002</v>
      </c>
      <c r="C933">
        <v>5.9863059999999999</v>
      </c>
      <c r="D933">
        <v>4.981306</v>
      </c>
      <c r="E933">
        <v>5.5056539999999998</v>
      </c>
      <c r="F933">
        <v>5882716</v>
      </c>
      <c r="G933">
        <v>10048916.550000001</v>
      </c>
      <c r="H933" t="s">
        <v>10</v>
      </c>
      <c r="I933" t="s">
        <v>300</v>
      </c>
      <c r="J933" s="1" t="str">
        <f t="shared" si="43"/>
        <v>1999-01-31</v>
      </c>
      <c r="K933" s="1" t="s">
        <v>898</v>
      </c>
      <c r="L933" t="b">
        <f t="shared" si="44"/>
        <v>1</v>
      </c>
      <c r="M933" t="str">
        <f t="shared" si="45"/>
        <v>1999-01-31</v>
      </c>
    </row>
    <row r="934" spans="1:13" x14ac:dyDescent="0.25">
      <c r="A934" t="s">
        <v>446</v>
      </c>
      <c r="B934">
        <v>5.4619580000000001</v>
      </c>
      <c r="C934">
        <v>6.7291319999999999</v>
      </c>
      <c r="D934">
        <v>5.4619580000000001</v>
      </c>
      <c r="E934">
        <v>6.3795669999999998</v>
      </c>
      <c r="F934">
        <v>7286741</v>
      </c>
      <c r="G934">
        <v>10015618.1</v>
      </c>
      <c r="H934" t="s">
        <v>10</v>
      </c>
      <c r="I934" t="s">
        <v>300</v>
      </c>
      <c r="J934" s="1" t="str">
        <f t="shared" si="43"/>
        <v>1999-02-28</v>
      </c>
      <c r="K934" s="1" t="s">
        <v>899</v>
      </c>
      <c r="L934" t="b">
        <f t="shared" si="44"/>
        <v>1</v>
      </c>
      <c r="M934" t="str">
        <f t="shared" si="45"/>
        <v>1999-02-28</v>
      </c>
    </row>
    <row r="935" spans="1:13" x14ac:dyDescent="0.25">
      <c r="A935" t="s">
        <v>447</v>
      </c>
      <c r="B935">
        <v>6.3795669999999998</v>
      </c>
      <c r="C935">
        <v>9.9626110000000008</v>
      </c>
      <c r="D935">
        <v>6.3795669999999998</v>
      </c>
      <c r="E935">
        <v>8.8265239999999991</v>
      </c>
      <c r="F935">
        <v>14044853</v>
      </c>
      <c r="G935">
        <v>10217583.449999999</v>
      </c>
      <c r="H935" t="s">
        <v>10</v>
      </c>
      <c r="I935" t="s">
        <v>300</v>
      </c>
      <c r="J935" s="1" t="str">
        <f t="shared" si="43"/>
        <v>1999-03-31</v>
      </c>
      <c r="K935" s="1" t="s">
        <v>900</v>
      </c>
      <c r="L935" t="b">
        <f t="shared" si="44"/>
        <v>1</v>
      </c>
      <c r="M935" t="str">
        <f t="shared" si="45"/>
        <v>1999-03-31</v>
      </c>
    </row>
    <row r="936" spans="1:13" x14ac:dyDescent="0.25">
      <c r="A936" t="s">
        <v>448</v>
      </c>
      <c r="B936">
        <v>8.9139160000000004</v>
      </c>
      <c r="C936">
        <v>9.5256550000000004</v>
      </c>
      <c r="D936">
        <v>8.3021759999999993</v>
      </c>
      <c r="E936">
        <v>8.3895669999999996</v>
      </c>
      <c r="F936">
        <v>5436445</v>
      </c>
      <c r="G936">
        <v>10039648.199999999</v>
      </c>
      <c r="H936" t="s">
        <v>10</v>
      </c>
      <c r="I936" t="s">
        <v>300</v>
      </c>
      <c r="J936" s="1" t="str">
        <f t="shared" si="43"/>
        <v>1999-05-02</v>
      </c>
      <c r="K936" s="1" t="s">
        <v>901</v>
      </c>
      <c r="L936" t="b">
        <f t="shared" si="44"/>
        <v>0</v>
      </c>
      <c r="M936" t="str">
        <f t="shared" si="45"/>
        <v>1999-04-30</v>
      </c>
    </row>
    <row r="937" spans="1:13" x14ac:dyDescent="0.25">
      <c r="A937" t="s">
        <v>449</v>
      </c>
      <c r="B937">
        <v>8.3458710000000007</v>
      </c>
      <c r="C937">
        <v>9.0886980000000008</v>
      </c>
      <c r="D937">
        <v>8.0400019999999994</v>
      </c>
      <c r="E937">
        <v>8.5643499999999992</v>
      </c>
      <c r="F937">
        <v>8053409</v>
      </c>
      <c r="G937">
        <v>9196658.4000000004</v>
      </c>
      <c r="H937" t="s">
        <v>10</v>
      </c>
      <c r="I937" t="s">
        <v>300</v>
      </c>
      <c r="J937" s="1" t="str">
        <f t="shared" si="43"/>
        <v>1999-05-31</v>
      </c>
      <c r="K937" s="1" t="s">
        <v>902</v>
      </c>
      <c r="L937" t="b">
        <f t="shared" si="44"/>
        <v>1</v>
      </c>
      <c r="M937" t="str">
        <f t="shared" si="45"/>
        <v>1999-05-31</v>
      </c>
    </row>
    <row r="938" spans="1:13" x14ac:dyDescent="0.25">
      <c r="A938" t="s">
        <v>450</v>
      </c>
      <c r="B938">
        <v>8.6080450000000006</v>
      </c>
      <c r="C938">
        <v>8.7391330000000007</v>
      </c>
      <c r="D938">
        <v>6.466958</v>
      </c>
      <c r="E938">
        <v>8.0400019999999994</v>
      </c>
      <c r="F938">
        <v>6472019</v>
      </c>
      <c r="G938">
        <v>9077024</v>
      </c>
      <c r="H938" t="s">
        <v>10</v>
      </c>
      <c r="I938" t="s">
        <v>300</v>
      </c>
      <c r="J938" s="1" t="str">
        <f t="shared" si="43"/>
        <v>1999-06-30</v>
      </c>
      <c r="K938" s="1" t="s">
        <v>903</v>
      </c>
      <c r="L938" t="b">
        <f t="shared" si="44"/>
        <v>1</v>
      </c>
      <c r="M938" t="str">
        <f t="shared" si="45"/>
        <v>1999-06-30</v>
      </c>
    </row>
    <row r="939" spans="1:13" x14ac:dyDescent="0.25">
      <c r="A939" t="s">
        <v>451</v>
      </c>
      <c r="B939">
        <v>8.0400019999999994</v>
      </c>
      <c r="C939">
        <v>8.8265239999999991</v>
      </c>
      <c r="D939">
        <v>7.5156539999999996</v>
      </c>
      <c r="E939">
        <v>8.3021759999999993</v>
      </c>
      <c r="F939">
        <v>4610275</v>
      </c>
      <c r="G939">
        <v>9047558.9000000004</v>
      </c>
      <c r="H939" t="s">
        <v>10</v>
      </c>
      <c r="I939" t="s">
        <v>300</v>
      </c>
      <c r="J939" s="1" t="str">
        <f t="shared" si="43"/>
        <v>1999-08-01</v>
      </c>
      <c r="K939" s="1" t="s">
        <v>904</v>
      </c>
      <c r="L939" t="b">
        <f t="shared" si="44"/>
        <v>0</v>
      </c>
      <c r="M939" t="str">
        <f t="shared" si="45"/>
        <v>1999-07-31</v>
      </c>
    </row>
    <row r="940" spans="1:13" x14ac:dyDescent="0.25">
      <c r="A940" t="s">
        <v>452</v>
      </c>
      <c r="B940">
        <v>8.2584800000000005</v>
      </c>
      <c r="C940">
        <v>8.6517409999999995</v>
      </c>
      <c r="D940">
        <v>4.8502190000000001</v>
      </c>
      <c r="E940">
        <v>4.981306</v>
      </c>
      <c r="F940">
        <v>36551659</v>
      </c>
      <c r="G940">
        <v>10352722.4</v>
      </c>
      <c r="H940" t="s">
        <v>10</v>
      </c>
      <c r="I940" t="s">
        <v>300</v>
      </c>
      <c r="J940" s="1" t="str">
        <f t="shared" si="43"/>
        <v>1999-08-31</v>
      </c>
      <c r="K940" s="1" t="s">
        <v>905</v>
      </c>
      <c r="L940" t="b">
        <f t="shared" si="44"/>
        <v>1</v>
      </c>
      <c r="M940" t="str">
        <f t="shared" si="45"/>
        <v>1999-08-31</v>
      </c>
    </row>
    <row r="941" spans="1:13" x14ac:dyDescent="0.25">
      <c r="A941" t="s">
        <v>453</v>
      </c>
      <c r="B941">
        <v>4.981306</v>
      </c>
      <c r="C941">
        <v>5.7678279999999997</v>
      </c>
      <c r="D941">
        <v>4.8502190000000001</v>
      </c>
      <c r="E941">
        <v>4.9376100000000003</v>
      </c>
      <c r="F941">
        <v>10346545</v>
      </c>
      <c r="G941">
        <v>10169466.300000001</v>
      </c>
      <c r="H941" t="s">
        <v>10</v>
      </c>
      <c r="I941" t="s">
        <v>300</v>
      </c>
      <c r="J941" s="1" t="str">
        <f t="shared" si="43"/>
        <v>1999-09-30</v>
      </c>
      <c r="K941" s="1" t="s">
        <v>906</v>
      </c>
      <c r="L941" t="b">
        <f t="shared" si="44"/>
        <v>1</v>
      </c>
      <c r="M941" t="str">
        <f t="shared" si="45"/>
        <v>1999-09-30</v>
      </c>
    </row>
    <row r="942" spans="1:13" x14ac:dyDescent="0.25">
      <c r="A942" t="s">
        <v>454</v>
      </c>
      <c r="B942">
        <v>5.112393</v>
      </c>
      <c r="C942">
        <v>5.7678279999999997</v>
      </c>
      <c r="D942">
        <v>4.8939139999999997</v>
      </c>
      <c r="E942">
        <v>5.3308710000000001</v>
      </c>
      <c r="F942">
        <v>9903706</v>
      </c>
      <c r="G942">
        <v>10226451.35</v>
      </c>
      <c r="H942" t="s">
        <v>10</v>
      </c>
      <c r="I942" t="s">
        <v>300</v>
      </c>
      <c r="J942" s="1" t="str">
        <f t="shared" si="43"/>
        <v>1999-10-31</v>
      </c>
      <c r="K942" s="1" t="s">
        <v>907</v>
      </c>
      <c r="L942" t="b">
        <f t="shared" si="44"/>
        <v>1</v>
      </c>
      <c r="M942" t="str">
        <f t="shared" si="45"/>
        <v>1999-10-31</v>
      </c>
    </row>
    <row r="943" spans="1:13" x14ac:dyDescent="0.25">
      <c r="A943" t="s">
        <v>455</v>
      </c>
      <c r="B943">
        <v>5.2871759999999997</v>
      </c>
      <c r="C943">
        <v>6.2921760000000004</v>
      </c>
      <c r="D943">
        <v>4.3346099999999996</v>
      </c>
      <c r="E943">
        <v>4.5006539999999999</v>
      </c>
      <c r="F943">
        <v>21344203</v>
      </c>
      <c r="G943">
        <v>10927436</v>
      </c>
      <c r="H943" t="s">
        <v>10</v>
      </c>
      <c r="I943" t="s">
        <v>300</v>
      </c>
      <c r="J943" s="1" t="str">
        <f t="shared" si="43"/>
        <v>1999-11-30</v>
      </c>
      <c r="K943" s="1" t="s">
        <v>908</v>
      </c>
      <c r="L943" t="b">
        <f t="shared" si="44"/>
        <v>1</v>
      </c>
      <c r="M943" t="str">
        <f t="shared" si="45"/>
        <v>1999-11-30</v>
      </c>
    </row>
    <row r="944" spans="1:13" x14ac:dyDescent="0.25">
      <c r="A944" t="s">
        <v>456</v>
      </c>
      <c r="B944">
        <v>4.5880450000000002</v>
      </c>
      <c r="C944">
        <v>4.6317409999999999</v>
      </c>
      <c r="D944">
        <v>3.233479</v>
      </c>
      <c r="E944">
        <v>3.233479</v>
      </c>
      <c r="F944">
        <v>13295344</v>
      </c>
      <c r="G944">
        <v>11281132.199999999</v>
      </c>
      <c r="H944" t="s">
        <v>10</v>
      </c>
      <c r="I944" t="s">
        <v>300</v>
      </c>
      <c r="J944" s="1" t="str">
        <f t="shared" si="43"/>
        <v>2000-01-02</v>
      </c>
      <c r="K944" s="1" t="s">
        <v>909</v>
      </c>
      <c r="L944" t="b">
        <f t="shared" si="44"/>
        <v>0</v>
      </c>
      <c r="M944" t="str">
        <f t="shared" si="45"/>
        <v>1999-12-31</v>
      </c>
    </row>
    <row r="945" spans="1:13" x14ac:dyDescent="0.25">
      <c r="A945" t="s">
        <v>457</v>
      </c>
      <c r="B945">
        <v>3.233479</v>
      </c>
      <c r="C945">
        <v>3.7753060000000001</v>
      </c>
      <c r="D945">
        <v>3.233479</v>
      </c>
      <c r="E945">
        <v>3.3208700000000002</v>
      </c>
      <c r="F945">
        <v>13336544</v>
      </c>
      <c r="G945">
        <v>11397677</v>
      </c>
      <c r="H945" t="s">
        <v>10</v>
      </c>
      <c r="I945" t="s">
        <v>300</v>
      </c>
      <c r="J945" s="1" t="str">
        <f t="shared" si="43"/>
        <v>2000-01-31</v>
      </c>
      <c r="K945" s="1" t="s">
        <v>910</v>
      </c>
      <c r="L945" t="b">
        <f t="shared" si="44"/>
        <v>1</v>
      </c>
      <c r="M945" t="str">
        <f t="shared" si="45"/>
        <v>2000-01-31</v>
      </c>
    </row>
    <row r="946" spans="1:13" x14ac:dyDescent="0.25">
      <c r="A946" t="s">
        <v>458</v>
      </c>
      <c r="B946">
        <v>3.3733050000000002</v>
      </c>
      <c r="C946">
        <v>4.5443490000000004</v>
      </c>
      <c r="D946">
        <v>3.0936530000000002</v>
      </c>
      <c r="E946">
        <v>4.0200009999999997</v>
      </c>
      <c r="F946">
        <v>14928232</v>
      </c>
      <c r="G946">
        <v>11650448.1</v>
      </c>
      <c r="H946" t="s">
        <v>10</v>
      </c>
      <c r="I946" t="s">
        <v>300</v>
      </c>
      <c r="J946" s="1" t="str">
        <f t="shared" si="43"/>
        <v>2000-02-29</v>
      </c>
      <c r="K946" s="1" t="s">
        <v>911</v>
      </c>
      <c r="L946" t="b">
        <f t="shared" si="44"/>
        <v>1</v>
      </c>
      <c r="M946" t="str">
        <f t="shared" si="45"/>
        <v>2000-02-29</v>
      </c>
    </row>
    <row r="947" spans="1:13" x14ac:dyDescent="0.25">
      <c r="A947" t="s">
        <v>459</v>
      </c>
      <c r="B947">
        <v>4.0374790000000003</v>
      </c>
      <c r="C947">
        <v>4.4569580000000002</v>
      </c>
      <c r="D947">
        <v>3.7403490000000001</v>
      </c>
      <c r="E947">
        <v>4.4132619999999996</v>
      </c>
      <c r="F947">
        <v>9164505</v>
      </c>
      <c r="G947">
        <v>11622870.949999999</v>
      </c>
      <c r="H947" t="s">
        <v>10</v>
      </c>
      <c r="I947" t="s">
        <v>300</v>
      </c>
      <c r="J947" s="1" t="str">
        <f t="shared" si="43"/>
        <v>2000-04-02</v>
      </c>
      <c r="K947" s="1" t="s">
        <v>912</v>
      </c>
      <c r="L947" t="b">
        <f t="shared" si="44"/>
        <v>0</v>
      </c>
      <c r="M947" t="str">
        <f t="shared" si="45"/>
        <v>2000-03-31</v>
      </c>
    </row>
    <row r="948" spans="1:13" x14ac:dyDescent="0.25">
      <c r="A948" t="s">
        <v>460</v>
      </c>
      <c r="B948">
        <v>4.5443490000000004</v>
      </c>
      <c r="C948">
        <v>4.7628269999999997</v>
      </c>
      <c r="D948">
        <v>3.0237400000000001</v>
      </c>
      <c r="E948">
        <v>3.0237400000000001</v>
      </c>
      <c r="F948">
        <v>8499679</v>
      </c>
      <c r="G948">
        <v>11669386.1</v>
      </c>
      <c r="H948" t="s">
        <v>10</v>
      </c>
      <c r="I948" t="s">
        <v>300</v>
      </c>
      <c r="J948" s="1" t="str">
        <f t="shared" si="43"/>
        <v>2000-04-30</v>
      </c>
      <c r="K948" s="1" t="s">
        <v>913</v>
      </c>
      <c r="L948" t="b">
        <f t="shared" si="44"/>
        <v>1</v>
      </c>
      <c r="M948" t="str">
        <f t="shared" si="45"/>
        <v>2000-04-30</v>
      </c>
    </row>
    <row r="949" spans="1:13" x14ac:dyDescent="0.25">
      <c r="A949" t="s">
        <v>461</v>
      </c>
      <c r="B949">
        <v>3.0237400000000001</v>
      </c>
      <c r="C949">
        <v>3.8277399999999999</v>
      </c>
      <c r="D949">
        <v>2.848957</v>
      </c>
      <c r="E949">
        <v>3.5480879999999999</v>
      </c>
      <c r="F949">
        <v>6673407</v>
      </c>
      <c r="G949">
        <v>11405172.15</v>
      </c>
      <c r="H949" t="s">
        <v>10</v>
      </c>
      <c r="I949" t="s">
        <v>300</v>
      </c>
      <c r="J949" s="1" t="str">
        <f t="shared" si="43"/>
        <v>2000-05-31</v>
      </c>
      <c r="K949" s="1" t="s">
        <v>914</v>
      </c>
      <c r="L949" t="b">
        <f t="shared" si="44"/>
        <v>1</v>
      </c>
      <c r="M949" t="str">
        <f t="shared" si="45"/>
        <v>2000-05-31</v>
      </c>
    </row>
    <row r="950" spans="1:13" x14ac:dyDescent="0.25">
      <c r="A950" t="s">
        <v>462</v>
      </c>
      <c r="B950">
        <v>3.565566</v>
      </c>
      <c r="C950">
        <v>3.8452190000000002</v>
      </c>
      <c r="D950">
        <v>3.338349</v>
      </c>
      <c r="E950">
        <v>3.4956529999999999</v>
      </c>
      <c r="F950">
        <v>5856396</v>
      </c>
      <c r="G950">
        <v>11062346.5</v>
      </c>
      <c r="H950" t="s">
        <v>10</v>
      </c>
      <c r="I950" t="s">
        <v>300</v>
      </c>
      <c r="J950" s="1" t="str">
        <f t="shared" si="43"/>
        <v>2000-07-02</v>
      </c>
      <c r="K950" s="1" t="s">
        <v>915</v>
      </c>
      <c r="L950" t="b">
        <f t="shared" si="44"/>
        <v>0</v>
      </c>
      <c r="M950" t="str">
        <f t="shared" si="45"/>
        <v>2000-06-30</v>
      </c>
    </row>
    <row r="951" spans="1:13" x14ac:dyDescent="0.25">
      <c r="A951" t="s">
        <v>463</v>
      </c>
      <c r="B951">
        <v>3.5306099999999998</v>
      </c>
      <c r="C951">
        <v>3.6005229999999999</v>
      </c>
      <c r="D951">
        <v>3.181044</v>
      </c>
      <c r="E951">
        <v>3.3208700000000002</v>
      </c>
      <c r="F951">
        <v>3217688</v>
      </c>
      <c r="G951">
        <v>10820217.15</v>
      </c>
      <c r="H951" t="s">
        <v>10</v>
      </c>
      <c r="I951" t="s">
        <v>300</v>
      </c>
      <c r="J951" s="1" t="str">
        <f t="shared" si="43"/>
        <v>2000-07-31</v>
      </c>
      <c r="K951" s="1" t="s">
        <v>916</v>
      </c>
      <c r="L951" t="b">
        <f t="shared" si="44"/>
        <v>1</v>
      </c>
      <c r="M951" t="str">
        <f t="shared" si="45"/>
        <v>2000-07-31</v>
      </c>
    </row>
    <row r="952" spans="1:13" x14ac:dyDescent="0.25">
      <c r="A952" t="s">
        <v>464</v>
      </c>
      <c r="B952">
        <v>3.285914</v>
      </c>
      <c r="C952">
        <v>3.3733050000000002</v>
      </c>
      <c r="D952">
        <v>3.006262</v>
      </c>
      <c r="E952">
        <v>3.058697</v>
      </c>
      <c r="F952">
        <v>2343461</v>
      </c>
      <c r="G952">
        <v>10362391.35</v>
      </c>
      <c r="H952" t="s">
        <v>10</v>
      </c>
      <c r="I952" t="s">
        <v>300</v>
      </c>
      <c r="J952" s="1" t="str">
        <f t="shared" si="43"/>
        <v>2000-08-31</v>
      </c>
      <c r="K952" s="1" t="s">
        <v>917</v>
      </c>
      <c r="L952" t="b">
        <f t="shared" si="44"/>
        <v>1</v>
      </c>
      <c r="M952" t="str">
        <f t="shared" si="45"/>
        <v>2000-08-31</v>
      </c>
    </row>
    <row r="953" spans="1:13" x14ac:dyDescent="0.25">
      <c r="A953" t="s">
        <v>465</v>
      </c>
      <c r="B953">
        <v>2.9887839999999999</v>
      </c>
      <c r="C953">
        <v>3.1460880000000002</v>
      </c>
      <c r="D953">
        <v>2.62174</v>
      </c>
      <c r="E953">
        <v>2.7965230000000001</v>
      </c>
      <c r="F953">
        <v>1950974</v>
      </c>
      <c r="G953">
        <v>10165804.25</v>
      </c>
      <c r="H953" t="s">
        <v>10</v>
      </c>
      <c r="I953" t="s">
        <v>300</v>
      </c>
      <c r="J953" s="1" t="str">
        <f t="shared" si="43"/>
        <v>2000-10-01</v>
      </c>
      <c r="K953" s="1" t="s">
        <v>918</v>
      </c>
      <c r="L953" t="b">
        <f t="shared" si="44"/>
        <v>0</v>
      </c>
      <c r="M953" t="str">
        <f t="shared" si="45"/>
        <v>2000-09-30</v>
      </c>
    </row>
    <row r="954" spans="1:13" x14ac:dyDescent="0.25">
      <c r="A954" t="s">
        <v>466</v>
      </c>
      <c r="B954">
        <v>2.8140010000000002</v>
      </c>
      <c r="C954">
        <v>3.181044</v>
      </c>
      <c r="D954">
        <v>2.7615660000000002</v>
      </c>
      <c r="E954">
        <v>3.0237400000000001</v>
      </c>
      <c r="F954">
        <v>6784402</v>
      </c>
      <c r="G954">
        <v>10140687.300000001</v>
      </c>
      <c r="H954" t="s">
        <v>10</v>
      </c>
      <c r="I954" t="s">
        <v>300</v>
      </c>
      <c r="J954" s="1" t="str">
        <f t="shared" si="43"/>
        <v>2000-10-31</v>
      </c>
      <c r="K954" s="1" t="s">
        <v>919</v>
      </c>
      <c r="L954" t="b">
        <f t="shared" si="44"/>
        <v>1</v>
      </c>
      <c r="M954" t="str">
        <f t="shared" si="45"/>
        <v>2000-10-31</v>
      </c>
    </row>
    <row r="955" spans="1:13" x14ac:dyDescent="0.25">
      <c r="A955" t="s">
        <v>467</v>
      </c>
      <c r="B955">
        <v>2.953827</v>
      </c>
      <c r="C955">
        <v>3.006262</v>
      </c>
      <c r="D955">
        <v>2.8839139999999999</v>
      </c>
      <c r="E955">
        <v>2.901392</v>
      </c>
      <c r="F955">
        <v>4987891</v>
      </c>
      <c r="G955">
        <v>9687839.1999999993</v>
      </c>
      <c r="H955" t="s">
        <v>10</v>
      </c>
      <c r="I955" t="s">
        <v>300</v>
      </c>
      <c r="J955" s="1" t="str">
        <f t="shared" si="43"/>
        <v>2000-11-30</v>
      </c>
      <c r="K955" s="1" t="s">
        <v>920</v>
      </c>
      <c r="L955" t="b">
        <f t="shared" si="44"/>
        <v>1</v>
      </c>
      <c r="M955" t="str">
        <f t="shared" si="45"/>
        <v>2000-11-30</v>
      </c>
    </row>
    <row r="956" spans="1:13" x14ac:dyDescent="0.25">
      <c r="A956" t="s">
        <v>468</v>
      </c>
      <c r="B956">
        <v>2.901392</v>
      </c>
      <c r="C956">
        <v>2.901392</v>
      </c>
      <c r="D956">
        <v>2.6392180000000001</v>
      </c>
      <c r="E956">
        <v>2.901392</v>
      </c>
      <c r="F956">
        <v>2811470</v>
      </c>
      <c r="G956">
        <v>9556590.4499999993</v>
      </c>
      <c r="H956" t="s">
        <v>10</v>
      </c>
      <c r="I956" t="s">
        <v>300</v>
      </c>
      <c r="J956" s="1" t="str">
        <f t="shared" si="43"/>
        <v>2001-01-01</v>
      </c>
      <c r="K956" s="1" t="s">
        <v>921</v>
      </c>
      <c r="L956" t="b">
        <f t="shared" si="44"/>
        <v>0</v>
      </c>
      <c r="M956" t="str">
        <f t="shared" si="45"/>
        <v>2000-12-31</v>
      </c>
    </row>
    <row r="957" spans="1:13" x14ac:dyDescent="0.25">
      <c r="A957" t="s">
        <v>469</v>
      </c>
      <c r="B957">
        <v>2.8839139999999999</v>
      </c>
      <c r="C957">
        <v>3.3733050000000002</v>
      </c>
      <c r="D957">
        <v>2.8839139999999999</v>
      </c>
      <c r="E957">
        <v>3.128609</v>
      </c>
      <c r="F957">
        <v>3194805</v>
      </c>
      <c r="G957">
        <v>9313660.25</v>
      </c>
      <c r="H957" t="s">
        <v>10</v>
      </c>
      <c r="I957" t="s">
        <v>300</v>
      </c>
      <c r="J957" s="1" t="str">
        <f t="shared" si="43"/>
        <v>2001-01-31</v>
      </c>
      <c r="K957" s="1" t="s">
        <v>922</v>
      </c>
      <c r="L957" t="b">
        <f t="shared" si="44"/>
        <v>1</v>
      </c>
      <c r="M957" t="str">
        <f t="shared" si="45"/>
        <v>2001-01-31</v>
      </c>
    </row>
    <row r="958" spans="1:13" x14ac:dyDescent="0.25">
      <c r="A958" t="s">
        <v>470</v>
      </c>
      <c r="B958">
        <v>3.128609</v>
      </c>
      <c r="C958">
        <v>3.1635659999999999</v>
      </c>
      <c r="D958">
        <v>2.5605660000000001</v>
      </c>
      <c r="E958">
        <v>2.7440880000000001</v>
      </c>
      <c r="F958">
        <v>2707342</v>
      </c>
      <c r="G958">
        <v>9125426.4000000004</v>
      </c>
      <c r="H958" t="s">
        <v>10</v>
      </c>
      <c r="I958" t="s">
        <v>300</v>
      </c>
      <c r="J958" s="1" t="str">
        <f t="shared" si="43"/>
        <v>2001-02-28</v>
      </c>
      <c r="K958" s="1" t="s">
        <v>923</v>
      </c>
      <c r="L958" t="b">
        <f t="shared" si="44"/>
        <v>1</v>
      </c>
      <c r="M958" t="str">
        <f t="shared" si="45"/>
        <v>2001-02-28</v>
      </c>
    </row>
    <row r="959" spans="1:13" x14ac:dyDescent="0.25">
      <c r="A959" t="s">
        <v>471</v>
      </c>
      <c r="B959">
        <v>2.7440880000000001</v>
      </c>
      <c r="C959">
        <v>2.901392</v>
      </c>
      <c r="D959">
        <v>2.6392180000000001</v>
      </c>
      <c r="E959">
        <v>2.8839139999999999</v>
      </c>
      <c r="F959">
        <v>2430429</v>
      </c>
      <c r="G959">
        <v>9016434.0999999996</v>
      </c>
      <c r="H959" t="s">
        <v>10</v>
      </c>
      <c r="I959" t="s">
        <v>300</v>
      </c>
      <c r="J959" s="1" t="str">
        <f t="shared" si="43"/>
        <v>2001-04-01</v>
      </c>
      <c r="K959" s="1" t="s">
        <v>924</v>
      </c>
      <c r="L959" t="b">
        <f t="shared" si="44"/>
        <v>0</v>
      </c>
      <c r="M959" t="str">
        <f t="shared" si="45"/>
        <v>2001-03-31</v>
      </c>
    </row>
    <row r="960" spans="1:13" x14ac:dyDescent="0.25">
      <c r="A960" t="s">
        <v>472</v>
      </c>
      <c r="B960">
        <v>2.8839139999999999</v>
      </c>
      <c r="C960">
        <v>2.901392</v>
      </c>
      <c r="D960">
        <v>2.674175</v>
      </c>
      <c r="E960">
        <v>2.6916530000000001</v>
      </c>
      <c r="F960">
        <v>2270226</v>
      </c>
      <c r="G960">
        <v>7302362.4500000002</v>
      </c>
      <c r="H960" t="s">
        <v>10</v>
      </c>
      <c r="I960" t="s">
        <v>300</v>
      </c>
      <c r="J960" s="1" t="str">
        <f t="shared" si="43"/>
        <v>2001-05-01</v>
      </c>
      <c r="K960" s="1" t="s">
        <v>925</v>
      </c>
      <c r="L960" t="b">
        <f t="shared" si="44"/>
        <v>0</v>
      </c>
      <c r="M960" t="str">
        <f t="shared" si="45"/>
        <v>2001-04-30</v>
      </c>
    </row>
    <row r="961" spans="1:13" x14ac:dyDescent="0.25">
      <c r="A961" t="s">
        <v>473</v>
      </c>
      <c r="B961">
        <v>2.674175</v>
      </c>
      <c r="C961">
        <v>2.8140010000000002</v>
      </c>
      <c r="D961">
        <v>2.62174</v>
      </c>
      <c r="E961">
        <v>2.7965230000000001</v>
      </c>
      <c r="F961">
        <v>2240473</v>
      </c>
      <c r="G961">
        <v>6897058.8499999996</v>
      </c>
      <c r="H961" t="s">
        <v>10</v>
      </c>
      <c r="I961" t="s">
        <v>300</v>
      </c>
      <c r="J961" s="1" t="str">
        <f t="shared" si="43"/>
        <v>2001-05-31</v>
      </c>
      <c r="K961" s="1" t="s">
        <v>926</v>
      </c>
      <c r="L961" t="b">
        <f t="shared" si="44"/>
        <v>1</v>
      </c>
      <c r="M961" t="str">
        <f t="shared" si="45"/>
        <v>2001-05-31</v>
      </c>
    </row>
    <row r="962" spans="1:13" x14ac:dyDescent="0.25">
      <c r="A962" t="s">
        <v>474</v>
      </c>
      <c r="B962">
        <v>2.7615660000000002</v>
      </c>
      <c r="C962">
        <v>2.8314789999999999</v>
      </c>
      <c r="D962">
        <v>2.674175</v>
      </c>
      <c r="E962">
        <v>2.7790439999999998</v>
      </c>
      <c r="F962">
        <v>2895000</v>
      </c>
      <c r="G962">
        <v>6546623.5499999998</v>
      </c>
      <c r="H962" t="s">
        <v>10</v>
      </c>
      <c r="I962" t="s">
        <v>300</v>
      </c>
      <c r="J962" s="1" t="str">
        <f t="shared" si="43"/>
        <v>2001-07-01</v>
      </c>
      <c r="K962" s="1" t="s">
        <v>927</v>
      </c>
      <c r="L962" t="b">
        <f t="shared" si="44"/>
        <v>0</v>
      </c>
      <c r="M962" t="str">
        <f t="shared" si="45"/>
        <v>2001-06-30</v>
      </c>
    </row>
    <row r="963" spans="1:13" x14ac:dyDescent="0.25">
      <c r="A963" t="s">
        <v>475</v>
      </c>
      <c r="B963">
        <v>2.7965230000000001</v>
      </c>
      <c r="C963">
        <v>3.058697</v>
      </c>
      <c r="D963">
        <v>2.7790439999999998</v>
      </c>
      <c r="E963">
        <v>3.0237400000000001</v>
      </c>
      <c r="F963">
        <v>5713360</v>
      </c>
      <c r="G963">
        <v>5765081.4000000004</v>
      </c>
      <c r="H963" t="s">
        <v>10</v>
      </c>
      <c r="I963" t="s">
        <v>300</v>
      </c>
      <c r="J963" s="1" t="str">
        <f t="shared" ref="J963:J1026" si="46">TEXT(DATE(LEFT(A963,4),MID(A963,6,2),MID(A963,9,2))-1,"yyyy-mm-dd")</f>
        <v>2001-07-31</v>
      </c>
      <c r="K963" s="1" t="s">
        <v>928</v>
      </c>
      <c r="L963" t="b">
        <f t="shared" ref="L963:L1026" si="47">DATE(YEAR(DATEVALUE(K963)),MONTH(DATEVALUE(K963)),DAY(DATEVALUE(K963)))+1=DATE(YEAR(DATEVALUE(K963)),MONTH(DATEVALUE(K963))+1,1)</f>
        <v>1</v>
      </c>
      <c r="M963" t="str">
        <f t="shared" si="45"/>
        <v>2001-07-31</v>
      </c>
    </row>
    <row r="964" spans="1:13" x14ac:dyDescent="0.25">
      <c r="A964" t="s">
        <v>476</v>
      </c>
      <c r="B964">
        <v>3.0237400000000001</v>
      </c>
      <c r="C964">
        <v>3.058697</v>
      </c>
      <c r="D964">
        <v>2.4819140000000002</v>
      </c>
      <c r="E964">
        <v>2.5168699999999999</v>
      </c>
      <c r="F964">
        <v>3998087</v>
      </c>
      <c r="G964">
        <v>5300218.55</v>
      </c>
      <c r="H964" t="s">
        <v>10</v>
      </c>
      <c r="I964" t="s">
        <v>300</v>
      </c>
      <c r="J964" s="1" t="str">
        <f t="shared" si="46"/>
        <v>2001-09-02</v>
      </c>
      <c r="K964" s="1" t="s">
        <v>929</v>
      </c>
      <c r="L964" t="b">
        <f t="shared" si="47"/>
        <v>0</v>
      </c>
      <c r="M964" t="str">
        <f t="shared" si="45"/>
        <v>2001-08-31</v>
      </c>
    </row>
    <row r="965" spans="1:13" x14ac:dyDescent="0.25">
      <c r="A965" t="s">
        <v>477</v>
      </c>
      <c r="B965">
        <v>2.5081310000000001</v>
      </c>
      <c r="C965">
        <v>2.5343490000000002</v>
      </c>
      <c r="D965">
        <v>2.4207399999999999</v>
      </c>
      <c r="E965">
        <v>2.490653</v>
      </c>
      <c r="F965">
        <v>5812913</v>
      </c>
      <c r="G965">
        <v>4924037</v>
      </c>
      <c r="H965" t="s">
        <v>10</v>
      </c>
      <c r="I965" t="s">
        <v>300</v>
      </c>
      <c r="J965" s="1" t="str">
        <f t="shared" si="46"/>
        <v>2001-09-30</v>
      </c>
      <c r="K965" s="1" t="s">
        <v>930</v>
      </c>
      <c r="L965" t="b">
        <f t="shared" si="47"/>
        <v>1</v>
      </c>
      <c r="M965" t="str">
        <f t="shared" si="45"/>
        <v>2001-09-30</v>
      </c>
    </row>
    <row r="966" spans="1:13" x14ac:dyDescent="0.25">
      <c r="A966" t="s">
        <v>478</v>
      </c>
      <c r="B966">
        <v>2.490653</v>
      </c>
      <c r="C966">
        <v>2.5081310000000001</v>
      </c>
      <c r="D966">
        <v>2.307131</v>
      </c>
      <c r="E966">
        <v>2.385783</v>
      </c>
      <c r="F966">
        <v>4523311</v>
      </c>
      <c r="G966">
        <v>4403790.95</v>
      </c>
      <c r="H966" t="s">
        <v>10</v>
      </c>
      <c r="I966" t="s">
        <v>300</v>
      </c>
      <c r="J966" s="1" t="str">
        <f t="shared" si="46"/>
        <v>2001-10-31</v>
      </c>
      <c r="K966" s="1" t="s">
        <v>931</v>
      </c>
      <c r="L966" t="b">
        <f t="shared" si="47"/>
        <v>1</v>
      </c>
      <c r="M966" t="str">
        <f t="shared" si="45"/>
        <v>2001-10-31</v>
      </c>
    </row>
    <row r="967" spans="1:13" x14ac:dyDescent="0.25">
      <c r="A967" t="s">
        <v>479</v>
      </c>
      <c r="B967">
        <v>2.385783</v>
      </c>
      <c r="C967">
        <v>2.7965230000000001</v>
      </c>
      <c r="D967">
        <v>2.385783</v>
      </c>
      <c r="E967">
        <v>2.6916530000000001</v>
      </c>
      <c r="F967">
        <v>6092117</v>
      </c>
      <c r="G967">
        <v>4250171.55</v>
      </c>
      <c r="H967" t="s">
        <v>10</v>
      </c>
      <c r="I967" t="s">
        <v>300</v>
      </c>
      <c r="J967" s="1" t="str">
        <f t="shared" si="46"/>
        <v>2001-12-02</v>
      </c>
      <c r="K967" s="1" t="s">
        <v>932</v>
      </c>
      <c r="L967" t="b">
        <f t="shared" si="47"/>
        <v>0</v>
      </c>
      <c r="M967" t="str">
        <f t="shared" ref="M967:M1030" si="48">IF(L967,K967,TEXT(DATE(YEAR(DATEVALUE(K967)),MONTH(DATEVALUE(K967)),1)-1,"yyyy-mm-dd"))</f>
        <v>2001-11-30</v>
      </c>
    </row>
    <row r="968" spans="1:13" x14ac:dyDescent="0.25">
      <c r="A968" t="s">
        <v>480</v>
      </c>
      <c r="B968">
        <v>2.6916530000000001</v>
      </c>
      <c r="C968">
        <v>3.618001</v>
      </c>
      <c r="D968">
        <v>2.6916530000000001</v>
      </c>
      <c r="E968">
        <v>3.4082620000000001</v>
      </c>
      <c r="F968">
        <v>6248884</v>
      </c>
      <c r="G968">
        <v>4137631.8</v>
      </c>
      <c r="H968" t="s">
        <v>10</v>
      </c>
      <c r="I968" t="s">
        <v>300</v>
      </c>
      <c r="J968" s="1" t="str">
        <f t="shared" si="46"/>
        <v>2002-01-01</v>
      </c>
      <c r="K968" s="1" t="s">
        <v>933</v>
      </c>
      <c r="L968" t="b">
        <f t="shared" si="47"/>
        <v>0</v>
      </c>
      <c r="M968" t="str">
        <f t="shared" si="48"/>
        <v>2001-12-31</v>
      </c>
    </row>
    <row r="969" spans="1:13" x14ac:dyDescent="0.25">
      <c r="A969" t="s">
        <v>481</v>
      </c>
      <c r="B969">
        <v>3.4082620000000001</v>
      </c>
      <c r="C969">
        <v>4.0899140000000003</v>
      </c>
      <c r="D969">
        <v>3.3208700000000002</v>
      </c>
      <c r="E969">
        <v>3.9326099999999999</v>
      </c>
      <c r="F969">
        <v>8896741</v>
      </c>
      <c r="G969">
        <v>4248798.5</v>
      </c>
      <c r="H969" t="s">
        <v>10</v>
      </c>
      <c r="I969" t="s">
        <v>300</v>
      </c>
      <c r="J969" s="1" t="str">
        <f t="shared" si="46"/>
        <v>2002-01-31</v>
      </c>
      <c r="K969" s="1" t="s">
        <v>934</v>
      </c>
      <c r="L969" t="b">
        <f t="shared" si="47"/>
        <v>1</v>
      </c>
      <c r="M969" t="str">
        <f t="shared" si="48"/>
        <v>2002-01-31</v>
      </c>
    </row>
    <row r="970" spans="1:13" x14ac:dyDescent="0.25">
      <c r="A970" t="s">
        <v>482</v>
      </c>
      <c r="B970">
        <v>3.9675660000000001</v>
      </c>
      <c r="C970">
        <v>4.0200009999999997</v>
      </c>
      <c r="D970">
        <v>3.6354790000000001</v>
      </c>
      <c r="E970">
        <v>3.722871</v>
      </c>
      <c r="F970">
        <v>4854006</v>
      </c>
      <c r="G970">
        <v>4198679</v>
      </c>
      <c r="H970" t="s">
        <v>10</v>
      </c>
      <c r="I970" t="s">
        <v>300</v>
      </c>
      <c r="J970" s="1" t="str">
        <f t="shared" si="46"/>
        <v>2002-02-28</v>
      </c>
      <c r="K970" s="1" t="s">
        <v>935</v>
      </c>
      <c r="L970" t="b">
        <f t="shared" si="47"/>
        <v>1</v>
      </c>
      <c r="M970" t="str">
        <f t="shared" si="48"/>
        <v>2002-02-28</v>
      </c>
    </row>
    <row r="971" spans="1:13" x14ac:dyDescent="0.25">
      <c r="A971" t="s">
        <v>483</v>
      </c>
      <c r="B971">
        <v>3.6879140000000001</v>
      </c>
      <c r="C971">
        <v>4.6317409999999999</v>
      </c>
      <c r="D971">
        <v>3.565566</v>
      </c>
      <c r="E971">
        <v>4.212262</v>
      </c>
      <c r="F971">
        <v>8686196</v>
      </c>
      <c r="G971">
        <v>4472104.4000000004</v>
      </c>
      <c r="H971" t="s">
        <v>10</v>
      </c>
      <c r="I971" t="s">
        <v>300</v>
      </c>
      <c r="J971" s="1" t="str">
        <f t="shared" si="46"/>
        <v>2002-03-31</v>
      </c>
      <c r="K971" s="1" t="s">
        <v>936</v>
      </c>
      <c r="L971" t="b">
        <f t="shared" si="47"/>
        <v>1</v>
      </c>
      <c r="M971" t="str">
        <f t="shared" si="48"/>
        <v>2002-03-31</v>
      </c>
    </row>
    <row r="972" spans="1:13" x14ac:dyDescent="0.25">
      <c r="A972" t="s">
        <v>484</v>
      </c>
      <c r="B972">
        <v>4.2821749999999996</v>
      </c>
      <c r="C972">
        <v>4.5880450000000002</v>
      </c>
      <c r="D972">
        <v>3.9675660000000001</v>
      </c>
      <c r="E972">
        <v>3.9675660000000001</v>
      </c>
      <c r="F972">
        <v>4040427</v>
      </c>
      <c r="G972">
        <v>4556952.7</v>
      </c>
      <c r="H972" t="s">
        <v>10</v>
      </c>
      <c r="I972" t="s">
        <v>300</v>
      </c>
      <c r="J972" s="1" t="str">
        <f t="shared" si="46"/>
        <v>2002-04-30</v>
      </c>
      <c r="K972" s="1" t="s">
        <v>937</v>
      </c>
      <c r="L972" t="b">
        <f t="shared" si="47"/>
        <v>1</v>
      </c>
      <c r="M972" t="str">
        <f t="shared" si="48"/>
        <v>2002-04-30</v>
      </c>
    </row>
    <row r="973" spans="1:13" x14ac:dyDescent="0.25">
      <c r="A973" t="s">
        <v>485</v>
      </c>
      <c r="B973">
        <v>4.0200009999999997</v>
      </c>
      <c r="C973">
        <v>4.6754360000000004</v>
      </c>
      <c r="D973">
        <v>3.7578269999999998</v>
      </c>
      <c r="E973">
        <v>4.1423490000000003</v>
      </c>
      <c r="F973">
        <v>9400227</v>
      </c>
      <c r="G973">
        <v>4929415.3499999996</v>
      </c>
      <c r="H973" t="s">
        <v>10</v>
      </c>
      <c r="I973" t="s">
        <v>300</v>
      </c>
      <c r="J973" s="1" t="str">
        <f t="shared" si="46"/>
        <v>2002-06-02</v>
      </c>
      <c r="K973" s="1" t="s">
        <v>938</v>
      </c>
      <c r="L973" t="b">
        <f t="shared" si="47"/>
        <v>0</v>
      </c>
      <c r="M973" t="str">
        <f t="shared" si="48"/>
        <v>2002-05-31</v>
      </c>
    </row>
    <row r="974" spans="1:13" x14ac:dyDescent="0.25">
      <c r="A974" t="s">
        <v>486</v>
      </c>
      <c r="B974">
        <v>4.1423490000000003</v>
      </c>
      <c r="C974">
        <v>4.2996530000000002</v>
      </c>
      <c r="D974">
        <v>3.8102619999999998</v>
      </c>
      <c r="E974">
        <v>3.8102619999999998</v>
      </c>
      <c r="F974">
        <v>5265947</v>
      </c>
      <c r="G974">
        <v>4853492.5999999996</v>
      </c>
      <c r="H974" t="s">
        <v>10</v>
      </c>
      <c r="I974" t="s">
        <v>300</v>
      </c>
      <c r="J974" s="1" t="str">
        <f t="shared" si="46"/>
        <v>2002-06-30</v>
      </c>
      <c r="K974" s="1" t="s">
        <v>939</v>
      </c>
      <c r="L974" t="b">
        <f t="shared" si="47"/>
        <v>1</v>
      </c>
      <c r="M974" t="str">
        <f t="shared" si="48"/>
        <v>2002-06-30</v>
      </c>
    </row>
    <row r="975" spans="1:13" x14ac:dyDescent="0.25">
      <c r="A975" t="s">
        <v>487</v>
      </c>
      <c r="B975">
        <v>3.9151319999999998</v>
      </c>
      <c r="C975">
        <v>3.950088</v>
      </c>
      <c r="D975">
        <v>3.6354790000000001</v>
      </c>
      <c r="E975">
        <v>3.7578269999999998</v>
      </c>
      <c r="F975">
        <v>3296643</v>
      </c>
      <c r="G975">
        <v>4768930.2</v>
      </c>
      <c r="H975" t="s">
        <v>10</v>
      </c>
      <c r="I975" t="s">
        <v>300</v>
      </c>
      <c r="J975" s="1" t="str">
        <f t="shared" si="46"/>
        <v>2002-07-31</v>
      </c>
      <c r="K975" s="1" t="s">
        <v>940</v>
      </c>
      <c r="L975" t="b">
        <f t="shared" si="47"/>
        <v>1</v>
      </c>
      <c r="M975" t="str">
        <f t="shared" si="48"/>
        <v>2002-07-31</v>
      </c>
    </row>
    <row r="976" spans="1:13" x14ac:dyDescent="0.25">
      <c r="A976" t="s">
        <v>488</v>
      </c>
      <c r="B976">
        <v>3.7578269999999998</v>
      </c>
      <c r="C976">
        <v>3.8452190000000002</v>
      </c>
      <c r="D976">
        <v>3.0761750000000001</v>
      </c>
      <c r="E976">
        <v>3.3208700000000002</v>
      </c>
      <c r="F976">
        <v>4240674</v>
      </c>
      <c r="G976">
        <v>4840390.4000000004</v>
      </c>
      <c r="H976" t="s">
        <v>10</v>
      </c>
      <c r="I976" t="s">
        <v>300</v>
      </c>
      <c r="J976" s="1" t="str">
        <f t="shared" si="46"/>
        <v>2002-09-01</v>
      </c>
      <c r="K976" s="1" t="s">
        <v>941</v>
      </c>
      <c r="L976" t="b">
        <f t="shared" si="47"/>
        <v>0</v>
      </c>
      <c r="M976" t="str">
        <f t="shared" si="48"/>
        <v>2002-08-31</v>
      </c>
    </row>
    <row r="977" spans="1:13" x14ac:dyDescent="0.25">
      <c r="A977" t="s">
        <v>489</v>
      </c>
      <c r="B977">
        <v>3.3033920000000001</v>
      </c>
      <c r="C977">
        <v>3.565566</v>
      </c>
      <c r="D977">
        <v>3.058697</v>
      </c>
      <c r="E977">
        <v>3.3208700000000002</v>
      </c>
      <c r="F977">
        <v>6396492</v>
      </c>
      <c r="G977">
        <v>5000474.75</v>
      </c>
      <c r="H977" t="s">
        <v>10</v>
      </c>
      <c r="I977" t="s">
        <v>300</v>
      </c>
      <c r="J977" s="1" t="str">
        <f t="shared" si="46"/>
        <v>2002-09-30</v>
      </c>
      <c r="K977" s="1" t="s">
        <v>942</v>
      </c>
      <c r="L977" t="b">
        <f t="shared" si="47"/>
        <v>1</v>
      </c>
      <c r="M977" t="str">
        <f t="shared" si="48"/>
        <v>2002-09-30</v>
      </c>
    </row>
    <row r="978" spans="1:13" x14ac:dyDescent="0.25">
      <c r="A978" t="s">
        <v>490</v>
      </c>
      <c r="B978">
        <v>3.3208700000000002</v>
      </c>
      <c r="C978">
        <v>3.4082620000000001</v>
      </c>
      <c r="D978">
        <v>3.0237400000000001</v>
      </c>
      <c r="E978">
        <v>3.0412180000000002</v>
      </c>
      <c r="F978">
        <v>2523114</v>
      </c>
      <c r="G978">
        <v>4991263.3499999996</v>
      </c>
      <c r="H978" t="s">
        <v>10</v>
      </c>
      <c r="I978" t="s">
        <v>300</v>
      </c>
      <c r="J978" s="1" t="str">
        <f t="shared" si="46"/>
        <v>2002-10-31</v>
      </c>
      <c r="K978" s="1" t="s">
        <v>943</v>
      </c>
      <c r="L978" t="b">
        <f t="shared" si="47"/>
        <v>1</v>
      </c>
      <c r="M978" t="str">
        <f t="shared" si="48"/>
        <v>2002-10-31</v>
      </c>
    </row>
    <row r="979" spans="1:13" x14ac:dyDescent="0.25">
      <c r="A979" t="s">
        <v>491</v>
      </c>
      <c r="B979">
        <v>3.058697</v>
      </c>
      <c r="C979">
        <v>3.0761750000000001</v>
      </c>
      <c r="D979">
        <v>2.6392180000000001</v>
      </c>
      <c r="E979">
        <v>2.9713050000000001</v>
      </c>
      <c r="F979">
        <v>2193559</v>
      </c>
      <c r="G979">
        <v>4979419.8499999996</v>
      </c>
      <c r="H979" t="s">
        <v>10</v>
      </c>
      <c r="I979" t="s">
        <v>300</v>
      </c>
      <c r="J979" s="1" t="str">
        <f t="shared" si="46"/>
        <v>2002-12-01</v>
      </c>
      <c r="K979" s="1" t="s">
        <v>944</v>
      </c>
      <c r="L979" t="b">
        <f t="shared" si="47"/>
        <v>0</v>
      </c>
      <c r="M979" t="str">
        <f t="shared" si="48"/>
        <v>2002-11-30</v>
      </c>
    </row>
    <row r="980" spans="1:13" x14ac:dyDescent="0.25">
      <c r="A980" t="s">
        <v>492</v>
      </c>
      <c r="B980">
        <v>2.9363489999999999</v>
      </c>
      <c r="C980">
        <v>3.3033920000000001</v>
      </c>
      <c r="D980">
        <v>2.6916530000000001</v>
      </c>
      <c r="E980">
        <v>2.9188700000000001</v>
      </c>
      <c r="F980">
        <v>2186693</v>
      </c>
      <c r="G980">
        <v>4975243.2</v>
      </c>
      <c r="H980" t="s">
        <v>10</v>
      </c>
      <c r="I980" t="s">
        <v>300</v>
      </c>
      <c r="J980" s="1" t="str">
        <f t="shared" si="46"/>
        <v>2003-01-01</v>
      </c>
      <c r="K980" s="1" t="s">
        <v>945</v>
      </c>
      <c r="L980" t="b">
        <f t="shared" si="47"/>
        <v>0</v>
      </c>
      <c r="M980" t="str">
        <f t="shared" si="48"/>
        <v>2002-12-31</v>
      </c>
    </row>
    <row r="981" spans="1:13" x14ac:dyDescent="0.25">
      <c r="A981" t="s">
        <v>493</v>
      </c>
      <c r="B981">
        <v>2.9363489999999999</v>
      </c>
      <c r="C981">
        <v>3.2160009999999999</v>
      </c>
      <c r="D981">
        <v>2.848957</v>
      </c>
      <c r="E981">
        <v>3.1635659999999999</v>
      </c>
      <c r="F981">
        <v>3502619</v>
      </c>
      <c r="G981">
        <v>5038350.5</v>
      </c>
      <c r="H981" t="s">
        <v>10</v>
      </c>
      <c r="I981" t="s">
        <v>300</v>
      </c>
      <c r="J981" s="1" t="str">
        <f t="shared" si="46"/>
        <v>2003-02-02</v>
      </c>
      <c r="K981" s="1" t="s">
        <v>946</v>
      </c>
      <c r="L981" t="b">
        <f t="shared" si="47"/>
        <v>0</v>
      </c>
      <c r="M981" t="str">
        <f t="shared" si="48"/>
        <v>2003-01-31</v>
      </c>
    </row>
    <row r="982" spans="1:13" x14ac:dyDescent="0.25">
      <c r="A982" t="s">
        <v>494</v>
      </c>
      <c r="B982">
        <v>3.1635659999999999</v>
      </c>
      <c r="C982">
        <v>3.4956529999999999</v>
      </c>
      <c r="D982">
        <v>3.0412180000000002</v>
      </c>
      <c r="E982">
        <v>3.285914</v>
      </c>
      <c r="F982">
        <v>3128436</v>
      </c>
      <c r="G982">
        <v>5050022.3</v>
      </c>
      <c r="H982" t="s">
        <v>10</v>
      </c>
      <c r="I982" t="s">
        <v>300</v>
      </c>
      <c r="J982" s="1" t="str">
        <f t="shared" si="46"/>
        <v>2003-03-02</v>
      </c>
      <c r="K982" s="1" t="s">
        <v>947</v>
      </c>
      <c r="L982" t="b">
        <f t="shared" si="47"/>
        <v>0</v>
      </c>
      <c r="M982" t="str">
        <f t="shared" si="48"/>
        <v>2003-02-28</v>
      </c>
    </row>
    <row r="983" spans="1:13" x14ac:dyDescent="0.25">
      <c r="A983" t="s">
        <v>495</v>
      </c>
      <c r="B983">
        <v>3.233479</v>
      </c>
      <c r="C983">
        <v>3.8801749999999999</v>
      </c>
      <c r="D983">
        <v>3.233479</v>
      </c>
      <c r="E983">
        <v>3.6005229999999999</v>
      </c>
      <c r="F983">
        <v>4532467</v>
      </c>
      <c r="G983">
        <v>4990977.6500000004</v>
      </c>
      <c r="H983" t="s">
        <v>10</v>
      </c>
      <c r="I983" t="s">
        <v>300</v>
      </c>
      <c r="J983" s="1" t="str">
        <f t="shared" si="46"/>
        <v>2003-03-31</v>
      </c>
      <c r="K983" s="1" t="s">
        <v>948</v>
      </c>
      <c r="L983" t="b">
        <f t="shared" si="47"/>
        <v>1</v>
      </c>
      <c r="M983" t="str">
        <f t="shared" si="48"/>
        <v>2003-03-31</v>
      </c>
    </row>
    <row r="984" spans="1:13" x14ac:dyDescent="0.25">
      <c r="A984" t="s">
        <v>496</v>
      </c>
      <c r="B984">
        <v>3.6354790000000001</v>
      </c>
      <c r="C984">
        <v>4.6317409999999999</v>
      </c>
      <c r="D984">
        <v>3.618001</v>
      </c>
      <c r="E984">
        <v>4.5880450000000002</v>
      </c>
      <c r="F984">
        <v>6097837</v>
      </c>
      <c r="G984">
        <v>5095965.1500000004</v>
      </c>
      <c r="H984" t="s">
        <v>10</v>
      </c>
      <c r="I984" t="s">
        <v>300</v>
      </c>
      <c r="J984" s="1" t="str">
        <f t="shared" si="46"/>
        <v>2003-04-30</v>
      </c>
      <c r="K984" s="1" t="s">
        <v>949</v>
      </c>
      <c r="L984" t="b">
        <f t="shared" si="47"/>
        <v>1</v>
      </c>
      <c r="M984" t="str">
        <f t="shared" si="48"/>
        <v>2003-04-30</v>
      </c>
    </row>
    <row r="985" spans="1:13" x14ac:dyDescent="0.25">
      <c r="A985" t="s">
        <v>75</v>
      </c>
      <c r="B985">
        <v>4.5880450000000002</v>
      </c>
      <c r="C985">
        <v>4.981306</v>
      </c>
      <c r="D985">
        <v>4.1947840000000003</v>
      </c>
      <c r="E985">
        <v>4.317132</v>
      </c>
      <c r="F985">
        <v>11465648</v>
      </c>
      <c r="G985">
        <v>5378601.9000000004</v>
      </c>
      <c r="H985" t="s">
        <v>10</v>
      </c>
      <c r="I985" t="s">
        <v>300</v>
      </c>
      <c r="J985" s="1" t="str">
        <f t="shared" si="46"/>
        <v>2003-06-01</v>
      </c>
      <c r="K985" s="1" t="s">
        <v>534</v>
      </c>
      <c r="L985" t="b">
        <f t="shared" si="47"/>
        <v>0</v>
      </c>
      <c r="M985" t="str">
        <f t="shared" si="48"/>
        <v>2003-05-31</v>
      </c>
    </row>
    <row r="986" spans="1:13" x14ac:dyDescent="0.25">
      <c r="A986" t="s">
        <v>77</v>
      </c>
      <c r="B986">
        <v>4.3520880000000002</v>
      </c>
      <c r="C986">
        <v>4.8939139999999997</v>
      </c>
      <c r="D986">
        <v>4.2472190000000003</v>
      </c>
      <c r="E986">
        <v>4.8502190000000001</v>
      </c>
      <c r="F986">
        <v>11659029</v>
      </c>
      <c r="G986">
        <v>5735387.7999999998</v>
      </c>
      <c r="H986" t="s">
        <v>10</v>
      </c>
      <c r="I986" t="s">
        <v>300</v>
      </c>
      <c r="J986" s="1" t="str">
        <f t="shared" si="46"/>
        <v>2003-06-30</v>
      </c>
      <c r="K986" s="1" t="s">
        <v>535</v>
      </c>
      <c r="L986" t="b">
        <f t="shared" si="47"/>
        <v>1</v>
      </c>
      <c r="M986" t="str">
        <f t="shared" si="48"/>
        <v>2003-06-30</v>
      </c>
    </row>
    <row r="987" spans="1:13" x14ac:dyDescent="0.25">
      <c r="A987" t="s">
        <v>78</v>
      </c>
      <c r="B987">
        <v>4.8502190000000001</v>
      </c>
      <c r="C987">
        <v>4.8939139999999997</v>
      </c>
      <c r="D987">
        <v>4.3695659999999998</v>
      </c>
      <c r="E987">
        <v>4.5518850000000004</v>
      </c>
      <c r="F987">
        <v>12891077</v>
      </c>
      <c r="G987">
        <v>6075335.7999999998</v>
      </c>
      <c r="H987" t="s">
        <v>10</v>
      </c>
      <c r="I987" t="s">
        <v>300</v>
      </c>
      <c r="J987" s="1" t="str">
        <f t="shared" si="46"/>
        <v>2003-07-31</v>
      </c>
      <c r="K987" s="1" t="s">
        <v>536</v>
      </c>
      <c r="L987" t="b">
        <f t="shared" si="47"/>
        <v>1</v>
      </c>
      <c r="M987" t="str">
        <f t="shared" si="48"/>
        <v>2003-07-31</v>
      </c>
    </row>
    <row r="988" spans="1:13" x14ac:dyDescent="0.25">
      <c r="A988" t="s">
        <v>79</v>
      </c>
      <c r="B988">
        <v>4.5518850000000004</v>
      </c>
      <c r="C988">
        <v>5.1062810000000001</v>
      </c>
      <c r="D988">
        <v>4.4351700000000003</v>
      </c>
      <c r="E988">
        <v>5.0576499999999998</v>
      </c>
      <c r="F988">
        <v>12850779</v>
      </c>
      <c r="G988">
        <v>6405430.5499999998</v>
      </c>
      <c r="H988" t="s">
        <v>10</v>
      </c>
      <c r="I988" t="s">
        <v>300</v>
      </c>
      <c r="J988" s="1" t="str">
        <f t="shared" si="46"/>
        <v>2003-08-31</v>
      </c>
      <c r="K988" s="1" t="s">
        <v>537</v>
      </c>
      <c r="L988" t="b">
        <f t="shared" si="47"/>
        <v>1</v>
      </c>
      <c r="M988" t="str">
        <f t="shared" si="48"/>
        <v>2003-08-31</v>
      </c>
    </row>
    <row r="989" spans="1:13" x14ac:dyDescent="0.25">
      <c r="A989" t="s">
        <v>80</v>
      </c>
      <c r="B989">
        <v>4.9603869999999999</v>
      </c>
      <c r="C989">
        <v>5.8843810000000003</v>
      </c>
      <c r="D989">
        <v>4.9603869999999999</v>
      </c>
      <c r="E989">
        <v>5.83575</v>
      </c>
      <c r="F989">
        <v>13131464</v>
      </c>
      <c r="G989">
        <v>6617166.7000000002</v>
      </c>
      <c r="H989" t="s">
        <v>10</v>
      </c>
      <c r="I989" t="s">
        <v>300</v>
      </c>
      <c r="J989" s="1" t="str">
        <f t="shared" si="46"/>
        <v>2003-09-30</v>
      </c>
      <c r="K989" s="1" t="s">
        <v>538</v>
      </c>
      <c r="L989" t="b">
        <f t="shared" si="47"/>
        <v>1</v>
      </c>
      <c r="M989" t="str">
        <f t="shared" si="48"/>
        <v>2003-09-30</v>
      </c>
    </row>
    <row r="990" spans="1:13" x14ac:dyDescent="0.25">
      <c r="A990" t="s">
        <v>81</v>
      </c>
      <c r="B990">
        <v>5.83575</v>
      </c>
      <c r="C990">
        <v>6.2248000000000001</v>
      </c>
      <c r="D990">
        <v>5.6412250000000004</v>
      </c>
      <c r="E990">
        <v>5.8843810000000003</v>
      </c>
      <c r="F990">
        <v>7205233</v>
      </c>
      <c r="G990">
        <v>6734728.0499999998</v>
      </c>
      <c r="H990" t="s">
        <v>10</v>
      </c>
      <c r="I990" t="s">
        <v>300</v>
      </c>
      <c r="J990" s="1" t="str">
        <f t="shared" si="46"/>
        <v>2003-11-02</v>
      </c>
      <c r="K990" s="1" t="s">
        <v>539</v>
      </c>
      <c r="L990" t="b">
        <f t="shared" si="47"/>
        <v>0</v>
      </c>
      <c r="M990" t="str">
        <f t="shared" si="48"/>
        <v>2003-10-31</v>
      </c>
    </row>
    <row r="991" spans="1:13" x14ac:dyDescent="0.25">
      <c r="A991" t="s">
        <v>82</v>
      </c>
      <c r="B991">
        <v>5.9330119999999997</v>
      </c>
      <c r="C991">
        <v>6.0302749999999996</v>
      </c>
      <c r="D991">
        <v>5.3980689999999996</v>
      </c>
      <c r="E991">
        <v>5.6412250000000004</v>
      </c>
      <c r="F991">
        <v>5213714</v>
      </c>
      <c r="G991">
        <v>6561103.9500000002</v>
      </c>
      <c r="H991" t="s">
        <v>10</v>
      </c>
      <c r="I991" t="s">
        <v>300</v>
      </c>
      <c r="J991" s="1" t="str">
        <f t="shared" si="46"/>
        <v>2003-11-30</v>
      </c>
      <c r="K991" s="1" t="s">
        <v>540</v>
      </c>
      <c r="L991" t="b">
        <f t="shared" si="47"/>
        <v>1</v>
      </c>
      <c r="M991" t="str">
        <f t="shared" si="48"/>
        <v>2003-11-30</v>
      </c>
    </row>
    <row r="992" spans="1:13" x14ac:dyDescent="0.25">
      <c r="A992" t="s">
        <v>83</v>
      </c>
      <c r="B992">
        <v>5.83575</v>
      </c>
      <c r="C992">
        <v>6.467956</v>
      </c>
      <c r="D992">
        <v>5.6898559999999998</v>
      </c>
      <c r="E992">
        <v>5.9330119999999997</v>
      </c>
      <c r="F992">
        <v>8248801</v>
      </c>
      <c r="G992">
        <v>6771522.6500000004</v>
      </c>
      <c r="H992" t="s">
        <v>10</v>
      </c>
      <c r="I992" t="s">
        <v>300</v>
      </c>
      <c r="J992" s="1" t="str">
        <f t="shared" si="46"/>
        <v>2004-01-01</v>
      </c>
      <c r="K992" s="1" t="s">
        <v>541</v>
      </c>
      <c r="L992" t="b">
        <f t="shared" si="47"/>
        <v>0</v>
      </c>
      <c r="M992" t="str">
        <f t="shared" si="48"/>
        <v>2003-12-31</v>
      </c>
    </row>
    <row r="993" spans="1:13" x14ac:dyDescent="0.25">
      <c r="A993" t="s">
        <v>84</v>
      </c>
      <c r="B993">
        <v>5.83575</v>
      </c>
      <c r="C993">
        <v>6.1275380000000004</v>
      </c>
      <c r="D993">
        <v>5.6898559999999998</v>
      </c>
      <c r="E993">
        <v>5.9816440000000002</v>
      </c>
      <c r="F993">
        <v>7634999</v>
      </c>
      <c r="G993">
        <v>6683261.25</v>
      </c>
      <c r="H993" t="s">
        <v>10</v>
      </c>
      <c r="I993" t="s">
        <v>300</v>
      </c>
      <c r="J993" s="1" t="str">
        <f t="shared" si="46"/>
        <v>2004-02-01</v>
      </c>
      <c r="K993" s="1" t="s">
        <v>542</v>
      </c>
      <c r="L993" t="b">
        <f t="shared" si="47"/>
        <v>0</v>
      </c>
      <c r="M993" t="str">
        <f t="shared" si="48"/>
        <v>2004-01-31</v>
      </c>
    </row>
    <row r="994" spans="1:13" x14ac:dyDescent="0.25">
      <c r="A994" t="s">
        <v>85</v>
      </c>
      <c r="B994">
        <v>6.0789059999999999</v>
      </c>
      <c r="C994">
        <v>6.322063</v>
      </c>
      <c r="D994">
        <v>5.7871189999999997</v>
      </c>
      <c r="E994">
        <v>6.2734310000000004</v>
      </c>
      <c r="F994">
        <v>8650802</v>
      </c>
      <c r="G994">
        <v>6852504</v>
      </c>
      <c r="H994" t="s">
        <v>10</v>
      </c>
      <c r="I994" t="s">
        <v>300</v>
      </c>
      <c r="J994" s="1" t="str">
        <f t="shared" si="46"/>
        <v>2004-02-29</v>
      </c>
      <c r="K994" s="1" t="s">
        <v>543</v>
      </c>
      <c r="L994" t="b">
        <f t="shared" si="47"/>
        <v>1</v>
      </c>
      <c r="M994" t="str">
        <f t="shared" si="48"/>
        <v>2004-02-29</v>
      </c>
    </row>
    <row r="995" spans="1:13" x14ac:dyDescent="0.25">
      <c r="A995" t="s">
        <v>86</v>
      </c>
      <c r="B995">
        <v>6.2734310000000004</v>
      </c>
      <c r="C995">
        <v>7.1001630000000002</v>
      </c>
      <c r="D995">
        <v>6.2248000000000001</v>
      </c>
      <c r="E995">
        <v>6.5165870000000004</v>
      </c>
      <c r="F995">
        <v>8573695</v>
      </c>
      <c r="G995">
        <v>7116356.5999999996</v>
      </c>
      <c r="H995" t="s">
        <v>10</v>
      </c>
      <c r="I995" t="s">
        <v>300</v>
      </c>
      <c r="J995" s="1" t="str">
        <f t="shared" si="46"/>
        <v>2004-03-31</v>
      </c>
      <c r="K995" s="1" t="s">
        <v>544</v>
      </c>
      <c r="L995" t="b">
        <f t="shared" si="47"/>
        <v>1</v>
      </c>
      <c r="M995" t="str">
        <f t="shared" si="48"/>
        <v>2004-03-31</v>
      </c>
    </row>
    <row r="996" spans="1:13" x14ac:dyDescent="0.25">
      <c r="A996" t="s">
        <v>87</v>
      </c>
      <c r="B996">
        <v>6.5165870000000004</v>
      </c>
      <c r="C996">
        <v>6.7111130000000001</v>
      </c>
      <c r="D996">
        <v>6.0302749999999996</v>
      </c>
      <c r="E996">
        <v>6.322063</v>
      </c>
      <c r="F996">
        <v>6074271</v>
      </c>
      <c r="G996">
        <v>7208036.4500000002</v>
      </c>
      <c r="H996" t="s">
        <v>10</v>
      </c>
      <c r="I996" t="s">
        <v>300</v>
      </c>
      <c r="J996" s="1" t="str">
        <f t="shared" si="46"/>
        <v>2004-05-02</v>
      </c>
      <c r="K996" s="1" t="s">
        <v>545</v>
      </c>
      <c r="L996" t="b">
        <f t="shared" si="47"/>
        <v>0</v>
      </c>
      <c r="M996" t="str">
        <f t="shared" si="48"/>
        <v>2004-04-30</v>
      </c>
    </row>
    <row r="997" spans="1:13" x14ac:dyDescent="0.25">
      <c r="A997" t="s">
        <v>88</v>
      </c>
      <c r="B997">
        <v>6.3706940000000003</v>
      </c>
      <c r="C997">
        <v>6.6138500000000002</v>
      </c>
      <c r="D997">
        <v>5.7384880000000003</v>
      </c>
      <c r="E997">
        <v>6.2248000000000001</v>
      </c>
      <c r="F997">
        <v>6111285</v>
      </c>
      <c r="G997">
        <v>7193776.0999999996</v>
      </c>
      <c r="H997" t="s">
        <v>10</v>
      </c>
      <c r="I997" t="s">
        <v>300</v>
      </c>
      <c r="J997" s="1" t="str">
        <f t="shared" si="46"/>
        <v>2004-05-31</v>
      </c>
      <c r="K997" s="1" t="s">
        <v>546</v>
      </c>
      <c r="L997" t="b">
        <f t="shared" si="47"/>
        <v>1</v>
      </c>
      <c r="M997" t="str">
        <f t="shared" si="48"/>
        <v>2004-05-31</v>
      </c>
    </row>
    <row r="998" spans="1:13" x14ac:dyDescent="0.25">
      <c r="A998" t="s">
        <v>89</v>
      </c>
      <c r="B998">
        <v>6.2248000000000001</v>
      </c>
      <c r="C998">
        <v>6.3706940000000003</v>
      </c>
      <c r="D998">
        <v>5.83575</v>
      </c>
      <c r="E998">
        <v>6.3706940000000003</v>
      </c>
      <c r="F998">
        <v>15044843</v>
      </c>
      <c r="G998">
        <v>7819862.5499999998</v>
      </c>
      <c r="H998" t="s">
        <v>10</v>
      </c>
      <c r="I998" t="s">
        <v>300</v>
      </c>
      <c r="J998" s="1" t="str">
        <f t="shared" si="46"/>
        <v>2004-06-30</v>
      </c>
      <c r="K998" s="1" t="s">
        <v>547</v>
      </c>
      <c r="L998" t="b">
        <f t="shared" si="47"/>
        <v>1</v>
      </c>
      <c r="M998" t="str">
        <f t="shared" si="48"/>
        <v>2004-06-30</v>
      </c>
    </row>
    <row r="999" spans="1:13" x14ac:dyDescent="0.25">
      <c r="A999" t="s">
        <v>90</v>
      </c>
      <c r="B999">
        <v>6.4193249999999997</v>
      </c>
      <c r="C999">
        <v>6.954269</v>
      </c>
      <c r="D999">
        <v>6.1761689999999998</v>
      </c>
      <c r="E999">
        <v>6.7597440000000004</v>
      </c>
      <c r="F999">
        <v>5963232</v>
      </c>
      <c r="G999">
        <v>8008346.2000000002</v>
      </c>
      <c r="H999" t="s">
        <v>10</v>
      </c>
      <c r="I999" t="s">
        <v>300</v>
      </c>
      <c r="J999" s="1" t="str">
        <f t="shared" si="46"/>
        <v>2004-08-01</v>
      </c>
      <c r="K999" s="1" t="s">
        <v>548</v>
      </c>
      <c r="L999" t="b">
        <f t="shared" si="47"/>
        <v>0</v>
      </c>
      <c r="M999" t="str">
        <f t="shared" si="48"/>
        <v>2004-07-31</v>
      </c>
    </row>
    <row r="1000" spans="1:13" x14ac:dyDescent="0.25">
      <c r="A1000" t="s">
        <v>91</v>
      </c>
      <c r="B1000">
        <v>6.8570060000000002</v>
      </c>
      <c r="C1000">
        <v>8.1700499999999998</v>
      </c>
      <c r="D1000">
        <v>6.8570060000000002</v>
      </c>
      <c r="E1000">
        <v>8.0241559999999996</v>
      </c>
      <c r="F1000">
        <v>7365624</v>
      </c>
      <c r="G1000">
        <v>8267292.75</v>
      </c>
      <c r="H1000" t="s">
        <v>10</v>
      </c>
      <c r="I1000" t="s">
        <v>300</v>
      </c>
      <c r="J1000" s="1" t="str">
        <f t="shared" si="46"/>
        <v>2004-08-31</v>
      </c>
      <c r="K1000" s="1" t="s">
        <v>549</v>
      </c>
      <c r="L1000" t="b">
        <f t="shared" si="47"/>
        <v>1</v>
      </c>
      <c r="M1000" t="str">
        <f t="shared" si="48"/>
        <v>2004-08-31</v>
      </c>
    </row>
    <row r="1001" spans="1:13" x14ac:dyDescent="0.25">
      <c r="A1001" t="s">
        <v>92</v>
      </c>
      <c r="B1001">
        <v>8.0241559999999996</v>
      </c>
      <c r="C1001">
        <v>8.315944</v>
      </c>
      <c r="D1001">
        <v>7.3919499999999996</v>
      </c>
      <c r="E1001">
        <v>7.7809999999999997</v>
      </c>
      <c r="F1001">
        <v>4487845</v>
      </c>
      <c r="G1001">
        <v>8316554.0499999998</v>
      </c>
      <c r="H1001" t="s">
        <v>10</v>
      </c>
      <c r="I1001" t="s">
        <v>300</v>
      </c>
      <c r="J1001" s="1" t="str">
        <f t="shared" si="46"/>
        <v>2004-09-30</v>
      </c>
      <c r="K1001" s="1" t="s">
        <v>550</v>
      </c>
      <c r="L1001" t="b">
        <f t="shared" si="47"/>
        <v>1</v>
      </c>
      <c r="M1001" t="str">
        <f t="shared" si="48"/>
        <v>2004-09-30</v>
      </c>
    </row>
    <row r="1002" spans="1:13" x14ac:dyDescent="0.25">
      <c r="A1002" t="s">
        <v>93</v>
      </c>
      <c r="B1002">
        <v>8.0727879999999992</v>
      </c>
      <c r="C1002">
        <v>9.8235130000000002</v>
      </c>
      <c r="D1002">
        <v>8.0241559999999996</v>
      </c>
      <c r="E1002">
        <v>9.6289870000000004</v>
      </c>
      <c r="F1002">
        <v>6006415</v>
      </c>
      <c r="G1002">
        <v>8460453</v>
      </c>
      <c r="H1002" t="s">
        <v>10</v>
      </c>
      <c r="I1002" t="s">
        <v>300</v>
      </c>
      <c r="J1002" s="1" t="str">
        <f t="shared" si="46"/>
        <v>2004-10-31</v>
      </c>
      <c r="K1002" s="1" t="s">
        <v>551</v>
      </c>
      <c r="L1002" t="b">
        <f t="shared" si="47"/>
        <v>1</v>
      </c>
      <c r="M1002" t="str">
        <f t="shared" si="48"/>
        <v>2004-10-31</v>
      </c>
    </row>
    <row r="1003" spans="1:13" x14ac:dyDescent="0.25">
      <c r="A1003" t="s">
        <v>94</v>
      </c>
      <c r="B1003">
        <v>9.6289870000000004</v>
      </c>
      <c r="C1003">
        <v>10.504350000000001</v>
      </c>
      <c r="D1003">
        <v>9.3858309999999996</v>
      </c>
      <c r="E1003">
        <v>10.309825</v>
      </c>
      <c r="F1003">
        <v>5164363</v>
      </c>
      <c r="G1003">
        <v>8492047.8000000007</v>
      </c>
      <c r="H1003" t="s">
        <v>10</v>
      </c>
      <c r="I1003" t="s">
        <v>300</v>
      </c>
      <c r="J1003" s="1" t="str">
        <f t="shared" si="46"/>
        <v>2004-11-30</v>
      </c>
      <c r="K1003" s="1" t="s">
        <v>552</v>
      </c>
      <c r="L1003" t="b">
        <f t="shared" si="47"/>
        <v>1</v>
      </c>
      <c r="M1003" t="str">
        <f t="shared" si="48"/>
        <v>2004-11-30</v>
      </c>
    </row>
    <row r="1004" spans="1:13" x14ac:dyDescent="0.25">
      <c r="A1004" t="s">
        <v>95</v>
      </c>
      <c r="B1004">
        <v>10.309825</v>
      </c>
      <c r="C1004">
        <v>10.407088</v>
      </c>
      <c r="D1004">
        <v>9.7262500000000003</v>
      </c>
      <c r="E1004">
        <v>9.7262500000000003</v>
      </c>
      <c r="F1004">
        <v>3225285</v>
      </c>
      <c r="G1004">
        <v>8348420.2000000002</v>
      </c>
      <c r="H1004" t="s">
        <v>10</v>
      </c>
      <c r="I1004" t="s">
        <v>300</v>
      </c>
      <c r="J1004" s="1" t="str">
        <f t="shared" si="46"/>
        <v>2005-01-02</v>
      </c>
      <c r="K1004" s="1" t="s">
        <v>553</v>
      </c>
      <c r="L1004" t="b">
        <f t="shared" si="47"/>
        <v>0</v>
      </c>
      <c r="M1004" t="str">
        <f t="shared" si="48"/>
        <v>2004-12-31</v>
      </c>
    </row>
    <row r="1005" spans="1:13" x14ac:dyDescent="0.25">
      <c r="A1005" t="s">
        <v>96</v>
      </c>
      <c r="B1005">
        <v>9.8235130000000002</v>
      </c>
      <c r="C1005">
        <v>11.476974999999999</v>
      </c>
      <c r="D1005">
        <v>9.8235130000000002</v>
      </c>
      <c r="E1005">
        <v>11.379713000000001</v>
      </c>
      <c r="F1005">
        <v>4651320</v>
      </c>
      <c r="G1005">
        <v>8007703.7999999998</v>
      </c>
      <c r="H1005" t="s">
        <v>10</v>
      </c>
      <c r="I1005" t="s">
        <v>300</v>
      </c>
      <c r="J1005" s="1" t="str">
        <f t="shared" si="46"/>
        <v>2005-01-31</v>
      </c>
      <c r="K1005" s="1" t="s">
        <v>554</v>
      </c>
      <c r="L1005" t="b">
        <f t="shared" si="47"/>
        <v>1</v>
      </c>
      <c r="M1005" t="str">
        <f t="shared" si="48"/>
        <v>2005-01-31</v>
      </c>
    </row>
    <row r="1006" spans="1:13" x14ac:dyDescent="0.25">
      <c r="A1006" t="s">
        <v>97</v>
      </c>
      <c r="B1006">
        <v>11.282450000000001</v>
      </c>
      <c r="C1006">
        <v>11.866025</v>
      </c>
      <c r="D1006">
        <v>10.309825</v>
      </c>
      <c r="E1006">
        <v>11.379713000000001</v>
      </c>
      <c r="F1006">
        <v>8649778</v>
      </c>
      <c r="G1006">
        <v>7857241.25</v>
      </c>
      <c r="H1006" t="s">
        <v>10</v>
      </c>
      <c r="I1006" t="s">
        <v>300</v>
      </c>
      <c r="J1006" s="1" t="str">
        <f t="shared" si="46"/>
        <v>2005-02-28</v>
      </c>
      <c r="K1006" s="1" t="s">
        <v>555</v>
      </c>
      <c r="L1006" t="b">
        <f t="shared" si="47"/>
        <v>1</v>
      </c>
      <c r="M1006" t="str">
        <f t="shared" si="48"/>
        <v>2005-02-28</v>
      </c>
    </row>
    <row r="1007" spans="1:13" x14ac:dyDescent="0.25">
      <c r="A1007" t="s">
        <v>98</v>
      </c>
      <c r="B1007">
        <v>11.379713000000001</v>
      </c>
      <c r="C1007">
        <v>12.644125000000001</v>
      </c>
      <c r="D1007">
        <v>11.282450000000001</v>
      </c>
      <c r="E1007">
        <v>11.866025</v>
      </c>
      <c r="F1007">
        <v>4721237</v>
      </c>
      <c r="G1007">
        <v>7448749.25</v>
      </c>
      <c r="H1007" t="s">
        <v>10</v>
      </c>
      <c r="I1007" t="s">
        <v>300</v>
      </c>
      <c r="J1007" s="1" t="str">
        <f t="shared" si="46"/>
        <v>2005-03-31</v>
      </c>
      <c r="K1007" s="1" t="s">
        <v>556</v>
      </c>
      <c r="L1007" t="b">
        <f t="shared" si="47"/>
        <v>1</v>
      </c>
      <c r="M1007" t="str">
        <f t="shared" si="48"/>
        <v>2005-03-31</v>
      </c>
    </row>
    <row r="1008" spans="1:13" x14ac:dyDescent="0.25">
      <c r="A1008" t="s">
        <v>99</v>
      </c>
      <c r="B1008">
        <v>12.255075</v>
      </c>
      <c r="C1008">
        <v>12.935912999999999</v>
      </c>
      <c r="D1008">
        <v>11.866025</v>
      </c>
      <c r="E1008">
        <v>11.963288</v>
      </c>
      <c r="F1008">
        <v>5502624</v>
      </c>
      <c r="G1008">
        <v>7081341.5</v>
      </c>
      <c r="H1008" t="s">
        <v>10</v>
      </c>
      <c r="I1008" t="s">
        <v>300</v>
      </c>
      <c r="J1008" s="1" t="str">
        <f t="shared" si="46"/>
        <v>2005-05-01</v>
      </c>
      <c r="K1008" s="1" t="s">
        <v>557</v>
      </c>
      <c r="L1008" t="b">
        <f t="shared" si="47"/>
        <v>0</v>
      </c>
      <c r="M1008" t="str">
        <f t="shared" si="48"/>
        <v>2005-04-30</v>
      </c>
    </row>
    <row r="1009" spans="1:13" x14ac:dyDescent="0.25">
      <c r="A1009" t="s">
        <v>100</v>
      </c>
      <c r="B1009">
        <v>12.255075</v>
      </c>
      <c r="C1009">
        <v>13.519488000000001</v>
      </c>
      <c r="D1009">
        <v>12.060549999999999</v>
      </c>
      <c r="E1009">
        <v>12.935912999999999</v>
      </c>
      <c r="F1009">
        <v>4294554</v>
      </c>
      <c r="G1009">
        <v>6639496</v>
      </c>
      <c r="H1009" t="s">
        <v>10</v>
      </c>
      <c r="I1009" t="s">
        <v>300</v>
      </c>
      <c r="J1009" s="1" t="str">
        <f t="shared" si="46"/>
        <v>2005-05-31</v>
      </c>
      <c r="K1009" s="1" t="s">
        <v>558</v>
      </c>
      <c r="L1009" t="b">
        <f t="shared" si="47"/>
        <v>1</v>
      </c>
      <c r="M1009" t="str">
        <f t="shared" si="48"/>
        <v>2005-05-31</v>
      </c>
    </row>
    <row r="1010" spans="1:13" x14ac:dyDescent="0.25">
      <c r="A1010" t="s">
        <v>101</v>
      </c>
      <c r="B1010">
        <v>12.838649999999999</v>
      </c>
      <c r="C1010">
        <v>13.033175</v>
      </c>
      <c r="D1010">
        <v>11.768763</v>
      </c>
      <c r="E1010">
        <v>13.033175</v>
      </c>
      <c r="F1010">
        <v>4871342</v>
      </c>
      <c r="G1010">
        <v>6522801.4500000002</v>
      </c>
      <c r="H1010" t="s">
        <v>10</v>
      </c>
      <c r="I1010" t="s">
        <v>300</v>
      </c>
      <c r="J1010" s="1" t="str">
        <f t="shared" si="46"/>
        <v>2005-06-30</v>
      </c>
      <c r="K1010" s="1" t="s">
        <v>559</v>
      </c>
      <c r="L1010" t="b">
        <f t="shared" si="47"/>
        <v>1</v>
      </c>
      <c r="M1010" t="str">
        <f t="shared" si="48"/>
        <v>2005-06-30</v>
      </c>
    </row>
    <row r="1011" spans="1:13" x14ac:dyDescent="0.25">
      <c r="A1011" t="s">
        <v>102</v>
      </c>
      <c r="B1011">
        <v>13.033175</v>
      </c>
      <c r="C1011">
        <v>13.130438</v>
      </c>
      <c r="D1011">
        <v>10.1153</v>
      </c>
      <c r="E1011">
        <v>10.8934</v>
      </c>
      <c r="F1011">
        <v>11704394</v>
      </c>
      <c r="G1011">
        <v>6847335.4500000002</v>
      </c>
      <c r="H1011" t="s">
        <v>10</v>
      </c>
      <c r="I1011" t="s">
        <v>300</v>
      </c>
      <c r="J1011" s="1" t="str">
        <f t="shared" si="46"/>
        <v>2005-07-31</v>
      </c>
      <c r="K1011" s="1" t="s">
        <v>560</v>
      </c>
      <c r="L1011" t="b">
        <f t="shared" si="47"/>
        <v>1</v>
      </c>
      <c r="M1011" t="str">
        <f t="shared" si="48"/>
        <v>2005-07-31</v>
      </c>
    </row>
    <row r="1012" spans="1:13" x14ac:dyDescent="0.25">
      <c r="A1012" t="s">
        <v>103</v>
      </c>
      <c r="B1012">
        <v>10.796137999999999</v>
      </c>
      <c r="C1012">
        <v>11.476974999999999</v>
      </c>
      <c r="D1012">
        <v>9.8235130000000002</v>
      </c>
      <c r="E1012">
        <v>10.796137999999999</v>
      </c>
      <c r="F1012">
        <v>10474736</v>
      </c>
      <c r="G1012">
        <v>6958632.2000000002</v>
      </c>
      <c r="H1012" t="s">
        <v>10</v>
      </c>
      <c r="I1012" t="s">
        <v>300</v>
      </c>
      <c r="J1012" s="1" t="str">
        <f t="shared" si="46"/>
        <v>2005-08-31</v>
      </c>
      <c r="K1012" s="1" t="s">
        <v>561</v>
      </c>
      <c r="L1012" t="b">
        <f t="shared" si="47"/>
        <v>1</v>
      </c>
      <c r="M1012" t="str">
        <f t="shared" si="48"/>
        <v>2005-08-31</v>
      </c>
    </row>
    <row r="1013" spans="1:13" x14ac:dyDescent="0.25">
      <c r="A1013" t="s">
        <v>104</v>
      </c>
      <c r="B1013">
        <v>10.504350000000001</v>
      </c>
      <c r="C1013">
        <v>11.087925</v>
      </c>
      <c r="D1013">
        <v>10.018038000000001</v>
      </c>
      <c r="E1013">
        <v>10.212562999999999</v>
      </c>
      <c r="F1013">
        <v>5270263</v>
      </c>
      <c r="G1013">
        <v>6840395.4000000004</v>
      </c>
      <c r="H1013" t="s">
        <v>10</v>
      </c>
      <c r="I1013" t="s">
        <v>300</v>
      </c>
      <c r="J1013" s="1" t="str">
        <f t="shared" si="46"/>
        <v>2005-10-02</v>
      </c>
      <c r="K1013" s="1" t="s">
        <v>562</v>
      </c>
      <c r="L1013" t="b">
        <f t="shared" si="47"/>
        <v>0</v>
      </c>
      <c r="M1013" t="str">
        <f t="shared" si="48"/>
        <v>2005-09-30</v>
      </c>
    </row>
    <row r="1014" spans="1:13" x14ac:dyDescent="0.25">
      <c r="A1014" t="s">
        <v>105</v>
      </c>
      <c r="B1014">
        <v>10.018038000000001</v>
      </c>
      <c r="C1014">
        <v>10.309825</v>
      </c>
      <c r="D1014">
        <v>9.0940440000000002</v>
      </c>
      <c r="E1014">
        <v>10.1153</v>
      </c>
      <c r="F1014">
        <v>6159610</v>
      </c>
      <c r="G1014">
        <v>6715835.7999999998</v>
      </c>
      <c r="H1014" t="s">
        <v>10</v>
      </c>
      <c r="I1014" t="s">
        <v>300</v>
      </c>
      <c r="J1014" s="1" t="str">
        <f t="shared" si="46"/>
        <v>2005-10-31</v>
      </c>
      <c r="K1014" s="1" t="s">
        <v>563</v>
      </c>
      <c r="L1014" t="b">
        <f t="shared" si="47"/>
        <v>1</v>
      </c>
      <c r="M1014" t="str">
        <f t="shared" si="48"/>
        <v>2005-10-31</v>
      </c>
    </row>
    <row r="1015" spans="1:13" x14ac:dyDescent="0.25">
      <c r="A1015" t="s">
        <v>106</v>
      </c>
      <c r="B1015">
        <v>10.796137999999999</v>
      </c>
      <c r="C1015">
        <v>11.768763</v>
      </c>
      <c r="D1015">
        <v>10.309825</v>
      </c>
      <c r="E1015">
        <v>10.796137999999999</v>
      </c>
      <c r="F1015">
        <v>5565341</v>
      </c>
      <c r="G1015">
        <v>6565418.0999999996</v>
      </c>
      <c r="H1015" t="s">
        <v>10</v>
      </c>
      <c r="I1015" t="s">
        <v>300</v>
      </c>
      <c r="J1015" s="1" t="str">
        <f t="shared" si="46"/>
        <v>2005-11-30</v>
      </c>
      <c r="K1015" s="1" t="s">
        <v>564</v>
      </c>
      <c r="L1015" t="b">
        <f t="shared" si="47"/>
        <v>1</v>
      </c>
      <c r="M1015" t="str">
        <f t="shared" si="48"/>
        <v>2005-11-30</v>
      </c>
    </row>
    <row r="1016" spans="1:13" x14ac:dyDescent="0.25">
      <c r="A1016" t="s">
        <v>107</v>
      </c>
      <c r="B1016">
        <v>10.796137999999999</v>
      </c>
      <c r="C1016">
        <v>11.6715</v>
      </c>
      <c r="D1016">
        <v>10.504350000000001</v>
      </c>
      <c r="E1016">
        <v>11.087925</v>
      </c>
      <c r="F1016">
        <v>3674583</v>
      </c>
      <c r="G1016">
        <v>6445433.7000000002</v>
      </c>
      <c r="H1016" t="s">
        <v>10</v>
      </c>
      <c r="I1016" t="s">
        <v>300</v>
      </c>
      <c r="J1016" s="1" t="str">
        <f t="shared" si="46"/>
        <v>2006-01-01</v>
      </c>
      <c r="K1016" s="1" t="s">
        <v>565</v>
      </c>
      <c r="L1016" t="b">
        <f t="shared" si="47"/>
        <v>0</v>
      </c>
      <c r="M1016" t="str">
        <f t="shared" si="48"/>
        <v>2005-12-31</v>
      </c>
    </row>
    <row r="1017" spans="1:13" x14ac:dyDescent="0.25">
      <c r="A1017" t="s">
        <v>108</v>
      </c>
      <c r="B1017">
        <v>10.8934</v>
      </c>
      <c r="C1017">
        <v>11.087925</v>
      </c>
      <c r="D1017">
        <v>9.677619</v>
      </c>
      <c r="E1017">
        <v>10.018038000000001</v>
      </c>
      <c r="F1017">
        <v>5125294</v>
      </c>
      <c r="G1017">
        <v>6396134.1500000004</v>
      </c>
      <c r="H1017" t="s">
        <v>10</v>
      </c>
      <c r="I1017" t="s">
        <v>300</v>
      </c>
      <c r="J1017" s="1" t="str">
        <f t="shared" si="46"/>
        <v>2006-01-31</v>
      </c>
      <c r="K1017" s="1" t="s">
        <v>566</v>
      </c>
      <c r="L1017" t="b">
        <f t="shared" si="47"/>
        <v>1</v>
      </c>
      <c r="M1017" t="str">
        <f t="shared" si="48"/>
        <v>2006-01-31</v>
      </c>
    </row>
    <row r="1018" spans="1:13" x14ac:dyDescent="0.25">
      <c r="A1018" t="s">
        <v>109</v>
      </c>
      <c r="B1018">
        <v>10.018038000000001</v>
      </c>
      <c r="C1018">
        <v>10.8934</v>
      </c>
      <c r="D1018">
        <v>9.8235130000000002</v>
      </c>
      <c r="E1018">
        <v>10.796137999999999</v>
      </c>
      <c r="F1018">
        <v>6854636</v>
      </c>
      <c r="G1018">
        <v>5986623.7999999998</v>
      </c>
      <c r="H1018" t="s">
        <v>10</v>
      </c>
      <c r="I1018" t="s">
        <v>300</v>
      </c>
      <c r="J1018" s="1" t="str">
        <f t="shared" si="46"/>
        <v>2006-02-28</v>
      </c>
      <c r="K1018" s="1" t="s">
        <v>567</v>
      </c>
      <c r="L1018" t="b">
        <f t="shared" si="47"/>
        <v>1</v>
      </c>
      <c r="M1018" t="str">
        <f t="shared" si="48"/>
        <v>2006-02-28</v>
      </c>
    </row>
    <row r="1019" spans="1:13" x14ac:dyDescent="0.25">
      <c r="A1019" t="s">
        <v>110</v>
      </c>
      <c r="B1019">
        <v>10.796137999999999</v>
      </c>
      <c r="C1019">
        <v>11.282450000000001</v>
      </c>
      <c r="D1019">
        <v>10.504350000000001</v>
      </c>
      <c r="E1019">
        <v>10.8934</v>
      </c>
      <c r="F1019">
        <v>5172590</v>
      </c>
      <c r="G1019">
        <v>5947091.7000000002</v>
      </c>
      <c r="H1019" t="s">
        <v>10</v>
      </c>
      <c r="I1019" t="s">
        <v>300</v>
      </c>
      <c r="J1019" s="1" t="str">
        <f t="shared" si="46"/>
        <v>2006-04-02</v>
      </c>
      <c r="K1019" s="1" t="s">
        <v>568</v>
      </c>
      <c r="L1019" t="b">
        <f t="shared" si="47"/>
        <v>0</v>
      </c>
      <c r="M1019" t="str">
        <f t="shared" si="48"/>
        <v>2006-03-31</v>
      </c>
    </row>
    <row r="1020" spans="1:13" x14ac:dyDescent="0.25">
      <c r="A1020" t="s">
        <v>111</v>
      </c>
      <c r="B1020">
        <v>10.8934</v>
      </c>
      <c r="C1020">
        <v>10.8934</v>
      </c>
      <c r="D1020">
        <v>9.1426750000000006</v>
      </c>
      <c r="E1020">
        <v>10.018038000000001</v>
      </c>
      <c r="F1020">
        <v>7054097</v>
      </c>
      <c r="G1020">
        <v>5931515.3499999996</v>
      </c>
      <c r="H1020" t="s">
        <v>10</v>
      </c>
      <c r="I1020" t="s">
        <v>300</v>
      </c>
      <c r="J1020" s="1" t="str">
        <f t="shared" si="46"/>
        <v>2006-04-30</v>
      </c>
      <c r="K1020" s="1" t="s">
        <v>569</v>
      </c>
      <c r="L1020" t="b">
        <f t="shared" si="47"/>
        <v>1</v>
      </c>
      <c r="M1020" t="str">
        <f t="shared" si="48"/>
        <v>2006-04-30</v>
      </c>
    </row>
    <row r="1021" spans="1:13" x14ac:dyDescent="0.25">
      <c r="A1021" t="s">
        <v>112</v>
      </c>
      <c r="B1021">
        <v>9.5803569999999993</v>
      </c>
      <c r="C1021">
        <v>10.018038000000001</v>
      </c>
      <c r="D1021">
        <v>8.8022559999999999</v>
      </c>
      <c r="E1021">
        <v>9.7262500000000003</v>
      </c>
      <c r="F1021">
        <v>7980455</v>
      </c>
      <c r="G1021">
        <v>6106145.8499999996</v>
      </c>
      <c r="H1021" t="s">
        <v>10</v>
      </c>
      <c r="I1021" t="s">
        <v>300</v>
      </c>
      <c r="J1021" s="1" t="str">
        <f t="shared" si="46"/>
        <v>2006-05-31</v>
      </c>
      <c r="K1021" s="1" t="s">
        <v>570</v>
      </c>
      <c r="L1021" t="b">
        <f t="shared" si="47"/>
        <v>1</v>
      </c>
      <c r="M1021" t="str">
        <f t="shared" si="48"/>
        <v>2006-05-31</v>
      </c>
    </row>
    <row r="1022" spans="1:13" x14ac:dyDescent="0.25">
      <c r="A1022" t="s">
        <v>113</v>
      </c>
      <c r="B1022">
        <v>9.8235130000000002</v>
      </c>
      <c r="C1022">
        <v>10.796137999999999</v>
      </c>
      <c r="D1022">
        <v>9.5317249999999998</v>
      </c>
      <c r="E1022">
        <v>10.309825</v>
      </c>
      <c r="F1022">
        <v>5693858</v>
      </c>
      <c r="G1022">
        <v>6090518</v>
      </c>
      <c r="H1022" t="s">
        <v>10</v>
      </c>
      <c r="I1022" t="s">
        <v>300</v>
      </c>
      <c r="J1022" s="1" t="str">
        <f t="shared" si="46"/>
        <v>2006-07-02</v>
      </c>
      <c r="K1022" s="1" t="s">
        <v>571</v>
      </c>
      <c r="L1022" t="b">
        <f t="shared" si="47"/>
        <v>0</v>
      </c>
      <c r="M1022" t="str">
        <f t="shared" si="48"/>
        <v>2006-06-30</v>
      </c>
    </row>
    <row r="1023" spans="1:13" x14ac:dyDescent="0.25">
      <c r="A1023" t="s">
        <v>114</v>
      </c>
      <c r="B1023">
        <v>10.1153</v>
      </c>
      <c r="C1023">
        <v>11.476974999999999</v>
      </c>
      <c r="D1023">
        <v>10.018038000000001</v>
      </c>
      <c r="E1023">
        <v>10.8934</v>
      </c>
      <c r="F1023">
        <v>6116427</v>
      </c>
      <c r="G1023">
        <v>6138121.2000000002</v>
      </c>
      <c r="H1023" t="s">
        <v>10</v>
      </c>
      <c r="I1023" t="s">
        <v>300</v>
      </c>
      <c r="J1023" s="1" t="str">
        <f t="shared" si="46"/>
        <v>2006-07-31</v>
      </c>
      <c r="K1023" s="1" t="s">
        <v>572</v>
      </c>
      <c r="L1023" t="b">
        <f t="shared" si="47"/>
        <v>1</v>
      </c>
      <c r="M1023" t="str">
        <f t="shared" si="48"/>
        <v>2006-07-31</v>
      </c>
    </row>
    <row r="1024" spans="1:13" x14ac:dyDescent="0.25">
      <c r="A1024" t="s">
        <v>115</v>
      </c>
      <c r="B1024">
        <v>10.990663</v>
      </c>
      <c r="C1024">
        <v>12.352338</v>
      </c>
      <c r="D1024">
        <v>10.796137999999999</v>
      </c>
      <c r="E1024">
        <v>11.6715</v>
      </c>
      <c r="F1024">
        <v>5655817</v>
      </c>
      <c r="G1024">
        <v>6259647.7999999998</v>
      </c>
      <c r="H1024" t="s">
        <v>10</v>
      </c>
      <c r="I1024" t="s">
        <v>300</v>
      </c>
      <c r="J1024" s="1" t="str">
        <f t="shared" si="46"/>
        <v>2006-08-31</v>
      </c>
      <c r="K1024" s="1" t="s">
        <v>573</v>
      </c>
      <c r="L1024" t="b">
        <f t="shared" si="47"/>
        <v>1</v>
      </c>
      <c r="M1024" t="str">
        <f t="shared" si="48"/>
        <v>2006-08-31</v>
      </c>
    </row>
    <row r="1025" spans="1:13" x14ac:dyDescent="0.25">
      <c r="A1025" t="s">
        <v>116</v>
      </c>
      <c r="B1025">
        <v>11.476974999999999</v>
      </c>
      <c r="C1025">
        <v>12.060549999999999</v>
      </c>
      <c r="D1025">
        <v>11.087925</v>
      </c>
      <c r="E1025">
        <v>12.060549999999999</v>
      </c>
      <c r="F1025">
        <v>4224640</v>
      </c>
      <c r="G1025">
        <v>6238313.7999999998</v>
      </c>
      <c r="H1025" t="s">
        <v>10</v>
      </c>
      <c r="I1025" t="s">
        <v>300</v>
      </c>
      <c r="J1025" s="1" t="str">
        <f t="shared" si="46"/>
        <v>2006-10-01</v>
      </c>
      <c r="K1025" s="1" t="s">
        <v>574</v>
      </c>
      <c r="L1025" t="b">
        <f t="shared" si="47"/>
        <v>0</v>
      </c>
      <c r="M1025" t="str">
        <f t="shared" si="48"/>
        <v>2006-09-30</v>
      </c>
    </row>
    <row r="1026" spans="1:13" x14ac:dyDescent="0.25">
      <c r="A1026" t="s">
        <v>117</v>
      </c>
      <c r="B1026">
        <v>11.866025</v>
      </c>
      <c r="C1026">
        <v>13.714013</v>
      </c>
      <c r="D1026">
        <v>11.6715</v>
      </c>
      <c r="E1026">
        <v>13.714013</v>
      </c>
      <c r="F1026">
        <v>10218725</v>
      </c>
      <c r="G1026">
        <v>6316761.1500000004</v>
      </c>
      <c r="H1026" t="s">
        <v>10</v>
      </c>
      <c r="I1026" t="s">
        <v>300</v>
      </c>
      <c r="J1026" s="1" t="str">
        <f t="shared" si="46"/>
        <v>2006-10-31</v>
      </c>
      <c r="K1026" s="1" t="s">
        <v>575</v>
      </c>
      <c r="L1026" t="b">
        <f t="shared" si="47"/>
        <v>1</v>
      </c>
      <c r="M1026" t="str">
        <f t="shared" si="48"/>
        <v>2006-10-31</v>
      </c>
    </row>
    <row r="1027" spans="1:13" x14ac:dyDescent="0.25">
      <c r="A1027" t="s">
        <v>118</v>
      </c>
      <c r="B1027">
        <v>13.61675</v>
      </c>
      <c r="C1027">
        <v>14.783899999999999</v>
      </c>
      <c r="D1027">
        <v>13.324963</v>
      </c>
      <c r="E1027">
        <v>14.39485</v>
      </c>
      <c r="F1027">
        <v>4989578</v>
      </c>
      <c r="G1027">
        <v>6330178.2000000002</v>
      </c>
      <c r="H1027" t="s">
        <v>10</v>
      </c>
      <c r="I1027" t="s">
        <v>300</v>
      </c>
      <c r="J1027" s="1" t="str">
        <f t="shared" ref="J1027:J1090" si="49">TEXT(DATE(LEFT(A1027,4),MID(A1027,6,2),MID(A1027,9,2))-1,"yyyy-mm-dd")</f>
        <v>2006-11-30</v>
      </c>
      <c r="K1027" s="1" t="s">
        <v>576</v>
      </c>
      <c r="L1027" t="b">
        <f t="shared" ref="L1027:L1090" si="50">DATE(YEAR(DATEVALUE(K1027)),MONTH(DATEVALUE(K1027)),DAY(DATEVALUE(K1027)))+1=DATE(YEAR(DATEVALUE(K1027)),MONTH(DATEVALUE(K1027))+1,1)</f>
        <v>1</v>
      </c>
      <c r="M1027" t="str">
        <f t="shared" si="48"/>
        <v>2006-11-30</v>
      </c>
    </row>
    <row r="1028" spans="1:13" x14ac:dyDescent="0.25">
      <c r="A1028" t="s">
        <v>119</v>
      </c>
      <c r="B1028">
        <v>14.39485</v>
      </c>
      <c r="C1028">
        <v>14.783899999999999</v>
      </c>
      <c r="D1028">
        <v>13.324963</v>
      </c>
      <c r="E1028">
        <v>13.714013</v>
      </c>
      <c r="F1028">
        <v>7540408</v>
      </c>
      <c r="G1028">
        <v>6432067.4000000004</v>
      </c>
      <c r="H1028" t="s">
        <v>10</v>
      </c>
      <c r="I1028" t="s">
        <v>300</v>
      </c>
      <c r="J1028" s="1" t="str">
        <f t="shared" si="49"/>
        <v>2006-12-31</v>
      </c>
      <c r="K1028" s="1" t="s">
        <v>577</v>
      </c>
      <c r="L1028" t="b">
        <f t="shared" si="50"/>
        <v>1</v>
      </c>
      <c r="M1028" t="str">
        <f t="shared" si="48"/>
        <v>2006-12-31</v>
      </c>
    </row>
    <row r="1029" spans="1:13" x14ac:dyDescent="0.25">
      <c r="A1029" t="s">
        <v>120</v>
      </c>
      <c r="B1029">
        <v>13.714013</v>
      </c>
      <c r="C1029">
        <v>14.103063000000001</v>
      </c>
      <c r="D1029">
        <v>12.060549999999999</v>
      </c>
      <c r="E1029">
        <v>12.352338</v>
      </c>
      <c r="F1029">
        <v>7978398</v>
      </c>
      <c r="G1029">
        <v>6616259.5999999996</v>
      </c>
      <c r="H1029" t="s">
        <v>10</v>
      </c>
      <c r="I1029" t="s">
        <v>300</v>
      </c>
      <c r="J1029" s="1" t="str">
        <f t="shared" si="49"/>
        <v>2007-01-31</v>
      </c>
      <c r="K1029" s="1" t="s">
        <v>578</v>
      </c>
      <c r="L1029" t="b">
        <f t="shared" si="50"/>
        <v>1</v>
      </c>
      <c r="M1029" t="str">
        <f t="shared" si="48"/>
        <v>2007-01-31</v>
      </c>
    </row>
    <row r="1030" spans="1:13" x14ac:dyDescent="0.25">
      <c r="A1030" t="s">
        <v>121</v>
      </c>
      <c r="B1030">
        <v>12.4496</v>
      </c>
      <c r="C1030">
        <v>12.546863</v>
      </c>
      <c r="D1030">
        <v>11.282450000000001</v>
      </c>
      <c r="E1030">
        <v>11.574237999999999</v>
      </c>
      <c r="F1030">
        <v>6025948</v>
      </c>
      <c r="G1030">
        <v>6673989.9000000004</v>
      </c>
      <c r="H1030" t="s">
        <v>10</v>
      </c>
      <c r="I1030" t="s">
        <v>300</v>
      </c>
      <c r="J1030" s="1" t="str">
        <f t="shared" si="49"/>
        <v>2007-02-28</v>
      </c>
      <c r="K1030" s="1" t="s">
        <v>579</v>
      </c>
      <c r="L1030" t="b">
        <f t="shared" si="50"/>
        <v>1</v>
      </c>
      <c r="M1030" t="str">
        <f t="shared" si="48"/>
        <v>2007-02-28</v>
      </c>
    </row>
    <row r="1031" spans="1:13" x14ac:dyDescent="0.25">
      <c r="A1031" t="s">
        <v>122</v>
      </c>
      <c r="B1031">
        <v>11.768763</v>
      </c>
      <c r="C1031">
        <v>13.2277</v>
      </c>
      <c r="D1031">
        <v>11.768763</v>
      </c>
      <c r="E1031">
        <v>12.935912999999999</v>
      </c>
      <c r="F1031">
        <v>6997548</v>
      </c>
      <c r="G1031">
        <v>6438647.5999999996</v>
      </c>
      <c r="H1031" t="s">
        <v>10</v>
      </c>
      <c r="I1031" t="s">
        <v>300</v>
      </c>
      <c r="J1031" s="1" t="str">
        <f t="shared" si="49"/>
        <v>2007-04-01</v>
      </c>
      <c r="K1031" s="1" t="s">
        <v>580</v>
      </c>
      <c r="L1031" t="b">
        <f t="shared" si="50"/>
        <v>0</v>
      </c>
      <c r="M1031" t="str">
        <f t="shared" ref="M1031:M1094" si="51">IF(L1031,K1031,TEXT(DATE(YEAR(DATEVALUE(K1031)),MONTH(DATEVALUE(K1031)),1)-1,"yyyy-mm-dd"))</f>
        <v>2007-03-31</v>
      </c>
    </row>
    <row r="1032" spans="1:13" x14ac:dyDescent="0.25">
      <c r="A1032" t="s">
        <v>123</v>
      </c>
      <c r="B1032">
        <v>13.130438</v>
      </c>
      <c r="C1032">
        <v>14.103063000000001</v>
      </c>
      <c r="D1032">
        <v>12.644125000000001</v>
      </c>
      <c r="E1032">
        <v>13.422224999999999</v>
      </c>
      <c r="F1032">
        <v>8410220</v>
      </c>
      <c r="G1032">
        <v>6335421.7999999998</v>
      </c>
      <c r="H1032" t="s">
        <v>10</v>
      </c>
      <c r="I1032" t="s">
        <v>300</v>
      </c>
      <c r="J1032" s="1" t="str">
        <f t="shared" si="49"/>
        <v>2007-04-30</v>
      </c>
      <c r="K1032" s="1" t="s">
        <v>581</v>
      </c>
      <c r="L1032" t="b">
        <f t="shared" si="50"/>
        <v>1</v>
      </c>
      <c r="M1032" t="str">
        <f t="shared" si="51"/>
        <v>2007-04-30</v>
      </c>
    </row>
    <row r="1033" spans="1:13" x14ac:dyDescent="0.25">
      <c r="A1033" t="s">
        <v>124</v>
      </c>
      <c r="B1033">
        <v>13.61675</v>
      </c>
      <c r="C1033">
        <v>15.561999999999999</v>
      </c>
      <c r="D1033">
        <v>13.519488000000001</v>
      </c>
      <c r="E1033">
        <v>15.270213</v>
      </c>
      <c r="F1033">
        <v>12182486</v>
      </c>
      <c r="G1033">
        <v>6681032.9500000002</v>
      </c>
      <c r="H1033" t="s">
        <v>10</v>
      </c>
      <c r="I1033" t="s">
        <v>300</v>
      </c>
      <c r="J1033" s="1" t="str">
        <f t="shared" si="49"/>
        <v>2007-05-31</v>
      </c>
      <c r="K1033" s="1" t="s">
        <v>582</v>
      </c>
      <c r="L1033" t="b">
        <f t="shared" si="50"/>
        <v>1</v>
      </c>
      <c r="M1033" t="str">
        <f t="shared" si="51"/>
        <v>2007-05-31</v>
      </c>
    </row>
    <row r="1034" spans="1:13" x14ac:dyDescent="0.25">
      <c r="A1034" t="s">
        <v>125</v>
      </c>
      <c r="B1034">
        <v>15.270213</v>
      </c>
      <c r="C1034">
        <v>17.507249999999999</v>
      </c>
      <c r="D1034">
        <v>14.881163000000001</v>
      </c>
      <c r="E1034">
        <v>15.659262999999999</v>
      </c>
      <c r="F1034">
        <v>7447875</v>
      </c>
      <c r="G1034">
        <v>6745446.2000000002</v>
      </c>
      <c r="H1034" t="s">
        <v>10</v>
      </c>
      <c r="I1034" t="s">
        <v>300</v>
      </c>
      <c r="J1034" s="1" t="str">
        <f t="shared" si="49"/>
        <v>2007-07-01</v>
      </c>
      <c r="K1034" s="1" t="s">
        <v>583</v>
      </c>
      <c r="L1034" t="b">
        <f t="shared" si="50"/>
        <v>0</v>
      </c>
      <c r="M1034" t="str">
        <f t="shared" si="51"/>
        <v>2007-06-30</v>
      </c>
    </row>
    <row r="1035" spans="1:13" x14ac:dyDescent="0.25">
      <c r="A1035" t="s">
        <v>126</v>
      </c>
      <c r="B1035">
        <v>15.659262999999999</v>
      </c>
      <c r="C1035">
        <v>16.145575000000001</v>
      </c>
      <c r="D1035">
        <v>11.963288</v>
      </c>
      <c r="E1035">
        <v>15.270213</v>
      </c>
      <c r="F1035">
        <v>9838311</v>
      </c>
      <c r="G1035">
        <v>6959094.7000000002</v>
      </c>
      <c r="H1035" t="s">
        <v>10</v>
      </c>
      <c r="I1035" t="s">
        <v>300</v>
      </c>
      <c r="J1035" s="1" t="str">
        <f t="shared" si="49"/>
        <v>2007-07-31</v>
      </c>
      <c r="K1035" s="1" t="s">
        <v>584</v>
      </c>
      <c r="L1035" t="b">
        <f t="shared" si="50"/>
        <v>1</v>
      </c>
      <c r="M1035" t="str">
        <f t="shared" si="51"/>
        <v>2007-07-31</v>
      </c>
    </row>
    <row r="1036" spans="1:13" x14ac:dyDescent="0.25">
      <c r="A1036" t="s">
        <v>127</v>
      </c>
      <c r="B1036">
        <v>15.464738000000001</v>
      </c>
      <c r="C1036">
        <v>17.993563000000002</v>
      </c>
      <c r="D1036">
        <v>14.881163000000001</v>
      </c>
      <c r="E1036">
        <v>17.993563000000002</v>
      </c>
      <c r="F1036">
        <v>8349561</v>
      </c>
      <c r="G1036">
        <v>7192843.5999999996</v>
      </c>
      <c r="H1036" t="s">
        <v>10</v>
      </c>
      <c r="I1036" t="s">
        <v>300</v>
      </c>
      <c r="J1036" s="1" t="str">
        <f t="shared" si="49"/>
        <v>2007-09-02</v>
      </c>
      <c r="K1036" s="1" t="s">
        <v>585</v>
      </c>
      <c r="L1036" t="b">
        <f t="shared" si="50"/>
        <v>0</v>
      </c>
      <c r="M1036" t="str">
        <f t="shared" si="51"/>
        <v>2007-08-31</v>
      </c>
    </row>
    <row r="1037" spans="1:13" x14ac:dyDescent="0.25">
      <c r="A1037" t="s">
        <v>128</v>
      </c>
      <c r="B1037">
        <v>17.993563000000002</v>
      </c>
      <c r="C1037">
        <v>21.300488000000001</v>
      </c>
      <c r="D1037">
        <v>17.020938000000001</v>
      </c>
      <c r="E1037">
        <v>20.425125000000001</v>
      </c>
      <c r="F1037">
        <v>7462269</v>
      </c>
      <c r="G1037">
        <v>7309692.3499999996</v>
      </c>
      <c r="H1037" t="s">
        <v>10</v>
      </c>
      <c r="I1037" t="s">
        <v>300</v>
      </c>
      <c r="J1037" s="1" t="str">
        <f t="shared" si="49"/>
        <v>2007-09-30</v>
      </c>
      <c r="K1037" s="1" t="s">
        <v>586</v>
      </c>
      <c r="L1037" t="b">
        <f t="shared" si="50"/>
        <v>1</v>
      </c>
      <c r="M1037" t="str">
        <f t="shared" si="51"/>
        <v>2007-09-30</v>
      </c>
    </row>
    <row r="1038" spans="1:13" x14ac:dyDescent="0.25">
      <c r="A1038" t="s">
        <v>129</v>
      </c>
      <c r="B1038">
        <v>20.911438</v>
      </c>
      <c r="C1038">
        <v>21.981324999999998</v>
      </c>
      <c r="D1038">
        <v>17.020938000000001</v>
      </c>
      <c r="E1038">
        <v>20.327863000000001</v>
      </c>
      <c r="F1038">
        <v>7978399</v>
      </c>
      <c r="G1038">
        <v>7365880.5</v>
      </c>
      <c r="H1038" t="s">
        <v>10</v>
      </c>
      <c r="I1038" t="s">
        <v>300</v>
      </c>
      <c r="J1038" s="1" t="str">
        <f t="shared" si="49"/>
        <v>2007-10-31</v>
      </c>
      <c r="K1038" s="1" t="s">
        <v>587</v>
      </c>
      <c r="L1038" t="b">
        <f t="shared" si="50"/>
        <v>1</v>
      </c>
      <c r="M1038" t="str">
        <f t="shared" si="51"/>
        <v>2007-10-31</v>
      </c>
    </row>
    <row r="1039" spans="1:13" x14ac:dyDescent="0.25">
      <c r="A1039" t="s">
        <v>130</v>
      </c>
      <c r="B1039">
        <v>20.327863000000001</v>
      </c>
      <c r="C1039">
        <v>21.222677999999998</v>
      </c>
      <c r="D1039">
        <v>18.577138000000001</v>
      </c>
      <c r="E1039">
        <v>21.203223999999999</v>
      </c>
      <c r="F1039">
        <v>6958480</v>
      </c>
      <c r="G1039">
        <v>7455175</v>
      </c>
      <c r="H1039" t="s">
        <v>10</v>
      </c>
      <c r="I1039" t="s">
        <v>300</v>
      </c>
      <c r="J1039" s="1" t="str">
        <f t="shared" si="49"/>
        <v>2007-12-02</v>
      </c>
      <c r="K1039" s="1" t="s">
        <v>588</v>
      </c>
      <c r="L1039" t="b">
        <f t="shared" si="50"/>
        <v>0</v>
      </c>
      <c r="M1039" t="str">
        <f t="shared" si="51"/>
        <v>2007-11-30</v>
      </c>
    </row>
    <row r="1040" spans="1:13" x14ac:dyDescent="0.25">
      <c r="A1040" t="s">
        <v>131</v>
      </c>
      <c r="B1040">
        <v>21.16432</v>
      </c>
      <c r="C1040">
        <v>21.747896000000001</v>
      </c>
      <c r="D1040">
        <v>15.270213</v>
      </c>
      <c r="E1040">
        <v>18.966187999999999</v>
      </c>
      <c r="F1040">
        <v>12649263</v>
      </c>
      <c r="G1040">
        <v>7734933.2999999998</v>
      </c>
      <c r="H1040" t="s">
        <v>10</v>
      </c>
      <c r="I1040" t="s">
        <v>300</v>
      </c>
      <c r="J1040" s="1" t="str">
        <f t="shared" si="49"/>
        <v>2007-12-31</v>
      </c>
      <c r="K1040" s="1" t="s">
        <v>589</v>
      </c>
      <c r="L1040" t="b">
        <f t="shared" si="50"/>
        <v>1</v>
      </c>
      <c r="M1040" t="str">
        <f t="shared" si="51"/>
        <v>2007-12-31</v>
      </c>
    </row>
    <row r="1041" spans="1:13" x14ac:dyDescent="0.25">
      <c r="A1041" t="s">
        <v>132</v>
      </c>
      <c r="B1041">
        <v>19.219069999999999</v>
      </c>
      <c r="C1041">
        <v>21.203223999999999</v>
      </c>
      <c r="D1041">
        <v>17.35163</v>
      </c>
      <c r="E1041">
        <v>20.911438</v>
      </c>
      <c r="F1041">
        <v>7439652</v>
      </c>
      <c r="G1041">
        <v>7707893.1500000004</v>
      </c>
      <c r="H1041" t="s">
        <v>10</v>
      </c>
      <c r="I1041" t="s">
        <v>300</v>
      </c>
      <c r="J1041" s="1" t="str">
        <f t="shared" si="49"/>
        <v>2008-01-31</v>
      </c>
      <c r="K1041" s="1" t="s">
        <v>590</v>
      </c>
      <c r="L1041" t="b">
        <f t="shared" si="50"/>
        <v>1</v>
      </c>
      <c r="M1041" t="str">
        <f t="shared" si="51"/>
        <v>2008-01-31</v>
      </c>
    </row>
    <row r="1042" spans="1:13" x14ac:dyDescent="0.25">
      <c r="A1042" t="s">
        <v>133</v>
      </c>
      <c r="B1042">
        <v>20.016622999999999</v>
      </c>
      <c r="C1042">
        <v>20.288958000000001</v>
      </c>
      <c r="D1042">
        <v>15.737073000000001</v>
      </c>
      <c r="E1042">
        <v>19.005092999999999</v>
      </c>
      <c r="F1042">
        <v>8528459</v>
      </c>
      <c r="G1042">
        <v>7849623.2000000002</v>
      </c>
      <c r="H1042" t="s">
        <v>10</v>
      </c>
      <c r="I1042" t="s">
        <v>300</v>
      </c>
      <c r="J1042" s="1" t="str">
        <f t="shared" si="49"/>
        <v>2008-03-02</v>
      </c>
      <c r="K1042" s="1" t="s">
        <v>591</v>
      </c>
      <c r="L1042" t="b">
        <f t="shared" si="50"/>
        <v>0</v>
      </c>
      <c r="M1042" t="str">
        <f t="shared" si="51"/>
        <v>2008-02-29</v>
      </c>
    </row>
    <row r="1043" spans="1:13" x14ac:dyDescent="0.25">
      <c r="A1043" t="s">
        <v>134</v>
      </c>
      <c r="B1043">
        <v>19.724836</v>
      </c>
      <c r="C1043">
        <v>19.724836</v>
      </c>
      <c r="D1043">
        <v>16.048313</v>
      </c>
      <c r="E1043">
        <v>16.165028</v>
      </c>
      <c r="F1043">
        <v>13495430</v>
      </c>
      <c r="G1043">
        <v>8218573.3499999996</v>
      </c>
      <c r="H1043" t="s">
        <v>10</v>
      </c>
      <c r="I1043" t="s">
        <v>300</v>
      </c>
      <c r="J1043" s="1" t="str">
        <f t="shared" si="49"/>
        <v>2008-03-31</v>
      </c>
      <c r="K1043" s="1" t="s">
        <v>592</v>
      </c>
      <c r="L1043" t="b">
        <f t="shared" si="50"/>
        <v>1</v>
      </c>
      <c r="M1043" t="str">
        <f t="shared" si="51"/>
        <v>2008-03-31</v>
      </c>
    </row>
    <row r="1044" spans="1:13" x14ac:dyDescent="0.25">
      <c r="A1044" t="s">
        <v>135</v>
      </c>
      <c r="B1044">
        <v>16.359552999999998</v>
      </c>
      <c r="C1044">
        <v>17.118200000000002</v>
      </c>
      <c r="D1044">
        <v>15.892693</v>
      </c>
      <c r="E1044">
        <v>15.931597</v>
      </c>
      <c r="F1044">
        <v>7926994</v>
      </c>
      <c r="G1044">
        <v>8332132.2000000002</v>
      </c>
      <c r="H1044" t="s">
        <v>10</v>
      </c>
      <c r="I1044" t="s">
        <v>300</v>
      </c>
      <c r="J1044" s="1" t="str">
        <f t="shared" si="49"/>
        <v>2008-04-30</v>
      </c>
      <c r="K1044" s="1" t="s">
        <v>593</v>
      </c>
      <c r="L1044" t="b">
        <f t="shared" si="50"/>
        <v>1</v>
      </c>
      <c r="M1044" t="str">
        <f t="shared" si="51"/>
        <v>2008-04-30</v>
      </c>
    </row>
    <row r="1045" spans="1:13" x14ac:dyDescent="0.25">
      <c r="A1045" t="s">
        <v>136</v>
      </c>
      <c r="B1045">
        <v>16.067765000000001</v>
      </c>
      <c r="C1045">
        <v>17.526703000000001</v>
      </c>
      <c r="D1045">
        <v>15.873239999999999</v>
      </c>
      <c r="E1045">
        <v>16.534624999999998</v>
      </c>
      <c r="F1045">
        <v>14217185</v>
      </c>
      <c r="G1045">
        <v>8831759.4499999993</v>
      </c>
      <c r="H1045" t="s">
        <v>10</v>
      </c>
      <c r="I1045" t="s">
        <v>300</v>
      </c>
      <c r="J1045" s="1" t="str">
        <f t="shared" si="49"/>
        <v>2008-06-01</v>
      </c>
      <c r="K1045" s="1" t="s">
        <v>594</v>
      </c>
      <c r="L1045" t="b">
        <f t="shared" si="50"/>
        <v>0</v>
      </c>
      <c r="M1045" t="str">
        <f t="shared" si="51"/>
        <v>2008-05-31</v>
      </c>
    </row>
    <row r="1046" spans="1:13" x14ac:dyDescent="0.25">
      <c r="A1046" t="s">
        <v>137</v>
      </c>
      <c r="B1046">
        <v>16.534624999999998</v>
      </c>
      <c r="C1046">
        <v>17.020938000000001</v>
      </c>
      <c r="D1046">
        <v>14.978425</v>
      </c>
      <c r="E1046">
        <v>16.962581</v>
      </c>
      <c r="F1046">
        <v>6986235</v>
      </c>
      <c r="G1046">
        <v>8670134.9499999993</v>
      </c>
      <c r="H1046" t="s">
        <v>10</v>
      </c>
      <c r="I1046" t="s">
        <v>300</v>
      </c>
      <c r="J1046" s="1" t="str">
        <f t="shared" si="49"/>
        <v>2008-06-30</v>
      </c>
      <c r="K1046" s="1" t="s">
        <v>595</v>
      </c>
      <c r="L1046" t="b">
        <f t="shared" si="50"/>
        <v>1</v>
      </c>
      <c r="M1046" t="str">
        <f t="shared" si="51"/>
        <v>2008-06-30</v>
      </c>
    </row>
    <row r="1047" spans="1:13" x14ac:dyDescent="0.25">
      <c r="A1047" t="s">
        <v>138</v>
      </c>
      <c r="B1047">
        <v>16.573530999999999</v>
      </c>
      <c r="C1047">
        <v>17.35163</v>
      </c>
      <c r="D1047">
        <v>16.145575000000001</v>
      </c>
      <c r="E1047">
        <v>17.35163</v>
      </c>
      <c r="F1047">
        <v>4864143</v>
      </c>
      <c r="G1047">
        <v>8663863.1999999993</v>
      </c>
      <c r="H1047" t="s">
        <v>10</v>
      </c>
      <c r="I1047" t="s">
        <v>300</v>
      </c>
      <c r="J1047" s="1" t="str">
        <f t="shared" si="49"/>
        <v>2008-07-31</v>
      </c>
      <c r="K1047" s="1" t="s">
        <v>596</v>
      </c>
      <c r="L1047" t="b">
        <f t="shared" si="50"/>
        <v>1</v>
      </c>
      <c r="M1047" t="str">
        <f t="shared" si="51"/>
        <v>2008-07-31</v>
      </c>
    </row>
    <row r="1048" spans="1:13" x14ac:dyDescent="0.25">
      <c r="A1048" t="s">
        <v>139</v>
      </c>
      <c r="B1048">
        <v>17.35163</v>
      </c>
      <c r="C1048">
        <v>17.837942999999999</v>
      </c>
      <c r="D1048">
        <v>13.811275</v>
      </c>
      <c r="E1048">
        <v>15.17295</v>
      </c>
      <c r="F1048">
        <v>10148812</v>
      </c>
      <c r="G1048">
        <v>8794283.4000000004</v>
      </c>
      <c r="H1048" t="s">
        <v>10</v>
      </c>
      <c r="I1048" t="s">
        <v>300</v>
      </c>
      <c r="J1048" s="1" t="str">
        <f t="shared" si="49"/>
        <v>2008-08-31</v>
      </c>
      <c r="K1048" s="1" t="s">
        <v>597</v>
      </c>
      <c r="L1048" t="b">
        <f t="shared" si="50"/>
        <v>1</v>
      </c>
      <c r="M1048" t="str">
        <f t="shared" si="51"/>
        <v>2008-08-31</v>
      </c>
    </row>
    <row r="1049" spans="1:13" x14ac:dyDescent="0.25">
      <c r="A1049" t="s">
        <v>140</v>
      </c>
      <c r="B1049">
        <v>14.978425</v>
      </c>
      <c r="C1049">
        <v>15.075688</v>
      </c>
      <c r="D1049">
        <v>7.7809999999999997</v>
      </c>
      <c r="E1049">
        <v>9.0065080000000002</v>
      </c>
      <c r="F1049">
        <v>11957323</v>
      </c>
      <c r="G1049">
        <v>8993229.6500000004</v>
      </c>
      <c r="H1049" t="s">
        <v>10</v>
      </c>
      <c r="I1049" t="s">
        <v>300</v>
      </c>
      <c r="J1049" s="1" t="str">
        <f t="shared" si="49"/>
        <v>2008-09-30</v>
      </c>
      <c r="K1049" s="1" t="s">
        <v>598</v>
      </c>
      <c r="L1049" t="b">
        <f t="shared" si="50"/>
        <v>1</v>
      </c>
      <c r="M1049" t="str">
        <f t="shared" si="51"/>
        <v>2008-09-30</v>
      </c>
    </row>
    <row r="1050" spans="1:13" x14ac:dyDescent="0.25">
      <c r="A1050" t="s">
        <v>141</v>
      </c>
      <c r="B1050">
        <v>9.3371999999999993</v>
      </c>
      <c r="C1050">
        <v>10.698874999999999</v>
      </c>
      <c r="D1050">
        <v>8.2867650000000008</v>
      </c>
      <c r="E1050">
        <v>10.173658</v>
      </c>
      <c r="F1050">
        <v>11331181</v>
      </c>
      <c r="G1050">
        <v>9258491.3000000007</v>
      </c>
      <c r="H1050" t="s">
        <v>10</v>
      </c>
      <c r="I1050" t="s">
        <v>300</v>
      </c>
      <c r="J1050" s="1" t="str">
        <f t="shared" si="49"/>
        <v>2008-11-02</v>
      </c>
      <c r="K1050" s="1" t="s">
        <v>599</v>
      </c>
      <c r="L1050" t="b">
        <f t="shared" si="50"/>
        <v>0</v>
      </c>
      <c r="M1050" t="str">
        <f t="shared" si="51"/>
        <v>2008-10-31</v>
      </c>
    </row>
    <row r="1051" spans="1:13" x14ac:dyDescent="0.25">
      <c r="A1051" t="s">
        <v>142</v>
      </c>
      <c r="B1051">
        <v>9.9596800000000005</v>
      </c>
      <c r="C1051">
        <v>10.212562999999999</v>
      </c>
      <c r="D1051">
        <v>9.0259599999999995</v>
      </c>
      <c r="E1051">
        <v>9.2399380000000004</v>
      </c>
      <c r="F1051">
        <v>6573954</v>
      </c>
      <c r="G1051">
        <v>9237311.5999999996</v>
      </c>
      <c r="H1051" t="s">
        <v>10</v>
      </c>
      <c r="I1051" t="s">
        <v>300</v>
      </c>
      <c r="J1051" s="1" t="str">
        <f t="shared" si="49"/>
        <v>2008-11-30</v>
      </c>
      <c r="K1051" s="1" t="s">
        <v>600</v>
      </c>
      <c r="L1051" t="b">
        <f t="shared" si="50"/>
        <v>1</v>
      </c>
      <c r="M1051" t="str">
        <f t="shared" si="51"/>
        <v>2008-11-30</v>
      </c>
    </row>
    <row r="1052" spans="1:13" x14ac:dyDescent="0.25">
      <c r="A1052" t="s">
        <v>143</v>
      </c>
      <c r="B1052">
        <v>9.3177470000000007</v>
      </c>
      <c r="C1052">
        <v>11.418618</v>
      </c>
      <c r="D1052">
        <v>9.3177470000000007</v>
      </c>
      <c r="E1052">
        <v>10.504350000000001</v>
      </c>
      <c r="F1052">
        <v>6790893</v>
      </c>
      <c r="G1052">
        <v>9156345.25</v>
      </c>
      <c r="H1052" t="s">
        <v>10</v>
      </c>
      <c r="I1052" t="s">
        <v>300</v>
      </c>
      <c r="J1052" s="1" t="str">
        <f t="shared" si="49"/>
        <v>2008-12-31</v>
      </c>
      <c r="K1052" s="1" t="s">
        <v>601</v>
      </c>
      <c r="L1052" t="b">
        <f t="shared" si="50"/>
        <v>1</v>
      </c>
      <c r="M1052" t="str">
        <f t="shared" si="51"/>
        <v>2008-12-31</v>
      </c>
    </row>
    <row r="1053" spans="1:13" x14ac:dyDescent="0.25">
      <c r="A1053" t="s">
        <v>144</v>
      </c>
      <c r="B1053">
        <v>10.523802999999999</v>
      </c>
      <c r="C1053">
        <v>10.523802999999999</v>
      </c>
      <c r="D1053">
        <v>8.5201949999999993</v>
      </c>
      <c r="E1053">
        <v>8.5980050000000006</v>
      </c>
      <c r="F1053">
        <v>5851168</v>
      </c>
      <c r="G1053">
        <v>8839779.3499999996</v>
      </c>
      <c r="H1053" t="s">
        <v>10</v>
      </c>
      <c r="I1053" t="s">
        <v>300</v>
      </c>
      <c r="J1053" s="1" t="str">
        <f t="shared" si="49"/>
        <v>2009-02-01</v>
      </c>
      <c r="K1053" s="1" t="s">
        <v>602</v>
      </c>
      <c r="L1053" t="b">
        <f t="shared" si="50"/>
        <v>0</v>
      </c>
      <c r="M1053" t="str">
        <f t="shared" si="51"/>
        <v>2009-01-31</v>
      </c>
    </row>
    <row r="1054" spans="1:13" x14ac:dyDescent="0.25">
      <c r="A1054" t="s">
        <v>145</v>
      </c>
      <c r="B1054">
        <v>8.5980050000000006</v>
      </c>
      <c r="C1054">
        <v>12.255075</v>
      </c>
      <c r="D1054">
        <v>7.9949779999999997</v>
      </c>
      <c r="E1054">
        <v>11.515879999999999</v>
      </c>
      <c r="F1054">
        <v>8221041</v>
      </c>
      <c r="G1054">
        <v>8878437.6500000004</v>
      </c>
      <c r="H1054" t="s">
        <v>10</v>
      </c>
      <c r="I1054" t="s">
        <v>300</v>
      </c>
      <c r="J1054" s="1" t="str">
        <f t="shared" si="49"/>
        <v>2009-03-01</v>
      </c>
      <c r="K1054" s="1" t="s">
        <v>603</v>
      </c>
      <c r="L1054" t="b">
        <f t="shared" si="50"/>
        <v>0</v>
      </c>
      <c r="M1054" t="str">
        <f t="shared" si="51"/>
        <v>2009-02-28</v>
      </c>
    </row>
    <row r="1055" spans="1:13" x14ac:dyDescent="0.25">
      <c r="A1055" t="s">
        <v>146</v>
      </c>
      <c r="B1055">
        <v>11.476974999999999</v>
      </c>
      <c r="C1055">
        <v>14.200324999999999</v>
      </c>
      <c r="D1055">
        <v>11.301902</v>
      </c>
      <c r="E1055">
        <v>13.889085</v>
      </c>
      <c r="F1055">
        <v>7669955</v>
      </c>
      <c r="G1055">
        <v>8770019.8499999996</v>
      </c>
      <c r="H1055" t="s">
        <v>10</v>
      </c>
      <c r="I1055" t="s">
        <v>300</v>
      </c>
      <c r="J1055" s="1" t="str">
        <f t="shared" si="49"/>
        <v>2009-03-31</v>
      </c>
      <c r="K1055" s="1" t="s">
        <v>604</v>
      </c>
      <c r="L1055" t="b">
        <f t="shared" si="50"/>
        <v>1</v>
      </c>
      <c r="M1055" t="str">
        <f t="shared" si="51"/>
        <v>2009-03-31</v>
      </c>
    </row>
    <row r="1056" spans="1:13" x14ac:dyDescent="0.25">
      <c r="A1056" t="s">
        <v>147</v>
      </c>
      <c r="B1056">
        <v>13.733465000000001</v>
      </c>
      <c r="C1056">
        <v>16.437362</v>
      </c>
      <c r="D1056">
        <v>13.694559999999999</v>
      </c>
      <c r="E1056">
        <v>15.95105</v>
      </c>
      <c r="F1056">
        <v>9375648</v>
      </c>
      <c r="G1056">
        <v>8821324.1999999993</v>
      </c>
      <c r="H1056" t="s">
        <v>10</v>
      </c>
      <c r="I1056" t="s">
        <v>300</v>
      </c>
      <c r="J1056" s="1" t="str">
        <f t="shared" si="49"/>
        <v>2009-04-30</v>
      </c>
      <c r="K1056" s="1" t="s">
        <v>605</v>
      </c>
      <c r="L1056" t="b">
        <f t="shared" si="50"/>
        <v>1</v>
      </c>
      <c r="M1056" t="str">
        <f t="shared" si="51"/>
        <v>2009-04-30</v>
      </c>
    </row>
    <row r="1057" spans="1:13" x14ac:dyDescent="0.25">
      <c r="A1057" t="s">
        <v>148</v>
      </c>
      <c r="B1057">
        <v>15.970503000000001</v>
      </c>
      <c r="C1057">
        <v>19.024543999999999</v>
      </c>
      <c r="D1057">
        <v>15.756525999999999</v>
      </c>
      <c r="E1057">
        <v>18.674401</v>
      </c>
      <c r="F1057">
        <v>7540410</v>
      </c>
      <c r="G1057">
        <v>8825231.25</v>
      </c>
      <c r="H1057" t="s">
        <v>10</v>
      </c>
      <c r="I1057" t="s">
        <v>300</v>
      </c>
      <c r="J1057" s="1" t="str">
        <f t="shared" si="49"/>
        <v>2009-05-31</v>
      </c>
      <c r="K1057" s="1" t="s">
        <v>606</v>
      </c>
      <c r="L1057" t="b">
        <f t="shared" si="50"/>
        <v>1</v>
      </c>
      <c r="M1057" t="str">
        <f t="shared" si="51"/>
        <v>2009-05-31</v>
      </c>
    </row>
    <row r="1058" spans="1:13" x14ac:dyDescent="0.25">
      <c r="A1058" t="s">
        <v>149</v>
      </c>
      <c r="B1058">
        <v>18.479875</v>
      </c>
      <c r="C1058">
        <v>22.953949999999999</v>
      </c>
      <c r="D1058">
        <v>17.526703000000001</v>
      </c>
      <c r="E1058">
        <v>22.953949999999999</v>
      </c>
      <c r="F1058">
        <v>6261394</v>
      </c>
      <c r="G1058">
        <v>8739381</v>
      </c>
      <c r="H1058" t="s">
        <v>10</v>
      </c>
      <c r="I1058" t="s">
        <v>300</v>
      </c>
      <c r="J1058" s="1" t="str">
        <f t="shared" si="49"/>
        <v>2009-06-30</v>
      </c>
      <c r="K1058" s="1" t="s">
        <v>607</v>
      </c>
      <c r="L1058" t="b">
        <f t="shared" si="50"/>
        <v>1</v>
      </c>
      <c r="M1058" t="str">
        <f t="shared" si="51"/>
        <v>2009-06-30</v>
      </c>
    </row>
    <row r="1059" spans="1:13" x14ac:dyDescent="0.25">
      <c r="A1059" t="s">
        <v>150</v>
      </c>
      <c r="B1059">
        <v>22.934498000000001</v>
      </c>
      <c r="C1059">
        <v>24.665770999999999</v>
      </c>
      <c r="D1059">
        <v>21.592275999999998</v>
      </c>
      <c r="E1059">
        <v>22.564900999999999</v>
      </c>
      <c r="F1059">
        <v>5053328</v>
      </c>
      <c r="G1059">
        <v>8644123.4000000004</v>
      </c>
      <c r="H1059" t="s">
        <v>10</v>
      </c>
      <c r="I1059" t="s">
        <v>300</v>
      </c>
      <c r="J1059" s="1" t="str">
        <f t="shared" si="49"/>
        <v>2009-08-02</v>
      </c>
      <c r="K1059" s="1" t="s">
        <v>608</v>
      </c>
      <c r="L1059" t="b">
        <f t="shared" si="50"/>
        <v>0</v>
      </c>
      <c r="M1059" t="str">
        <f t="shared" si="51"/>
        <v>2009-07-31</v>
      </c>
    </row>
    <row r="1060" spans="1:13" x14ac:dyDescent="0.25">
      <c r="A1060" t="s">
        <v>151</v>
      </c>
      <c r="B1060">
        <v>22.545448</v>
      </c>
      <c r="C1060">
        <v>24.218361999999999</v>
      </c>
      <c r="D1060">
        <v>22.098039</v>
      </c>
      <c r="E1060">
        <v>23.634786999999999</v>
      </c>
      <c r="F1060">
        <v>5064635</v>
      </c>
      <c r="G1060">
        <v>8264892</v>
      </c>
      <c r="H1060" t="s">
        <v>10</v>
      </c>
      <c r="I1060" t="s">
        <v>300</v>
      </c>
      <c r="J1060" s="1" t="str">
        <f t="shared" si="49"/>
        <v>2009-08-31</v>
      </c>
      <c r="K1060" s="1" t="s">
        <v>609</v>
      </c>
      <c r="L1060" t="b">
        <f t="shared" si="50"/>
        <v>1</v>
      </c>
      <c r="M1060" t="str">
        <f t="shared" si="51"/>
        <v>2009-08-31</v>
      </c>
    </row>
    <row r="1061" spans="1:13" x14ac:dyDescent="0.25">
      <c r="A1061" t="s">
        <v>152</v>
      </c>
      <c r="B1061">
        <v>23.556977</v>
      </c>
      <c r="C1061">
        <v>26.358138</v>
      </c>
      <c r="D1061">
        <v>22.389828000000001</v>
      </c>
      <c r="E1061">
        <v>22.720521000000002</v>
      </c>
      <c r="F1061">
        <v>5656845</v>
      </c>
      <c r="G1061">
        <v>8175751.6500000004</v>
      </c>
      <c r="H1061" t="s">
        <v>10</v>
      </c>
      <c r="I1061" t="s">
        <v>300</v>
      </c>
      <c r="J1061" s="1" t="str">
        <f t="shared" si="49"/>
        <v>2009-09-30</v>
      </c>
      <c r="K1061" s="1" t="s">
        <v>610</v>
      </c>
      <c r="L1061" t="b">
        <f t="shared" si="50"/>
        <v>1</v>
      </c>
      <c r="M1061" t="str">
        <f t="shared" si="51"/>
        <v>2009-09-30</v>
      </c>
    </row>
    <row r="1062" spans="1:13" x14ac:dyDescent="0.25">
      <c r="A1062" t="s">
        <v>153</v>
      </c>
      <c r="B1062">
        <v>22.292565</v>
      </c>
      <c r="C1062">
        <v>24.8992</v>
      </c>
      <c r="D1062">
        <v>21.786799999999999</v>
      </c>
      <c r="E1062">
        <v>23.615335999999999</v>
      </c>
      <c r="F1062">
        <v>4766471</v>
      </c>
      <c r="G1062">
        <v>7987652.25</v>
      </c>
      <c r="H1062" t="s">
        <v>10</v>
      </c>
      <c r="I1062" t="s">
        <v>300</v>
      </c>
      <c r="J1062" s="1" t="str">
        <f t="shared" si="49"/>
        <v>2009-11-01</v>
      </c>
      <c r="K1062" s="1" t="s">
        <v>611</v>
      </c>
      <c r="L1062" t="b">
        <f t="shared" si="50"/>
        <v>0</v>
      </c>
      <c r="M1062" t="str">
        <f t="shared" si="51"/>
        <v>2009-10-31</v>
      </c>
    </row>
    <row r="1063" spans="1:13" x14ac:dyDescent="0.25">
      <c r="A1063" t="s">
        <v>154</v>
      </c>
      <c r="B1063">
        <v>23.770956000000002</v>
      </c>
      <c r="C1063">
        <v>26.260874999999999</v>
      </c>
      <c r="D1063">
        <v>23.459716</v>
      </c>
      <c r="E1063">
        <v>26.260874999999999</v>
      </c>
      <c r="F1063">
        <v>4824048</v>
      </c>
      <c r="G1063">
        <v>7554083.1500000004</v>
      </c>
      <c r="H1063" t="s">
        <v>10</v>
      </c>
      <c r="I1063" t="s">
        <v>300</v>
      </c>
      <c r="J1063" s="1" t="str">
        <f t="shared" si="49"/>
        <v>2009-11-30</v>
      </c>
      <c r="K1063" s="1" t="s">
        <v>612</v>
      </c>
      <c r="L1063" t="b">
        <f t="shared" si="50"/>
        <v>1</v>
      </c>
      <c r="M1063" t="str">
        <f t="shared" si="51"/>
        <v>2009-11-30</v>
      </c>
    </row>
    <row r="1064" spans="1:13" x14ac:dyDescent="0.25">
      <c r="A1064" t="s">
        <v>155</v>
      </c>
      <c r="B1064">
        <v>26.455400999999998</v>
      </c>
      <c r="C1064">
        <v>26.747188000000001</v>
      </c>
      <c r="D1064">
        <v>23.848765</v>
      </c>
      <c r="E1064">
        <v>24.607412</v>
      </c>
      <c r="F1064">
        <v>3882074</v>
      </c>
      <c r="G1064">
        <v>7351837.1500000004</v>
      </c>
      <c r="H1064" t="s">
        <v>10</v>
      </c>
      <c r="I1064" t="s">
        <v>300</v>
      </c>
      <c r="J1064" s="1" t="str">
        <f t="shared" si="49"/>
        <v>2009-12-31</v>
      </c>
      <c r="K1064" s="1" t="s">
        <v>613</v>
      </c>
      <c r="L1064" t="b">
        <f t="shared" si="50"/>
        <v>1</v>
      </c>
      <c r="M1064" t="str">
        <f t="shared" si="51"/>
        <v>2009-12-31</v>
      </c>
    </row>
    <row r="1065" spans="1:13" x14ac:dyDescent="0.25">
      <c r="A1065" t="s">
        <v>156</v>
      </c>
      <c r="B1065">
        <v>24.704675000000002</v>
      </c>
      <c r="C1065">
        <v>25.035367999999998</v>
      </c>
      <c r="D1065">
        <v>22.389828000000001</v>
      </c>
      <c r="E1065">
        <v>23.615335999999999</v>
      </c>
      <c r="F1065">
        <v>5762747</v>
      </c>
      <c r="G1065">
        <v>6929115.25</v>
      </c>
      <c r="H1065" t="s">
        <v>10</v>
      </c>
      <c r="I1065" t="s">
        <v>300</v>
      </c>
      <c r="J1065" s="1" t="str">
        <f t="shared" si="49"/>
        <v>2010-01-31</v>
      </c>
      <c r="K1065" s="1" t="s">
        <v>614</v>
      </c>
      <c r="L1065" t="b">
        <f t="shared" si="50"/>
        <v>1</v>
      </c>
      <c r="M1065" t="str">
        <f t="shared" si="51"/>
        <v>2010-01-31</v>
      </c>
    </row>
    <row r="1066" spans="1:13" x14ac:dyDescent="0.25">
      <c r="A1066" t="s">
        <v>157</v>
      </c>
      <c r="B1066">
        <v>23.440263000000002</v>
      </c>
      <c r="C1066">
        <v>29.567799999999998</v>
      </c>
      <c r="D1066">
        <v>23.187380000000001</v>
      </c>
      <c r="E1066">
        <v>28.575721999999999</v>
      </c>
      <c r="F1066">
        <v>8449287</v>
      </c>
      <c r="G1066">
        <v>7002267.8499999996</v>
      </c>
      <c r="H1066" t="s">
        <v>10</v>
      </c>
      <c r="I1066" t="s">
        <v>300</v>
      </c>
      <c r="J1066" s="1" t="str">
        <f t="shared" si="49"/>
        <v>2010-02-28</v>
      </c>
      <c r="K1066" s="1" t="s">
        <v>615</v>
      </c>
      <c r="L1066" t="b">
        <f t="shared" si="50"/>
        <v>1</v>
      </c>
      <c r="M1066" t="str">
        <f t="shared" si="51"/>
        <v>2010-02-28</v>
      </c>
    </row>
    <row r="1067" spans="1:13" x14ac:dyDescent="0.25">
      <c r="A1067" t="s">
        <v>158</v>
      </c>
      <c r="B1067">
        <v>28.634080999999998</v>
      </c>
      <c r="C1067">
        <v>31.571407000000001</v>
      </c>
      <c r="D1067">
        <v>27.817074999999999</v>
      </c>
      <c r="E1067">
        <v>29.645610000000001</v>
      </c>
      <c r="F1067">
        <v>7001661</v>
      </c>
      <c r="G1067">
        <v>7109143.75</v>
      </c>
      <c r="H1067" t="s">
        <v>10</v>
      </c>
      <c r="I1067" t="s">
        <v>300</v>
      </c>
      <c r="J1067" s="1" t="str">
        <f t="shared" si="49"/>
        <v>2010-03-31</v>
      </c>
      <c r="K1067" s="1" t="s">
        <v>616</v>
      </c>
      <c r="L1067" t="b">
        <f t="shared" si="50"/>
        <v>1</v>
      </c>
      <c r="M1067" t="str">
        <f t="shared" si="51"/>
        <v>2010-03-31</v>
      </c>
    </row>
    <row r="1068" spans="1:13" x14ac:dyDescent="0.25">
      <c r="A1068" t="s">
        <v>159</v>
      </c>
      <c r="B1068">
        <v>29.295466000000001</v>
      </c>
      <c r="C1068">
        <v>29.820682999999999</v>
      </c>
      <c r="D1068">
        <v>24.607412</v>
      </c>
      <c r="E1068">
        <v>26.844449999999998</v>
      </c>
      <c r="F1068">
        <v>10858236</v>
      </c>
      <c r="G1068">
        <v>7144614.9500000002</v>
      </c>
      <c r="H1068" t="s">
        <v>10</v>
      </c>
      <c r="I1068" t="s">
        <v>300</v>
      </c>
      <c r="J1068" s="1" t="str">
        <f t="shared" si="49"/>
        <v>2010-05-02</v>
      </c>
      <c r="K1068" s="1" t="s">
        <v>617</v>
      </c>
      <c r="L1068" t="b">
        <f t="shared" si="50"/>
        <v>0</v>
      </c>
      <c r="M1068" t="str">
        <f t="shared" si="51"/>
        <v>2010-04-30</v>
      </c>
    </row>
    <row r="1069" spans="1:13" x14ac:dyDescent="0.25">
      <c r="A1069" t="s">
        <v>160</v>
      </c>
      <c r="B1069">
        <v>26.358138</v>
      </c>
      <c r="C1069">
        <v>30.812760000000001</v>
      </c>
      <c r="D1069">
        <v>25.774563000000001</v>
      </c>
      <c r="E1069">
        <v>29.178750000000001</v>
      </c>
      <c r="F1069">
        <v>7462267</v>
      </c>
      <c r="G1069">
        <v>6919862.1500000004</v>
      </c>
      <c r="H1069" t="s">
        <v>10</v>
      </c>
      <c r="I1069" t="s">
        <v>300</v>
      </c>
      <c r="J1069" s="1" t="str">
        <f t="shared" si="49"/>
        <v>2010-05-31</v>
      </c>
      <c r="K1069" s="1" t="s">
        <v>618</v>
      </c>
      <c r="L1069" t="b">
        <f t="shared" si="50"/>
        <v>1</v>
      </c>
      <c r="M1069" t="str">
        <f t="shared" si="51"/>
        <v>2010-05-31</v>
      </c>
    </row>
    <row r="1070" spans="1:13" x14ac:dyDescent="0.25">
      <c r="A1070" t="s">
        <v>161</v>
      </c>
      <c r="B1070">
        <v>29.178750000000001</v>
      </c>
      <c r="C1070">
        <v>36.512343000000001</v>
      </c>
      <c r="D1070">
        <v>28.984224000000001</v>
      </c>
      <c r="E1070">
        <v>34.819974000000002</v>
      </c>
      <c r="F1070">
        <v>5896404</v>
      </c>
      <c r="G1070">
        <v>6648123.2999999998</v>
      </c>
      <c r="H1070" t="s">
        <v>10</v>
      </c>
      <c r="I1070" t="s">
        <v>300</v>
      </c>
      <c r="J1070" s="1" t="str">
        <f t="shared" si="49"/>
        <v>2010-06-30</v>
      </c>
      <c r="K1070" s="1" t="s">
        <v>619</v>
      </c>
      <c r="L1070" t="b">
        <f t="shared" si="50"/>
        <v>1</v>
      </c>
      <c r="M1070" t="str">
        <f t="shared" si="51"/>
        <v>2010-06-30</v>
      </c>
    </row>
    <row r="1071" spans="1:13" x14ac:dyDescent="0.25">
      <c r="A1071" t="s">
        <v>162</v>
      </c>
      <c r="B1071">
        <v>35.987124999999999</v>
      </c>
      <c r="C1071">
        <v>36.278911999999998</v>
      </c>
      <c r="D1071">
        <v>31.123999999999999</v>
      </c>
      <c r="E1071">
        <v>31.629764999999999</v>
      </c>
      <c r="F1071">
        <v>5861447</v>
      </c>
      <c r="G1071">
        <v>6612497.9500000002</v>
      </c>
      <c r="H1071" t="s">
        <v>10</v>
      </c>
      <c r="I1071" t="s">
        <v>300</v>
      </c>
      <c r="J1071" s="1" t="str">
        <f t="shared" si="49"/>
        <v>2010-08-01</v>
      </c>
      <c r="K1071" s="1" t="s">
        <v>620</v>
      </c>
      <c r="L1071" t="b">
        <f t="shared" si="50"/>
        <v>0</v>
      </c>
      <c r="M1071" t="str">
        <f t="shared" si="51"/>
        <v>2010-07-31</v>
      </c>
    </row>
    <row r="1072" spans="1:13" x14ac:dyDescent="0.25">
      <c r="A1072" t="s">
        <v>163</v>
      </c>
      <c r="B1072">
        <v>32.096625000000003</v>
      </c>
      <c r="C1072">
        <v>38.885548</v>
      </c>
      <c r="D1072">
        <v>32.096625000000003</v>
      </c>
      <c r="E1072">
        <v>38.224162</v>
      </c>
      <c r="F1072">
        <v>4919666</v>
      </c>
      <c r="G1072">
        <v>6518936.5999999996</v>
      </c>
      <c r="H1072" t="s">
        <v>10</v>
      </c>
      <c r="I1072" t="s">
        <v>300</v>
      </c>
      <c r="J1072" s="1" t="str">
        <f t="shared" si="49"/>
        <v>2010-08-31</v>
      </c>
      <c r="K1072" s="1" t="s">
        <v>621</v>
      </c>
      <c r="L1072" t="b">
        <f t="shared" si="50"/>
        <v>1</v>
      </c>
      <c r="M1072" t="str">
        <f t="shared" si="51"/>
        <v>2010-08-31</v>
      </c>
    </row>
    <row r="1073" spans="1:13" x14ac:dyDescent="0.25">
      <c r="A1073" t="s">
        <v>164</v>
      </c>
      <c r="B1073">
        <v>38.029636000000004</v>
      </c>
      <c r="C1073">
        <v>39.196787</v>
      </c>
      <c r="D1073">
        <v>36.162197999999997</v>
      </c>
      <c r="E1073">
        <v>38.224162</v>
      </c>
      <c r="F1073">
        <v>4430266</v>
      </c>
      <c r="G1073">
        <v>6447891.5</v>
      </c>
      <c r="H1073" t="s">
        <v>10</v>
      </c>
      <c r="I1073" t="s">
        <v>300</v>
      </c>
      <c r="J1073" s="1" t="str">
        <f t="shared" si="49"/>
        <v>2010-09-30</v>
      </c>
      <c r="K1073" s="1" t="s">
        <v>622</v>
      </c>
      <c r="L1073" t="b">
        <f t="shared" si="50"/>
        <v>1</v>
      </c>
      <c r="M1073" t="str">
        <f t="shared" si="51"/>
        <v>2010-09-30</v>
      </c>
    </row>
    <row r="1074" spans="1:13" x14ac:dyDescent="0.25">
      <c r="A1074" t="s">
        <v>165</v>
      </c>
      <c r="B1074">
        <v>38.418688000000003</v>
      </c>
      <c r="C1074">
        <v>39.06062</v>
      </c>
      <c r="D1074">
        <v>35.617527000000003</v>
      </c>
      <c r="E1074">
        <v>36.026031000000003</v>
      </c>
      <c r="F1074">
        <v>5792562</v>
      </c>
      <c r="G1074">
        <v>6326467.5499999998</v>
      </c>
      <c r="H1074" t="s">
        <v>10</v>
      </c>
      <c r="I1074" t="s">
        <v>300</v>
      </c>
      <c r="J1074" s="1" t="str">
        <f t="shared" si="49"/>
        <v>2010-10-31</v>
      </c>
      <c r="K1074" s="1" t="s">
        <v>623</v>
      </c>
      <c r="L1074" t="b">
        <f t="shared" si="50"/>
        <v>1</v>
      </c>
      <c r="M1074" t="str">
        <f t="shared" si="51"/>
        <v>2010-10-31</v>
      </c>
    </row>
    <row r="1075" spans="1:13" x14ac:dyDescent="0.25">
      <c r="A1075" t="s">
        <v>166</v>
      </c>
      <c r="B1075">
        <v>36.026031000000003</v>
      </c>
      <c r="C1075">
        <v>36.881937999999998</v>
      </c>
      <c r="D1075">
        <v>33.964063000000003</v>
      </c>
      <c r="E1075">
        <v>35.598072999999999</v>
      </c>
      <c r="F1075">
        <v>5949869</v>
      </c>
      <c r="G1075">
        <v>6240463.25</v>
      </c>
      <c r="H1075" t="s">
        <v>10</v>
      </c>
      <c r="I1075" t="s">
        <v>300</v>
      </c>
      <c r="J1075" s="1" t="str">
        <f t="shared" si="49"/>
        <v>2010-11-30</v>
      </c>
      <c r="K1075" s="1" t="s">
        <v>624</v>
      </c>
      <c r="L1075" t="b">
        <f t="shared" si="50"/>
        <v>1</v>
      </c>
      <c r="M1075" t="str">
        <f t="shared" si="51"/>
        <v>2010-11-30</v>
      </c>
    </row>
    <row r="1076" spans="1:13" x14ac:dyDescent="0.25">
      <c r="A1076" t="s">
        <v>167</v>
      </c>
      <c r="B1076">
        <v>35.792599000000003</v>
      </c>
      <c r="C1076">
        <v>36.95975</v>
      </c>
      <c r="D1076">
        <v>33.069249999999997</v>
      </c>
      <c r="E1076">
        <v>33.069249999999997</v>
      </c>
      <c r="F1076">
        <v>5471780</v>
      </c>
      <c r="G1076">
        <v>6045269.8499999996</v>
      </c>
      <c r="H1076" t="s">
        <v>10</v>
      </c>
      <c r="I1076" t="s">
        <v>300</v>
      </c>
      <c r="J1076" s="1" t="str">
        <f t="shared" si="49"/>
        <v>2011-01-02</v>
      </c>
      <c r="K1076" s="1" t="s">
        <v>625</v>
      </c>
      <c r="L1076" t="b">
        <f t="shared" si="50"/>
        <v>0</v>
      </c>
      <c r="M1076" t="str">
        <f t="shared" si="51"/>
        <v>2010-12-31</v>
      </c>
    </row>
    <row r="1077" spans="1:13" x14ac:dyDescent="0.25">
      <c r="A1077" t="s">
        <v>168</v>
      </c>
      <c r="B1077">
        <v>33.147061999999998</v>
      </c>
      <c r="C1077">
        <v>34.041874999999997</v>
      </c>
      <c r="D1077">
        <v>29.645610000000001</v>
      </c>
      <c r="E1077">
        <v>32.758009999999999</v>
      </c>
      <c r="F1077">
        <v>4812740</v>
      </c>
      <c r="G1077">
        <v>5908886.3499999996</v>
      </c>
      <c r="H1077" t="s">
        <v>10</v>
      </c>
      <c r="I1077" t="s">
        <v>300</v>
      </c>
      <c r="J1077" s="1" t="str">
        <f t="shared" si="49"/>
        <v>2011-01-31</v>
      </c>
      <c r="K1077" s="1" t="s">
        <v>626</v>
      </c>
      <c r="L1077" t="b">
        <f t="shared" si="50"/>
        <v>1</v>
      </c>
      <c r="M1077" t="str">
        <f t="shared" si="51"/>
        <v>2011-01-31</v>
      </c>
    </row>
    <row r="1078" spans="1:13" x14ac:dyDescent="0.25">
      <c r="A1078" t="s">
        <v>169</v>
      </c>
      <c r="B1078">
        <v>32.563485</v>
      </c>
      <c r="C1078">
        <v>36.434531999999997</v>
      </c>
      <c r="D1078">
        <v>32.446770999999998</v>
      </c>
      <c r="E1078">
        <v>35.598072999999999</v>
      </c>
      <c r="F1078">
        <v>5255868</v>
      </c>
      <c r="G1078">
        <v>5858610.0499999998</v>
      </c>
      <c r="H1078" t="s">
        <v>10</v>
      </c>
      <c r="I1078" t="s">
        <v>300</v>
      </c>
      <c r="J1078" s="1" t="str">
        <f t="shared" si="49"/>
        <v>2011-02-28</v>
      </c>
      <c r="K1078" s="1" t="s">
        <v>627</v>
      </c>
      <c r="L1078" t="b">
        <f t="shared" si="50"/>
        <v>1</v>
      </c>
      <c r="M1078" t="str">
        <f t="shared" si="51"/>
        <v>2011-02-28</v>
      </c>
    </row>
    <row r="1079" spans="1:13" x14ac:dyDescent="0.25">
      <c r="A1079" t="s">
        <v>170</v>
      </c>
      <c r="B1079">
        <v>35.967672999999998</v>
      </c>
      <c r="C1079">
        <v>36.95975</v>
      </c>
      <c r="D1079">
        <v>34.508735000000001</v>
      </c>
      <c r="E1079">
        <v>35.870410999999997</v>
      </c>
      <c r="F1079">
        <v>3756833</v>
      </c>
      <c r="G1079">
        <v>5793785.2999999998</v>
      </c>
      <c r="H1079" t="s">
        <v>10</v>
      </c>
      <c r="I1079" t="s">
        <v>300</v>
      </c>
      <c r="J1079" s="1" t="str">
        <f t="shared" si="49"/>
        <v>2011-03-31</v>
      </c>
      <c r="K1079" s="1" t="s">
        <v>628</v>
      </c>
      <c r="L1079" t="b">
        <f t="shared" si="50"/>
        <v>1</v>
      </c>
      <c r="M1079" t="str">
        <f t="shared" si="51"/>
        <v>2011-03-31</v>
      </c>
    </row>
    <row r="1080" spans="1:13" x14ac:dyDescent="0.25">
      <c r="A1080" t="s">
        <v>171</v>
      </c>
      <c r="B1080">
        <v>36.201103000000003</v>
      </c>
      <c r="C1080">
        <v>39.702553000000002</v>
      </c>
      <c r="D1080">
        <v>34.547640000000001</v>
      </c>
      <c r="E1080">
        <v>39.391312999999997</v>
      </c>
      <c r="F1080">
        <v>4575239</v>
      </c>
      <c r="G1080">
        <v>5769315.5</v>
      </c>
      <c r="H1080" t="s">
        <v>10</v>
      </c>
      <c r="I1080" t="s">
        <v>300</v>
      </c>
      <c r="J1080" s="1" t="str">
        <f t="shared" si="49"/>
        <v>2011-05-01</v>
      </c>
      <c r="K1080" s="1" t="s">
        <v>629</v>
      </c>
      <c r="L1080" t="b">
        <f t="shared" si="50"/>
        <v>0</v>
      </c>
      <c r="M1080" t="str">
        <f t="shared" si="51"/>
        <v>2011-04-30</v>
      </c>
    </row>
    <row r="1081" spans="1:13" x14ac:dyDescent="0.25">
      <c r="A1081" t="s">
        <v>172</v>
      </c>
      <c r="B1081">
        <v>39.527479</v>
      </c>
      <c r="C1081">
        <v>42.095208999999997</v>
      </c>
      <c r="D1081">
        <v>37.446063000000002</v>
      </c>
      <c r="E1081">
        <v>41.822875000000003</v>
      </c>
      <c r="F1081">
        <v>4703754</v>
      </c>
      <c r="G1081">
        <v>5721660.9500000002</v>
      </c>
      <c r="H1081" t="s">
        <v>10</v>
      </c>
      <c r="I1081" t="s">
        <v>300</v>
      </c>
      <c r="J1081" s="1" t="str">
        <f t="shared" si="49"/>
        <v>2011-05-31</v>
      </c>
      <c r="K1081" s="1" t="s">
        <v>630</v>
      </c>
      <c r="L1081" t="b">
        <f t="shared" si="50"/>
        <v>1</v>
      </c>
      <c r="M1081" t="str">
        <f t="shared" si="51"/>
        <v>2011-05-31</v>
      </c>
    </row>
    <row r="1082" spans="1:13" x14ac:dyDescent="0.25">
      <c r="A1082" t="s">
        <v>173</v>
      </c>
      <c r="B1082">
        <v>41.628349</v>
      </c>
      <c r="C1082">
        <v>48.689608</v>
      </c>
      <c r="D1082">
        <v>40.947510999999999</v>
      </c>
      <c r="E1082">
        <v>47.036146000000002</v>
      </c>
      <c r="F1082">
        <v>5689747</v>
      </c>
      <c r="G1082">
        <v>5767824.75</v>
      </c>
      <c r="H1082" t="s">
        <v>10</v>
      </c>
      <c r="I1082" t="s">
        <v>300</v>
      </c>
      <c r="J1082" s="1" t="str">
        <f t="shared" si="49"/>
        <v>2011-06-30</v>
      </c>
      <c r="K1082" s="1" t="s">
        <v>631</v>
      </c>
      <c r="L1082" t="b">
        <f t="shared" si="50"/>
        <v>1</v>
      </c>
      <c r="M1082" t="str">
        <f t="shared" si="51"/>
        <v>2011-06-30</v>
      </c>
    </row>
    <row r="1083" spans="1:13" x14ac:dyDescent="0.25">
      <c r="A1083" t="s">
        <v>174</v>
      </c>
      <c r="B1083">
        <v>47.580812999999999</v>
      </c>
      <c r="C1083">
        <v>48.135213</v>
      </c>
      <c r="D1083">
        <v>40.363937999999997</v>
      </c>
      <c r="E1083">
        <v>43.593052999999998</v>
      </c>
      <c r="F1083">
        <v>6432068</v>
      </c>
      <c r="G1083">
        <v>5848225.75</v>
      </c>
      <c r="H1083" t="s">
        <v>10</v>
      </c>
      <c r="I1083" t="s">
        <v>300</v>
      </c>
      <c r="J1083" s="1" t="str">
        <f t="shared" si="49"/>
        <v>2011-07-31</v>
      </c>
      <c r="K1083" s="1" t="s">
        <v>632</v>
      </c>
      <c r="L1083" t="b">
        <f t="shared" si="50"/>
        <v>1</v>
      </c>
      <c r="M1083" t="str">
        <f t="shared" si="51"/>
        <v>2011-07-31</v>
      </c>
    </row>
    <row r="1084" spans="1:13" x14ac:dyDescent="0.25">
      <c r="A1084" t="s">
        <v>175</v>
      </c>
      <c r="B1084">
        <v>43.515244000000003</v>
      </c>
      <c r="C1084">
        <v>46.199688000000002</v>
      </c>
      <c r="D1084">
        <v>34.742165999999997</v>
      </c>
      <c r="E1084">
        <v>40.830796999999997</v>
      </c>
      <c r="F1084">
        <v>8566498</v>
      </c>
      <c r="G1084">
        <v>6082446.9500000002</v>
      </c>
      <c r="H1084" t="s">
        <v>10</v>
      </c>
      <c r="I1084" t="s">
        <v>300</v>
      </c>
      <c r="J1084" s="1" t="str">
        <f t="shared" si="49"/>
        <v>2011-08-31</v>
      </c>
      <c r="K1084" s="1" t="s">
        <v>633</v>
      </c>
      <c r="L1084" t="b">
        <f t="shared" si="50"/>
        <v>1</v>
      </c>
      <c r="M1084" t="str">
        <f t="shared" si="51"/>
        <v>2011-08-31</v>
      </c>
    </row>
    <row r="1085" spans="1:13" x14ac:dyDescent="0.25">
      <c r="A1085" t="s">
        <v>176</v>
      </c>
      <c r="B1085">
        <v>40.636271999999998</v>
      </c>
      <c r="C1085">
        <v>46.686</v>
      </c>
      <c r="D1085">
        <v>36.599879999999999</v>
      </c>
      <c r="E1085">
        <v>44.254438</v>
      </c>
      <c r="F1085">
        <v>5758633</v>
      </c>
      <c r="G1085">
        <v>6082241.25</v>
      </c>
      <c r="H1085" t="s">
        <v>10</v>
      </c>
      <c r="I1085" t="s">
        <v>300</v>
      </c>
      <c r="J1085" s="1" t="str">
        <f t="shared" si="49"/>
        <v>2011-10-02</v>
      </c>
      <c r="K1085" s="1" t="s">
        <v>634</v>
      </c>
      <c r="L1085" t="b">
        <f t="shared" si="50"/>
        <v>0</v>
      </c>
      <c r="M1085" t="str">
        <f t="shared" si="51"/>
        <v>2011-09-30</v>
      </c>
    </row>
    <row r="1086" spans="1:13" x14ac:dyDescent="0.25">
      <c r="A1086" t="s">
        <v>177</v>
      </c>
      <c r="B1086">
        <v>43.670864000000002</v>
      </c>
      <c r="C1086">
        <v>47.950412</v>
      </c>
      <c r="D1086">
        <v>41.910411000000003</v>
      </c>
      <c r="E1086">
        <v>44.429510000000001</v>
      </c>
      <c r="F1086">
        <v>4625614</v>
      </c>
      <c r="G1086">
        <v>5891057.5999999996</v>
      </c>
      <c r="H1086" t="s">
        <v>10</v>
      </c>
      <c r="I1086" t="s">
        <v>300</v>
      </c>
      <c r="J1086" s="1" t="str">
        <f t="shared" si="49"/>
        <v>2011-10-31</v>
      </c>
      <c r="K1086" s="1" t="s">
        <v>635</v>
      </c>
      <c r="L1086" t="b">
        <f t="shared" si="50"/>
        <v>1</v>
      </c>
      <c r="M1086" t="str">
        <f t="shared" si="51"/>
        <v>2011-10-31</v>
      </c>
    </row>
    <row r="1087" spans="1:13" x14ac:dyDescent="0.25">
      <c r="A1087" t="s">
        <v>178</v>
      </c>
      <c r="B1087">
        <v>45.713374999999999</v>
      </c>
      <c r="C1087">
        <v>48.631250000000001</v>
      </c>
      <c r="D1087">
        <v>44.643489000000002</v>
      </c>
      <c r="E1087">
        <v>46.802714000000002</v>
      </c>
      <c r="F1087">
        <v>4286326</v>
      </c>
      <c r="G1087">
        <v>5755290.8499999996</v>
      </c>
      <c r="H1087" t="s">
        <v>10</v>
      </c>
      <c r="I1087" t="s">
        <v>300</v>
      </c>
      <c r="J1087" s="1" t="str">
        <f t="shared" si="49"/>
        <v>2011-11-30</v>
      </c>
      <c r="K1087" s="1" t="s">
        <v>636</v>
      </c>
      <c r="L1087" t="b">
        <f t="shared" si="50"/>
        <v>1</v>
      </c>
      <c r="M1087" t="str">
        <f t="shared" si="51"/>
        <v>2011-11-30</v>
      </c>
    </row>
    <row r="1088" spans="1:13" x14ac:dyDescent="0.25">
      <c r="A1088" t="s">
        <v>179</v>
      </c>
      <c r="B1088">
        <v>46.812441999999997</v>
      </c>
      <c r="C1088">
        <v>50.090187999999998</v>
      </c>
      <c r="D1088">
        <v>46.812441999999997</v>
      </c>
      <c r="E1088">
        <v>49.963745000000003</v>
      </c>
      <c r="F1088">
        <v>3854507</v>
      </c>
      <c r="G1088">
        <v>5405104.4000000004</v>
      </c>
      <c r="H1088" t="s">
        <v>10</v>
      </c>
      <c r="I1088" t="s">
        <v>300</v>
      </c>
      <c r="J1088" s="1" t="str">
        <f t="shared" si="49"/>
        <v>2012-01-01</v>
      </c>
      <c r="K1088" s="1" t="s">
        <v>637</v>
      </c>
      <c r="L1088" t="b">
        <f t="shared" si="50"/>
        <v>0</v>
      </c>
      <c r="M1088" t="str">
        <f t="shared" si="51"/>
        <v>2011-12-31</v>
      </c>
    </row>
    <row r="1089" spans="1:13" x14ac:dyDescent="0.25">
      <c r="A1089" t="s">
        <v>180</v>
      </c>
      <c r="B1089">
        <v>49.885936999999998</v>
      </c>
      <c r="C1089">
        <v>50.372250000000001</v>
      </c>
      <c r="D1089">
        <v>43.670864000000002</v>
      </c>
      <c r="E1089">
        <v>46.481749999999998</v>
      </c>
      <c r="F1089">
        <v>5877899</v>
      </c>
      <c r="G1089">
        <v>5325886</v>
      </c>
      <c r="H1089" t="s">
        <v>10</v>
      </c>
      <c r="I1089" t="s">
        <v>300</v>
      </c>
      <c r="J1089" s="1" t="str">
        <f t="shared" si="49"/>
        <v>2012-01-31</v>
      </c>
      <c r="K1089" s="1" t="s">
        <v>638</v>
      </c>
      <c r="L1089" t="b">
        <f t="shared" si="50"/>
        <v>1</v>
      </c>
      <c r="M1089" t="str">
        <f t="shared" si="51"/>
        <v>2012-01-31</v>
      </c>
    </row>
    <row r="1090" spans="1:13" x14ac:dyDescent="0.25">
      <c r="A1090" t="s">
        <v>181</v>
      </c>
      <c r="B1090">
        <v>46.676276000000001</v>
      </c>
      <c r="C1090">
        <v>47.999042000000003</v>
      </c>
      <c r="D1090">
        <v>44.254438</v>
      </c>
      <c r="E1090">
        <v>46.968062000000003</v>
      </c>
      <c r="F1090">
        <v>5303164</v>
      </c>
      <c r="G1090">
        <v>5296224</v>
      </c>
      <c r="H1090" t="s">
        <v>10</v>
      </c>
      <c r="I1090" t="s">
        <v>300</v>
      </c>
      <c r="J1090" s="1" t="str">
        <f t="shared" si="49"/>
        <v>2012-02-29</v>
      </c>
      <c r="K1090" s="1" t="s">
        <v>639</v>
      </c>
      <c r="L1090" t="b">
        <f t="shared" si="50"/>
        <v>1</v>
      </c>
      <c r="M1090" t="str">
        <f t="shared" si="51"/>
        <v>2012-02-29</v>
      </c>
    </row>
    <row r="1091" spans="1:13" x14ac:dyDescent="0.25">
      <c r="A1091" t="s">
        <v>182</v>
      </c>
      <c r="B1091">
        <v>47.162588</v>
      </c>
      <c r="C1091">
        <v>48.485354000000001</v>
      </c>
      <c r="D1091">
        <v>45.304873999999998</v>
      </c>
      <c r="E1091">
        <v>45.878718999999997</v>
      </c>
      <c r="F1091">
        <v>3688975</v>
      </c>
      <c r="G1091">
        <v>5187600.4000000004</v>
      </c>
      <c r="H1091" t="s">
        <v>10</v>
      </c>
      <c r="I1091" t="s">
        <v>300</v>
      </c>
      <c r="J1091" s="1" t="str">
        <f t="shared" ref="J1091:J1154" si="52">TEXT(DATE(LEFT(A1091,4),MID(A1091,6,2),MID(A1091,9,2))-1,"yyyy-mm-dd")</f>
        <v>2012-04-01</v>
      </c>
      <c r="K1091" s="1" t="s">
        <v>640</v>
      </c>
      <c r="L1091" t="b">
        <f t="shared" ref="L1091:L1154" si="53">DATE(YEAR(DATEVALUE(K1091)),MONTH(DATEVALUE(K1091)),DAY(DATEVALUE(K1091)))+1=DATE(YEAR(DATEVALUE(K1091)),MONTH(DATEVALUE(K1091))+1,1)</f>
        <v>0</v>
      </c>
      <c r="M1091" t="str">
        <f t="shared" si="51"/>
        <v>2012-03-31</v>
      </c>
    </row>
    <row r="1092" spans="1:13" x14ac:dyDescent="0.25">
      <c r="A1092" t="s">
        <v>183</v>
      </c>
      <c r="B1092">
        <v>45.820365000000002</v>
      </c>
      <c r="C1092">
        <v>46.472022000000003</v>
      </c>
      <c r="D1092">
        <v>40.898879999999998</v>
      </c>
      <c r="E1092">
        <v>40.966963999999997</v>
      </c>
      <c r="F1092">
        <v>5116040</v>
      </c>
      <c r="G1092">
        <v>5197419.0999999996</v>
      </c>
      <c r="H1092" t="s">
        <v>10</v>
      </c>
      <c r="I1092" t="s">
        <v>300</v>
      </c>
      <c r="J1092" s="1" t="str">
        <f t="shared" si="52"/>
        <v>2012-04-30</v>
      </c>
      <c r="K1092" s="1" t="s">
        <v>641</v>
      </c>
      <c r="L1092" t="b">
        <f t="shared" si="53"/>
        <v>1</v>
      </c>
      <c r="M1092" t="str">
        <f t="shared" si="51"/>
        <v>2012-04-30</v>
      </c>
    </row>
    <row r="1093" spans="1:13" x14ac:dyDescent="0.25">
      <c r="A1093" t="s">
        <v>184</v>
      </c>
      <c r="B1093">
        <v>40.80162</v>
      </c>
      <c r="C1093">
        <v>47.055598000000003</v>
      </c>
      <c r="D1093">
        <v>38.982812000000003</v>
      </c>
      <c r="E1093">
        <v>45.042265</v>
      </c>
      <c r="F1093">
        <v>4551591</v>
      </c>
      <c r="G1093">
        <v>5203485.3499999996</v>
      </c>
      <c r="H1093" t="s">
        <v>10</v>
      </c>
      <c r="I1093" t="s">
        <v>300</v>
      </c>
      <c r="J1093" s="1" t="str">
        <f t="shared" si="52"/>
        <v>2012-05-31</v>
      </c>
      <c r="K1093" s="1" t="s">
        <v>642</v>
      </c>
      <c r="L1093" t="b">
        <f t="shared" si="53"/>
        <v>1</v>
      </c>
      <c r="M1093" t="str">
        <f t="shared" si="51"/>
        <v>2012-05-31</v>
      </c>
    </row>
    <row r="1094" spans="1:13" x14ac:dyDescent="0.25">
      <c r="A1094" t="s">
        <v>185</v>
      </c>
      <c r="B1094">
        <v>45.042265</v>
      </c>
      <c r="C1094">
        <v>48.144938000000003</v>
      </c>
      <c r="D1094">
        <v>43.768124999999998</v>
      </c>
      <c r="E1094">
        <v>45.421588</v>
      </c>
      <c r="F1094">
        <v>4407646</v>
      </c>
      <c r="G1094">
        <v>5134239.55</v>
      </c>
      <c r="H1094" t="s">
        <v>10</v>
      </c>
      <c r="I1094" t="s">
        <v>300</v>
      </c>
      <c r="J1094" s="1" t="str">
        <f t="shared" si="52"/>
        <v>2012-07-01</v>
      </c>
      <c r="K1094" s="1" t="s">
        <v>643</v>
      </c>
      <c r="L1094" t="b">
        <f t="shared" si="53"/>
        <v>0</v>
      </c>
      <c r="M1094" t="str">
        <f t="shared" si="51"/>
        <v>2012-06-30</v>
      </c>
    </row>
    <row r="1095" spans="1:13" x14ac:dyDescent="0.25">
      <c r="A1095" t="s">
        <v>186</v>
      </c>
      <c r="B1095">
        <v>45.499397000000002</v>
      </c>
      <c r="C1095">
        <v>49.117562999999997</v>
      </c>
      <c r="D1095">
        <v>44.653213999999998</v>
      </c>
      <c r="E1095">
        <v>45.022812000000002</v>
      </c>
      <c r="F1095">
        <v>3587190</v>
      </c>
      <c r="G1095">
        <v>5016105.5999999996</v>
      </c>
      <c r="H1095" t="s">
        <v>10</v>
      </c>
      <c r="I1095" t="s">
        <v>300</v>
      </c>
      <c r="J1095" s="1" t="str">
        <f t="shared" si="52"/>
        <v>2012-07-31</v>
      </c>
      <c r="K1095" s="1" t="s">
        <v>644</v>
      </c>
      <c r="L1095" t="b">
        <f t="shared" si="53"/>
        <v>1</v>
      </c>
      <c r="M1095" t="str">
        <f t="shared" ref="M1095:M1158" si="54">IF(L1095,K1095,TEXT(DATE(YEAR(DATEVALUE(K1095)),MONTH(DATEVALUE(K1095)),1)-1,"yyyy-mm-dd"))</f>
        <v>2012-07-31</v>
      </c>
    </row>
    <row r="1096" spans="1:13" x14ac:dyDescent="0.25">
      <c r="A1096" t="s">
        <v>187</v>
      </c>
      <c r="B1096">
        <v>44.828285999999999</v>
      </c>
      <c r="C1096">
        <v>47.901781</v>
      </c>
      <c r="D1096">
        <v>43.962651000000001</v>
      </c>
      <c r="E1096">
        <v>46.783261000000003</v>
      </c>
      <c r="F1096">
        <v>3351746</v>
      </c>
      <c r="G1096">
        <v>4910103.9000000004</v>
      </c>
      <c r="H1096" t="s">
        <v>10</v>
      </c>
      <c r="I1096" t="s">
        <v>300</v>
      </c>
      <c r="J1096" s="1" t="str">
        <f t="shared" si="52"/>
        <v>2012-09-02</v>
      </c>
      <c r="K1096" s="1" t="s">
        <v>645</v>
      </c>
      <c r="L1096" t="b">
        <f t="shared" si="53"/>
        <v>0</v>
      </c>
      <c r="M1096" t="str">
        <f t="shared" si="54"/>
        <v>2012-08-31</v>
      </c>
    </row>
    <row r="1097" spans="1:13" x14ac:dyDescent="0.25">
      <c r="A1097" t="s">
        <v>188</v>
      </c>
      <c r="B1097">
        <v>46.394213000000001</v>
      </c>
      <c r="C1097">
        <v>51.957625999999998</v>
      </c>
      <c r="D1097">
        <v>46.345582999999998</v>
      </c>
      <c r="E1097">
        <v>47.892057000000001</v>
      </c>
      <c r="F1097">
        <v>5686661</v>
      </c>
      <c r="G1097">
        <v>4953799.95</v>
      </c>
      <c r="H1097" t="s">
        <v>10</v>
      </c>
      <c r="I1097" t="s">
        <v>300</v>
      </c>
      <c r="J1097" s="1" t="str">
        <f t="shared" si="52"/>
        <v>2012-09-30</v>
      </c>
      <c r="K1097" s="1" t="s">
        <v>646</v>
      </c>
      <c r="L1097" t="b">
        <f t="shared" si="53"/>
        <v>1</v>
      </c>
      <c r="M1097" t="str">
        <f t="shared" si="54"/>
        <v>2012-09-30</v>
      </c>
    </row>
    <row r="1098" spans="1:13" x14ac:dyDescent="0.25">
      <c r="A1098" t="s">
        <v>189</v>
      </c>
      <c r="B1098">
        <v>47.464098999999997</v>
      </c>
      <c r="C1098">
        <v>48.290832999999999</v>
      </c>
      <c r="D1098">
        <v>44.303068000000003</v>
      </c>
      <c r="E1098">
        <v>47.454374999999999</v>
      </c>
      <c r="F1098">
        <v>5225028</v>
      </c>
      <c r="G1098">
        <v>4952257.95</v>
      </c>
      <c r="H1098" t="s">
        <v>10</v>
      </c>
      <c r="I1098" t="s">
        <v>300</v>
      </c>
      <c r="J1098" s="1" t="str">
        <f t="shared" si="52"/>
        <v>2012-10-31</v>
      </c>
      <c r="K1098" s="1" t="s">
        <v>647</v>
      </c>
      <c r="L1098" t="b">
        <f t="shared" si="53"/>
        <v>1</v>
      </c>
      <c r="M1098" t="str">
        <f t="shared" si="54"/>
        <v>2012-10-31</v>
      </c>
    </row>
    <row r="1099" spans="1:13" x14ac:dyDescent="0.25">
      <c r="A1099" t="s">
        <v>190</v>
      </c>
      <c r="B1099">
        <v>46.695723999999998</v>
      </c>
      <c r="C1099">
        <v>48.144938000000003</v>
      </c>
      <c r="D1099">
        <v>45.664745000000003</v>
      </c>
      <c r="E1099">
        <v>46.831896</v>
      </c>
      <c r="F1099">
        <v>3934702</v>
      </c>
      <c r="G1099">
        <v>4961151.4000000004</v>
      </c>
      <c r="H1099" t="s">
        <v>10</v>
      </c>
      <c r="I1099" t="s">
        <v>300</v>
      </c>
      <c r="J1099" s="1" t="str">
        <f t="shared" si="52"/>
        <v>2012-12-02</v>
      </c>
      <c r="K1099" s="1" t="s">
        <v>648</v>
      </c>
      <c r="L1099" t="b">
        <f t="shared" si="53"/>
        <v>0</v>
      </c>
      <c r="M1099" t="str">
        <f t="shared" si="54"/>
        <v>2012-11-30</v>
      </c>
    </row>
    <row r="1100" spans="1:13" x14ac:dyDescent="0.25">
      <c r="A1100" t="s">
        <v>191</v>
      </c>
      <c r="B1100">
        <v>46.968062000000003</v>
      </c>
      <c r="C1100">
        <v>50.955823000000002</v>
      </c>
      <c r="D1100">
        <v>46.608187999999998</v>
      </c>
      <c r="E1100">
        <v>49.224552000000003</v>
      </c>
      <c r="F1100">
        <v>4402508</v>
      </c>
      <c r="G1100">
        <v>4952514.8499999996</v>
      </c>
      <c r="H1100" t="s">
        <v>10</v>
      </c>
      <c r="I1100" t="s">
        <v>300</v>
      </c>
      <c r="J1100" s="1" t="str">
        <f t="shared" si="52"/>
        <v>2012-12-31</v>
      </c>
      <c r="K1100" s="1" t="s">
        <v>649</v>
      </c>
      <c r="L1100" t="b">
        <f t="shared" si="53"/>
        <v>1</v>
      </c>
      <c r="M1100" t="str">
        <f t="shared" si="54"/>
        <v>2012-12-31</v>
      </c>
    </row>
    <row r="1101" spans="1:13" x14ac:dyDescent="0.25">
      <c r="A1101" t="s">
        <v>192</v>
      </c>
      <c r="B1101">
        <v>49.224552000000003</v>
      </c>
      <c r="C1101">
        <v>51.062812999999998</v>
      </c>
      <c r="D1101">
        <v>48.650703</v>
      </c>
      <c r="E1101">
        <v>50.187448000000003</v>
      </c>
      <c r="F1101">
        <v>2937403</v>
      </c>
      <c r="G1101">
        <v>4864197.3</v>
      </c>
      <c r="H1101" t="s">
        <v>10</v>
      </c>
      <c r="I1101" t="s">
        <v>300</v>
      </c>
      <c r="J1101" s="1" t="str">
        <f t="shared" si="52"/>
        <v>2013-01-31</v>
      </c>
      <c r="K1101" s="1" t="s">
        <v>650</v>
      </c>
      <c r="L1101" t="b">
        <f t="shared" si="53"/>
        <v>1</v>
      </c>
      <c r="M1101" t="str">
        <f t="shared" si="54"/>
        <v>2013-01-31</v>
      </c>
    </row>
    <row r="1102" spans="1:13" x14ac:dyDescent="0.25">
      <c r="A1102" t="s">
        <v>193</v>
      </c>
      <c r="B1102">
        <v>50.381974</v>
      </c>
      <c r="C1102">
        <v>54.466999999999999</v>
      </c>
      <c r="D1102">
        <v>49.633052999999997</v>
      </c>
      <c r="E1102">
        <v>49.730316999999999</v>
      </c>
      <c r="F1102">
        <v>4661604</v>
      </c>
      <c r="G1102">
        <v>4812790.1500000004</v>
      </c>
      <c r="H1102" t="s">
        <v>10</v>
      </c>
      <c r="I1102" t="s">
        <v>300</v>
      </c>
      <c r="J1102" s="1" t="str">
        <f t="shared" si="52"/>
        <v>2013-02-28</v>
      </c>
      <c r="K1102" s="1" t="s">
        <v>651</v>
      </c>
      <c r="L1102" t="b">
        <f t="shared" si="53"/>
        <v>1</v>
      </c>
      <c r="M1102" t="str">
        <f t="shared" si="54"/>
        <v>2013-02-28</v>
      </c>
    </row>
    <row r="1103" spans="1:13" x14ac:dyDescent="0.25">
      <c r="A1103" t="s">
        <v>194</v>
      </c>
      <c r="B1103">
        <v>49.856755999999997</v>
      </c>
      <c r="C1103">
        <v>50.800204000000001</v>
      </c>
      <c r="D1103">
        <v>46.695723999999998</v>
      </c>
      <c r="E1103">
        <v>47.366838000000001</v>
      </c>
      <c r="F1103">
        <v>4249313</v>
      </c>
      <c r="G1103">
        <v>4703652.4000000004</v>
      </c>
      <c r="H1103" t="s">
        <v>10</v>
      </c>
      <c r="I1103" t="s">
        <v>300</v>
      </c>
      <c r="J1103" s="1" t="str">
        <f t="shared" si="52"/>
        <v>2013-03-31</v>
      </c>
      <c r="K1103" s="1" t="s">
        <v>652</v>
      </c>
      <c r="L1103" t="b">
        <f t="shared" si="53"/>
        <v>1</v>
      </c>
      <c r="M1103" t="str">
        <f t="shared" si="54"/>
        <v>2013-03-31</v>
      </c>
    </row>
    <row r="1104" spans="1:13" x14ac:dyDescent="0.25">
      <c r="A1104" t="s">
        <v>195</v>
      </c>
      <c r="B1104">
        <v>47.172313000000003</v>
      </c>
      <c r="C1104">
        <v>47.464098999999997</v>
      </c>
      <c r="D1104">
        <v>43.573599000000002</v>
      </c>
      <c r="E1104">
        <v>45.470219</v>
      </c>
      <c r="F1104">
        <v>6958479</v>
      </c>
      <c r="G1104">
        <v>4623251.45</v>
      </c>
      <c r="H1104" t="s">
        <v>10</v>
      </c>
      <c r="I1104" t="s">
        <v>300</v>
      </c>
      <c r="J1104" s="1" t="str">
        <f t="shared" si="52"/>
        <v>2013-04-30</v>
      </c>
      <c r="K1104" s="1" t="s">
        <v>653</v>
      </c>
      <c r="L1104" t="b">
        <f t="shared" si="53"/>
        <v>1</v>
      </c>
      <c r="M1104" t="str">
        <f t="shared" si="54"/>
        <v>2013-04-30</v>
      </c>
    </row>
    <row r="1105" spans="1:13" x14ac:dyDescent="0.25">
      <c r="A1105" t="s">
        <v>196</v>
      </c>
      <c r="B1105">
        <v>44.925547999999999</v>
      </c>
      <c r="C1105">
        <v>45.227063000000001</v>
      </c>
      <c r="D1105">
        <v>38.905000000000001</v>
      </c>
      <c r="E1105">
        <v>41.346286999999997</v>
      </c>
      <c r="F1105">
        <v>6233636</v>
      </c>
      <c r="G1105">
        <v>4647001.5999999996</v>
      </c>
      <c r="H1105" t="s">
        <v>10</v>
      </c>
      <c r="I1105" t="s">
        <v>300</v>
      </c>
      <c r="J1105" s="1" t="str">
        <f t="shared" si="52"/>
        <v>2013-06-02</v>
      </c>
      <c r="K1105" s="1" t="s">
        <v>654</v>
      </c>
      <c r="L1105" t="b">
        <f t="shared" si="53"/>
        <v>0</v>
      </c>
      <c r="M1105" t="str">
        <f t="shared" si="54"/>
        <v>2013-05-31</v>
      </c>
    </row>
    <row r="1106" spans="1:13" x14ac:dyDescent="0.25">
      <c r="A1106" t="s">
        <v>197</v>
      </c>
      <c r="B1106">
        <v>41.540813</v>
      </c>
      <c r="C1106">
        <v>42.134115000000001</v>
      </c>
      <c r="D1106">
        <v>39.177334000000002</v>
      </c>
      <c r="E1106">
        <v>39.216239999999999</v>
      </c>
      <c r="F1106">
        <v>4332594</v>
      </c>
      <c r="G1106">
        <v>4632350.5999999996</v>
      </c>
      <c r="H1106" t="s">
        <v>10</v>
      </c>
      <c r="I1106" t="s">
        <v>300</v>
      </c>
      <c r="J1106" s="1" t="str">
        <f t="shared" si="52"/>
        <v>2013-06-30</v>
      </c>
      <c r="K1106" s="1" t="s">
        <v>655</v>
      </c>
      <c r="L1106" t="b">
        <f t="shared" si="53"/>
        <v>1</v>
      </c>
      <c r="M1106" t="str">
        <f t="shared" si="54"/>
        <v>2013-06-30</v>
      </c>
    </row>
    <row r="1107" spans="1:13" x14ac:dyDescent="0.25">
      <c r="A1107" t="s">
        <v>198</v>
      </c>
      <c r="B1107">
        <v>39.780363999999999</v>
      </c>
      <c r="C1107">
        <v>40.850250000000003</v>
      </c>
      <c r="D1107">
        <v>30.637688000000001</v>
      </c>
      <c r="E1107">
        <v>32.261969000000001</v>
      </c>
      <c r="F1107">
        <v>5760691</v>
      </c>
      <c r="G1107">
        <v>4706068.8499999996</v>
      </c>
      <c r="H1107" t="s">
        <v>10</v>
      </c>
      <c r="I1107" t="s">
        <v>300</v>
      </c>
      <c r="J1107" s="1" t="str">
        <f t="shared" si="52"/>
        <v>2013-07-31</v>
      </c>
      <c r="K1107" s="1" t="s">
        <v>656</v>
      </c>
      <c r="L1107" t="b">
        <f t="shared" si="53"/>
        <v>1</v>
      </c>
      <c r="M1107" t="str">
        <f t="shared" si="54"/>
        <v>2013-07-31</v>
      </c>
    </row>
    <row r="1108" spans="1:13" x14ac:dyDescent="0.25">
      <c r="A1108" t="s">
        <v>199</v>
      </c>
      <c r="B1108">
        <v>33.040072000000002</v>
      </c>
      <c r="C1108">
        <v>38.603484999999999</v>
      </c>
      <c r="D1108">
        <v>31.425515000000001</v>
      </c>
      <c r="E1108">
        <v>37.105646</v>
      </c>
      <c r="F1108">
        <v>7240189</v>
      </c>
      <c r="G1108">
        <v>4875352.95</v>
      </c>
      <c r="H1108" t="s">
        <v>10</v>
      </c>
      <c r="I1108" t="s">
        <v>300</v>
      </c>
      <c r="J1108" s="1" t="str">
        <f t="shared" si="52"/>
        <v>2013-09-01</v>
      </c>
      <c r="K1108" s="1" t="s">
        <v>657</v>
      </c>
      <c r="L1108" t="b">
        <f t="shared" si="53"/>
        <v>0</v>
      </c>
      <c r="M1108" t="str">
        <f t="shared" si="54"/>
        <v>2013-08-31</v>
      </c>
    </row>
    <row r="1109" spans="1:13" x14ac:dyDescent="0.25">
      <c r="A1109" t="s">
        <v>200</v>
      </c>
      <c r="B1109">
        <v>36.911119999999997</v>
      </c>
      <c r="C1109">
        <v>36.911119999999997</v>
      </c>
      <c r="D1109">
        <v>32.884452000000003</v>
      </c>
      <c r="E1109">
        <v>35.646707999999997</v>
      </c>
      <c r="F1109">
        <v>5486171</v>
      </c>
      <c r="G1109">
        <v>4855766.55</v>
      </c>
      <c r="H1109" t="s">
        <v>10</v>
      </c>
      <c r="I1109" t="s">
        <v>300</v>
      </c>
      <c r="J1109" s="1" t="str">
        <f t="shared" si="52"/>
        <v>2013-09-30</v>
      </c>
      <c r="K1109" s="1" t="s">
        <v>658</v>
      </c>
      <c r="L1109" t="b">
        <f t="shared" si="53"/>
        <v>1</v>
      </c>
      <c r="M1109" t="str">
        <f t="shared" si="54"/>
        <v>2013-09-30</v>
      </c>
    </row>
    <row r="1110" spans="1:13" x14ac:dyDescent="0.25">
      <c r="A1110" t="s">
        <v>201</v>
      </c>
      <c r="B1110">
        <v>35.773147000000002</v>
      </c>
      <c r="C1110">
        <v>35.792599000000003</v>
      </c>
      <c r="D1110">
        <v>33.127608000000002</v>
      </c>
      <c r="E1110">
        <v>34.333661999999997</v>
      </c>
      <c r="F1110">
        <v>3810297</v>
      </c>
      <c r="G1110">
        <v>4781123.2</v>
      </c>
      <c r="H1110" t="s">
        <v>10</v>
      </c>
      <c r="I1110" t="s">
        <v>300</v>
      </c>
      <c r="J1110" s="1" t="str">
        <f t="shared" si="52"/>
        <v>2013-10-31</v>
      </c>
      <c r="K1110" s="1" t="s">
        <v>659</v>
      </c>
      <c r="L1110" t="b">
        <f t="shared" si="53"/>
        <v>1</v>
      </c>
      <c r="M1110" t="str">
        <f t="shared" si="54"/>
        <v>2013-10-31</v>
      </c>
    </row>
    <row r="1111" spans="1:13" x14ac:dyDescent="0.25">
      <c r="A1111" t="s">
        <v>202</v>
      </c>
      <c r="B1111">
        <v>34.421197999999997</v>
      </c>
      <c r="C1111">
        <v>35.539718000000001</v>
      </c>
      <c r="D1111">
        <v>32.874724000000001</v>
      </c>
      <c r="E1111">
        <v>34.965870000000002</v>
      </c>
      <c r="F1111">
        <v>4504298</v>
      </c>
      <c r="G1111">
        <v>4821889.3499999996</v>
      </c>
      <c r="H1111" t="s">
        <v>10</v>
      </c>
      <c r="I1111" t="s">
        <v>300</v>
      </c>
      <c r="J1111" s="1" t="str">
        <f t="shared" si="52"/>
        <v>2013-12-01</v>
      </c>
      <c r="K1111" s="1" t="s">
        <v>660</v>
      </c>
      <c r="L1111" t="b">
        <f t="shared" si="53"/>
        <v>0</v>
      </c>
      <c r="M1111" t="str">
        <f t="shared" si="54"/>
        <v>2013-11-30</v>
      </c>
    </row>
    <row r="1112" spans="1:13" x14ac:dyDescent="0.25">
      <c r="A1112" t="s">
        <v>203</v>
      </c>
      <c r="B1112">
        <v>35.257655999999997</v>
      </c>
      <c r="C1112">
        <v>39.323228999999998</v>
      </c>
      <c r="D1112">
        <v>33.273499999999999</v>
      </c>
      <c r="E1112">
        <v>34.041874999999997</v>
      </c>
      <c r="F1112">
        <v>5292882</v>
      </c>
      <c r="G1112">
        <v>4830731.45</v>
      </c>
      <c r="H1112" t="s">
        <v>10</v>
      </c>
      <c r="I1112" t="s">
        <v>300</v>
      </c>
      <c r="J1112" s="1" t="str">
        <f t="shared" si="52"/>
        <v>2013-12-31</v>
      </c>
      <c r="K1112" s="1" t="s">
        <v>661</v>
      </c>
      <c r="L1112" t="b">
        <f t="shared" si="53"/>
        <v>1</v>
      </c>
      <c r="M1112" t="str">
        <f t="shared" si="54"/>
        <v>2013-12-31</v>
      </c>
    </row>
    <row r="1113" spans="1:13" x14ac:dyDescent="0.25">
      <c r="A1113" t="s">
        <v>204</v>
      </c>
      <c r="B1113">
        <v>33.847349000000001</v>
      </c>
      <c r="C1113">
        <v>38.321427</v>
      </c>
      <c r="D1113">
        <v>32.388412000000002</v>
      </c>
      <c r="E1113">
        <v>38.165807000000001</v>
      </c>
      <c r="F1113">
        <v>6325144</v>
      </c>
      <c r="G1113">
        <v>4919409.0999999996</v>
      </c>
      <c r="H1113" t="s">
        <v>10</v>
      </c>
      <c r="I1113" t="s">
        <v>300</v>
      </c>
      <c r="J1113" s="1" t="str">
        <f t="shared" si="52"/>
        <v>2014-02-02</v>
      </c>
      <c r="K1113" s="1" t="s">
        <v>662</v>
      </c>
      <c r="L1113" t="b">
        <f t="shared" si="53"/>
        <v>0</v>
      </c>
      <c r="M1113" t="str">
        <f t="shared" si="54"/>
        <v>2014-01-31</v>
      </c>
    </row>
    <row r="1114" spans="1:13" x14ac:dyDescent="0.25">
      <c r="A1114" t="s">
        <v>205</v>
      </c>
      <c r="B1114">
        <v>37.426609999999997</v>
      </c>
      <c r="C1114">
        <v>44.633760000000002</v>
      </c>
      <c r="D1114">
        <v>37.057011000000003</v>
      </c>
      <c r="E1114">
        <v>44.089092999999998</v>
      </c>
      <c r="F1114">
        <v>5859388</v>
      </c>
      <c r="G1114">
        <v>4991996.2</v>
      </c>
      <c r="H1114" t="s">
        <v>10</v>
      </c>
      <c r="I1114" t="s">
        <v>300</v>
      </c>
      <c r="J1114" s="1" t="str">
        <f t="shared" si="52"/>
        <v>2014-03-02</v>
      </c>
      <c r="K1114" s="1" t="s">
        <v>663</v>
      </c>
      <c r="L1114" t="b">
        <f t="shared" si="53"/>
        <v>0</v>
      </c>
      <c r="M1114" t="str">
        <f t="shared" si="54"/>
        <v>2014-02-28</v>
      </c>
    </row>
    <row r="1115" spans="1:13" x14ac:dyDescent="0.25">
      <c r="A1115" t="s">
        <v>206</v>
      </c>
      <c r="B1115">
        <v>44.089092999999998</v>
      </c>
      <c r="C1115">
        <v>47.668348999999999</v>
      </c>
      <c r="D1115">
        <v>42.591250000000002</v>
      </c>
      <c r="E1115">
        <v>45.625838999999999</v>
      </c>
      <c r="F1115">
        <v>6462913</v>
      </c>
      <c r="G1115">
        <v>5135782.3499999996</v>
      </c>
      <c r="H1115" t="s">
        <v>10</v>
      </c>
      <c r="I1115" t="s">
        <v>300</v>
      </c>
      <c r="J1115" s="1" t="str">
        <f t="shared" si="52"/>
        <v>2014-03-31</v>
      </c>
      <c r="K1115" s="1" t="s">
        <v>664</v>
      </c>
      <c r="L1115" t="b">
        <f t="shared" si="53"/>
        <v>1</v>
      </c>
      <c r="M1115" t="str">
        <f t="shared" si="54"/>
        <v>2014-03-31</v>
      </c>
    </row>
    <row r="1116" spans="1:13" x14ac:dyDescent="0.25">
      <c r="A1116" t="s">
        <v>207</v>
      </c>
      <c r="B1116">
        <v>45.820365000000002</v>
      </c>
      <c r="C1116">
        <v>45.820365000000002</v>
      </c>
      <c r="D1116">
        <v>42.338365000000003</v>
      </c>
      <c r="E1116">
        <v>42.386999000000003</v>
      </c>
      <c r="F1116">
        <v>4825078</v>
      </c>
      <c r="G1116">
        <v>5209448.95</v>
      </c>
      <c r="H1116" t="s">
        <v>10</v>
      </c>
      <c r="I1116" t="s">
        <v>300</v>
      </c>
      <c r="J1116" s="1" t="str">
        <f t="shared" si="52"/>
        <v>2014-04-30</v>
      </c>
      <c r="K1116" s="1" t="s">
        <v>665</v>
      </c>
      <c r="L1116" t="b">
        <f t="shared" si="53"/>
        <v>1</v>
      </c>
      <c r="M1116" t="str">
        <f t="shared" si="54"/>
        <v>2014-04-30</v>
      </c>
    </row>
    <row r="1117" spans="1:13" x14ac:dyDescent="0.25">
      <c r="A1117" t="s">
        <v>208</v>
      </c>
      <c r="B1117">
        <v>43.019204000000002</v>
      </c>
      <c r="C1117">
        <v>44.215532000000003</v>
      </c>
      <c r="D1117">
        <v>42.231375999999997</v>
      </c>
      <c r="E1117">
        <v>43.048380999999999</v>
      </c>
      <c r="F1117">
        <v>4613279</v>
      </c>
      <c r="G1117">
        <v>5155779.8499999996</v>
      </c>
      <c r="H1117" t="s">
        <v>10</v>
      </c>
      <c r="I1117" t="s">
        <v>300</v>
      </c>
      <c r="J1117" s="1" t="str">
        <f t="shared" si="52"/>
        <v>2014-06-01</v>
      </c>
      <c r="K1117" s="1" t="s">
        <v>666</v>
      </c>
      <c r="L1117" t="b">
        <f t="shared" si="53"/>
        <v>0</v>
      </c>
      <c r="M1117" t="str">
        <f t="shared" si="54"/>
        <v>2014-05-31</v>
      </c>
    </row>
    <row r="1118" spans="1:13" x14ac:dyDescent="0.25">
      <c r="A1118" t="s">
        <v>209</v>
      </c>
      <c r="B1118">
        <v>42.795499999999997</v>
      </c>
      <c r="C1118">
        <v>46.394213000000001</v>
      </c>
      <c r="D1118">
        <v>42.318911999999997</v>
      </c>
      <c r="E1118">
        <v>45.227063000000001</v>
      </c>
      <c r="F1118">
        <v>5172587</v>
      </c>
      <c r="G1118">
        <v>5153157.8</v>
      </c>
      <c r="H1118" t="s">
        <v>10</v>
      </c>
      <c r="I1118" t="s">
        <v>300</v>
      </c>
      <c r="J1118" s="1" t="str">
        <f t="shared" si="52"/>
        <v>2014-06-30</v>
      </c>
      <c r="K1118" s="1" t="s">
        <v>667</v>
      </c>
      <c r="L1118" t="b">
        <f t="shared" si="53"/>
        <v>1</v>
      </c>
      <c r="M1118" t="str">
        <f t="shared" si="54"/>
        <v>2014-06-30</v>
      </c>
    </row>
    <row r="1119" spans="1:13" x14ac:dyDescent="0.25">
      <c r="A1119" t="s">
        <v>210</v>
      </c>
      <c r="B1119">
        <v>45.051990000000004</v>
      </c>
      <c r="C1119">
        <v>45.800910999999999</v>
      </c>
      <c r="D1119">
        <v>43.145645999999999</v>
      </c>
      <c r="E1119">
        <v>43.826483000000003</v>
      </c>
      <c r="F1119">
        <v>2858233</v>
      </c>
      <c r="G1119">
        <v>5099334.3499999996</v>
      </c>
      <c r="H1119" t="s">
        <v>10</v>
      </c>
      <c r="I1119" t="s">
        <v>300</v>
      </c>
      <c r="J1119" s="1" t="str">
        <f t="shared" si="52"/>
        <v>2014-07-31</v>
      </c>
      <c r="K1119" s="1" t="s">
        <v>668</v>
      </c>
      <c r="L1119" t="b">
        <f t="shared" si="53"/>
        <v>1</v>
      </c>
      <c r="M1119" t="str">
        <f t="shared" si="54"/>
        <v>2014-07-31</v>
      </c>
    </row>
    <row r="1120" spans="1:13" x14ac:dyDescent="0.25">
      <c r="A1120" t="s">
        <v>211</v>
      </c>
      <c r="B1120">
        <v>43.563875000000003</v>
      </c>
      <c r="C1120">
        <v>43.845936999999999</v>
      </c>
      <c r="D1120">
        <v>41.608896999999999</v>
      </c>
      <c r="E1120">
        <v>41.735339000000003</v>
      </c>
      <c r="F1120">
        <v>4233890</v>
      </c>
      <c r="G1120">
        <v>5090903.45</v>
      </c>
      <c r="H1120" t="s">
        <v>10</v>
      </c>
      <c r="I1120" t="s">
        <v>300</v>
      </c>
      <c r="J1120" s="1" t="str">
        <f t="shared" si="52"/>
        <v>2014-08-31</v>
      </c>
      <c r="K1120" s="1" t="s">
        <v>669</v>
      </c>
      <c r="L1120" t="b">
        <f t="shared" si="53"/>
        <v>1</v>
      </c>
      <c r="M1120" t="str">
        <f t="shared" si="54"/>
        <v>2014-08-31</v>
      </c>
    </row>
    <row r="1121" spans="1:13" x14ac:dyDescent="0.25">
      <c r="A1121" t="s">
        <v>212</v>
      </c>
      <c r="B1121">
        <v>41.424098999999998</v>
      </c>
      <c r="C1121">
        <v>41.628349</v>
      </c>
      <c r="D1121">
        <v>38.010187000000002</v>
      </c>
      <c r="E1121">
        <v>38.807738999999998</v>
      </c>
      <c r="F1121">
        <v>5563284</v>
      </c>
      <c r="G1121">
        <v>5222197.5</v>
      </c>
      <c r="H1121" t="s">
        <v>10</v>
      </c>
      <c r="I1121" t="s">
        <v>300</v>
      </c>
      <c r="J1121" s="1" t="str">
        <f t="shared" si="52"/>
        <v>2014-09-30</v>
      </c>
      <c r="K1121" s="1" t="s">
        <v>670</v>
      </c>
      <c r="L1121" t="b">
        <f t="shared" si="53"/>
        <v>1</v>
      </c>
      <c r="M1121" t="str">
        <f t="shared" si="54"/>
        <v>2014-09-30</v>
      </c>
    </row>
    <row r="1122" spans="1:13" x14ac:dyDescent="0.25">
      <c r="A1122" t="s">
        <v>213</v>
      </c>
      <c r="B1122">
        <v>38.914724</v>
      </c>
      <c r="C1122">
        <v>41.550541000000003</v>
      </c>
      <c r="D1122">
        <v>38.272792000000003</v>
      </c>
      <c r="E1122">
        <v>41.424098999999998</v>
      </c>
      <c r="F1122">
        <v>5419172</v>
      </c>
      <c r="G1122">
        <v>5260075.9000000004</v>
      </c>
      <c r="H1122" t="s">
        <v>10</v>
      </c>
      <c r="I1122" t="s">
        <v>300</v>
      </c>
      <c r="J1122" s="1" t="str">
        <f t="shared" si="52"/>
        <v>2014-11-02</v>
      </c>
      <c r="K1122" s="1" t="s">
        <v>671</v>
      </c>
      <c r="L1122" t="b">
        <f t="shared" si="53"/>
        <v>0</v>
      </c>
      <c r="M1122" t="str">
        <f t="shared" si="54"/>
        <v>2014-10-31</v>
      </c>
    </row>
    <row r="1123" spans="1:13" x14ac:dyDescent="0.25">
      <c r="A1123" t="s">
        <v>214</v>
      </c>
      <c r="B1123">
        <v>42.211927000000003</v>
      </c>
      <c r="C1123">
        <v>42.698239000000001</v>
      </c>
      <c r="D1123">
        <v>38.428412000000002</v>
      </c>
      <c r="E1123">
        <v>41.433822999999997</v>
      </c>
      <c r="F1123">
        <v>4595801</v>
      </c>
      <c r="G1123">
        <v>5277400.3</v>
      </c>
      <c r="H1123" t="s">
        <v>10</v>
      </c>
      <c r="I1123" t="s">
        <v>300</v>
      </c>
      <c r="J1123" s="1" t="str">
        <f t="shared" si="52"/>
        <v>2014-11-30</v>
      </c>
      <c r="K1123" s="1" t="s">
        <v>672</v>
      </c>
      <c r="L1123" t="b">
        <f t="shared" si="53"/>
        <v>1</v>
      </c>
      <c r="M1123" t="str">
        <f t="shared" si="54"/>
        <v>2014-11-30</v>
      </c>
    </row>
    <row r="1124" spans="1:13" x14ac:dyDescent="0.25">
      <c r="A1124" t="s">
        <v>215</v>
      </c>
      <c r="B1124">
        <v>40.947510999999999</v>
      </c>
      <c r="C1124">
        <v>41.531087999999997</v>
      </c>
      <c r="D1124">
        <v>37.446063000000002</v>
      </c>
      <c r="E1124">
        <v>41.142037000000002</v>
      </c>
      <c r="F1124">
        <v>6747298</v>
      </c>
      <c r="G1124">
        <v>5266841.25</v>
      </c>
      <c r="H1124" t="s">
        <v>10</v>
      </c>
      <c r="I1124" t="s">
        <v>300</v>
      </c>
      <c r="J1124" s="1" t="str">
        <f t="shared" si="52"/>
        <v>2014-12-31</v>
      </c>
      <c r="K1124" s="1" t="s">
        <v>673</v>
      </c>
      <c r="L1124" t="b">
        <f t="shared" si="53"/>
        <v>1</v>
      </c>
      <c r="M1124" t="str">
        <f t="shared" si="54"/>
        <v>2014-12-31</v>
      </c>
    </row>
    <row r="1125" spans="1:13" x14ac:dyDescent="0.25">
      <c r="A1125" t="s">
        <v>216</v>
      </c>
      <c r="B1125">
        <v>40.928061999999997</v>
      </c>
      <c r="C1125">
        <v>42.309187999999999</v>
      </c>
      <c r="D1125">
        <v>39.916530999999999</v>
      </c>
      <c r="E1125">
        <v>41.531087999999997</v>
      </c>
      <c r="F1125">
        <v>4123162</v>
      </c>
      <c r="G1125">
        <v>5161317.55</v>
      </c>
      <c r="H1125" t="s">
        <v>10</v>
      </c>
      <c r="I1125" t="s">
        <v>300</v>
      </c>
      <c r="J1125" s="1" t="str">
        <f t="shared" si="52"/>
        <v>2015-02-01</v>
      </c>
      <c r="K1125" s="1" t="s">
        <v>674</v>
      </c>
      <c r="L1125" t="b">
        <f t="shared" si="53"/>
        <v>0</v>
      </c>
      <c r="M1125" t="str">
        <f t="shared" si="54"/>
        <v>2015-01-31</v>
      </c>
    </row>
    <row r="1126" spans="1:13" x14ac:dyDescent="0.25">
      <c r="A1126" t="s">
        <v>217</v>
      </c>
      <c r="B1126">
        <v>41.531087999999997</v>
      </c>
      <c r="C1126">
        <v>42.289735</v>
      </c>
      <c r="D1126">
        <v>39.157881000000003</v>
      </c>
      <c r="E1126">
        <v>39.935983</v>
      </c>
      <c r="F1126">
        <v>4904551</v>
      </c>
      <c r="G1126">
        <v>5189915.4000000004</v>
      </c>
      <c r="H1126" t="s">
        <v>10</v>
      </c>
      <c r="I1126" t="s">
        <v>300</v>
      </c>
      <c r="J1126" s="1" t="str">
        <f t="shared" si="52"/>
        <v>2015-03-01</v>
      </c>
      <c r="K1126" s="1" t="s">
        <v>675</v>
      </c>
      <c r="L1126" t="b">
        <f t="shared" si="53"/>
        <v>0</v>
      </c>
      <c r="M1126" t="str">
        <f t="shared" si="54"/>
        <v>2015-02-28</v>
      </c>
    </row>
    <row r="1127" spans="1:13" x14ac:dyDescent="0.25">
      <c r="A1127" t="s">
        <v>218</v>
      </c>
      <c r="B1127">
        <v>39.683098999999999</v>
      </c>
      <c r="C1127">
        <v>42.581522</v>
      </c>
      <c r="D1127">
        <v>39.177334000000002</v>
      </c>
      <c r="E1127">
        <v>39.303775999999999</v>
      </c>
      <c r="F1127">
        <v>4372589</v>
      </c>
      <c r="G1127">
        <v>5120510.3</v>
      </c>
      <c r="H1127" t="s">
        <v>10</v>
      </c>
      <c r="I1127" t="s">
        <v>300</v>
      </c>
      <c r="J1127" s="1" t="str">
        <f t="shared" si="52"/>
        <v>2015-03-31</v>
      </c>
      <c r="K1127" s="1" t="s">
        <v>676</v>
      </c>
      <c r="L1127" t="b">
        <f t="shared" si="53"/>
        <v>1</v>
      </c>
      <c r="M1127" t="str">
        <f t="shared" si="54"/>
        <v>2015-03-31</v>
      </c>
    </row>
    <row r="1128" spans="1:13" x14ac:dyDescent="0.25">
      <c r="A1128" t="s">
        <v>219</v>
      </c>
      <c r="B1128">
        <v>39.177334000000002</v>
      </c>
      <c r="C1128">
        <v>40.675178000000002</v>
      </c>
      <c r="D1128">
        <v>38.204709000000001</v>
      </c>
      <c r="E1128">
        <v>38.379781999999999</v>
      </c>
      <c r="F1128">
        <v>3283062</v>
      </c>
      <c r="G1128">
        <v>4922653.95</v>
      </c>
      <c r="H1128" t="s">
        <v>10</v>
      </c>
      <c r="I1128" t="s">
        <v>300</v>
      </c>
      <c r="J1128" s="1" t="str">
        <f t="shared" si="52"/>
        <v>2015-04-30</v>
      </c>
      <c r="K1128" s="1" t="s">
        <v>677</v>
      </c>
      <c r="L1128" t="b">
        <f t="shared" si="53"/>
        <v>1</v>
      </c>
      <c r="M1128" t="str">
        <f t="shared" si="54"/>
        <v>2015-04-30</v>
      </c>
    </row>
    <row r="1129" spans="1:13" x14ac:dyDescent="0.25">
      <c r="A1129" t="s">
        <v>220</v>
      </c>
      <c r="B1129">
        <v>37.105646</v>
      </c>
      <c r="C1129">
        <v>37.348801999999999</v>
      </c>
      <c r="D1129">
        <v>32.82</v>
      </c>
      <c r="E1129">
        <v>33.099997999999999</v>
      </c>
      <c r="F1129">
        <v>4858136</v>
      </c>
      <c r="G1129">
        <v>4891252.2</v>
      </c>
      <c r="H1129" t="s">
        <v>10</v>
      </c>
      <c r="I1129" t="s">
        <v>300</v>
      </c>
      <c r="J1129" s="1" t="str">
        <f t="shared" si="52"/>
        <v>2015-05-31</v>
      </c>
      <c r="K1129" s="1" t="s">
        <v>678</v>
      </c>
      <c r="L1129" t="b">
        <f t="shared" si="53"/>
        <v>1</v>
      </c>
      <c r="M1129" t="str">
        <f t="shared" si="54"/>
        <v>2015-05-31</v>
      </c>
    </row>
    <row r="1130" spans="1:13" x14ac:dyDescent="0.25">
      <c r="A1130" t="s">
        <v>221</v>
      </c>
      <c r="B1130">
        <v>32.220001000000003</v>
      </c>
      <c r="C1130">
        <v>32.5</v>
      </c>
      <c r="D1130">
        <v>28.780000999999999</v>
      </c>
      <c r="E1130">
        <v>29.549999</v>
      </c>
      <c r="F1130">
        <v>10637200</v>
      </c>
      <c r="G1130">
        <v>5232597.3499999996</v>
      </c>
      <c r="H1130" t="s">
        <v>10</v>
      </c>
      <c r="I1130" t="s">
        <v>300</v>
      </c>
      <c r="J1130" s="1" t="str">
        <f t="shared" si="52"/>
        <v>2015-06-30</v>
      </c>
      <c r="K1130" s="1" t="s">
        <v>679</v>
      </c>
      <c r="L1130" t="b">
        <f t="shared" si="53"/>
        <v>1</v>
      </c>
      <c r="M1130" t="str">
        <f t="shared" si="54"/>
        <v>2015-06-30</v>
      </c>
    </row>
    <row r="1131" spans="1:13" x14ac:dyDescent="0.25">
      <c r="A1131" t="s">
        <v>222</v>
      </c>
      <c r="B1131">
        <v>29.75</v>
      </c>
      <c r="C1131">
        <v>31</v>
      </c>
      <c r="D1131">
        <v>26.700001</v>
      </c>
      <c r="E1131">
        <v>28.6</v>
      </c>
      <c r="F1131">
        <v>6839100</v>
      </c>
      <c r="G1131">
        <v>5349337.45</v>
      </c>
      <c r="H1131" t="s">
        <v>10</v>
      </c>
      <c r="I1131" t="s">
        <v>300</v>
      </c>
      <c r="J1131" s="1" t="str">
        <f t="shared" si="52"/>
        <v>2015-08-02</v>
      </c>
      <c r="K1131" s="1" t="s">
        <v>680</v>
      </c>
      <c r="L1131" t="b">
        <f t="shared" si="53"/>
        <v>0</v>
      </c>
      <c r="M1131" t="str">
        <f t="shared" si="54"/>
        <v>2015-07-31</v>
      </c>
    </row>
    <row r="1132" spans="1:13" x14ac:dyDescent="0.25">
      <c r="A1132" t="s">
        <v>223</v>
      </c>
      <c r="B1132">
        <v>28.629999000000002</v>
      </c>
      <c r="C1132">
        <v>29.99</v>
      </c>
      <c r="D1132">
        <v>26.360001</v>
      </c>
      <c r="E1132">
        <v>27.02</v>
      </c>
      <c r="F1132">
        <v>5614100</v>
      </c>
      <c r="G1132">
        <v>5365398.3499999996</v>
      </c>
      <c r="H1132" t="s">
        <v>10</v>
      </c>
      <c r="I1132" t="s">
        <v>300</v>
      </c>
      <c r="J1132" s="1" t="str">
        <f t="shared" si="52"/>
        <v>2015-08-31</v>
      </c>
      <c r="K1132" s="1" t="s">
        <v>681</v>
      </c>
      <c r="L1132" t="b">
        <f t="shared" si="53"/>
        <v>1</v>
      </c>
      <c r="M1132" t="str">
        <f t="shared" si="54"/>
        <v>2015-08-31</v>
      </c>
    </row>
    <row r="1133" spans="1:13" x14ac:dyDescent="0.25">
      <c r="A1133" t="s">
        <v>224</v>
      </c>
      <c r="B1133">
        <v>27.120000999999998</v>
      </c>
      <c r="C1133">
        <v>33.400002000000001</v>
      </c>
      <c r="D1133">
        <v>26.59</v>
      </c>
      <c r="E1133">
        <v>32.619999</v>
      </c>
      <c r="F1133">
        <v>8100600</v>
      </c>
      <c r="G1133">
        <v>5454171.1500000004</v>
      </c>
      <c r="H1133" t="s">
        <v>10</v>
      </c>
      <c r="I1133" t="s">
        <v>300</v>
      </c>
      <c r="J1133" s="1" t="str">
        <f t="shared" si="52"/>
        <v>2015-09-30</v>
      </c>
      <c r="K1133" s="1" t="s">
        <v>682</v>
      </c>
      <c r="L1133" t="b">
        <f t="shared" si="53"/>
        <v>1</v>
      </c>
      <c r="M1133" t="str">
        <f t="shared" si="54"/>
        <v>2015-09-30</v>
      </c>
    </row>
    <row r="1134" spans="1:13" x14ac:dyDescent="0.25">
      <c r="A1134" t="s">
        <v>225</v>
      </c>
      <c r="B1134">
        <v>31.83</v>
      </c>
      <c r="C1134">
        <v>34</v>
      </c>
      <c r="D1134">
        <v>31.799999</v>
      </c>
      <c r="E1134">
        <v>31.950001</v>
      </c>
      <c r="F1134">
        <v>5076900</v>
      </c>
      <c r="G1134">
        <v>5415046.75</v>
      </c>
      <c r="H1134" t="s">
        <v>10</v>
      </c>
      <c r="I1134" t="s">
        <v>300</v>
      </c>
      <c r="J1134" s="1" t="str">
        <f t="shared" si="52"/>
        <v>2015-11-01</v>
      </c>
      <c r="K1134" s="1" t="s">
        <v>683</v>
      </c>
      <c r="L1134" t="b">
        <f t="shared" si="53"/>
        <v>0</v>
      </c>
      <c r="M1134" t="str">
        <f t="shared" si="54"/>
        <v>2015-10-31</v>
      </c>
    </row>
    <row r="1135" spans="1:13" x14ac:dyDescent="0.25">
      <c r="A1135" t="s">
        <v>226</v>
      </c>
      <c r="B1135">
        <v>32.32</v>
      </c>
      <c r="C1135">
        <v>36.450001</v>
      </c>
      <c r="D1135">
        <v>31.950001</v>
      </c>
      <c r="E1135">
        <v>34.849997999999999</v>
      </c>
      <c r="F1135">
        <v>7640500</v>
      </c>
      <c r="G1135">
        <v>5473926.0999999996</v>
      </c>
      <c r="H1135" t="s">
        <v>10</v>
      </c>
      <c r="I1135" t="s">
        <v>300</v>
      </c>
      <c r="J1135" s="1" t="str">
        <f t="shared" si="52"/>
        <v>2015-11-30</v>
      </c>
      <c r="K1135" s="1" t="s">
        <v>684</v>
      </c>
      <c r="L1135" t="b">
        <f t="shared" si="53"/>
        <v>1</v>
      </c>
      <c r="M1135" t="str">
        <f t="shared" si="54"/>
        <v>2015-11-30</v>
      </c>
    </row>
    <row r="1136" spans="1:13" x14ac:dyDescent="0.25">
      <c r="A1136" t="s">
        <v>227</v>
      </c>
      <c r="B1136">
        <v>34.979999999999997</v>
      </c>
      <c r="C1136">
        <v>37.290000999999997</v>
      </c>
      <c r="D1136">
        <v>32.369999</v>
      </c>
      <c r="E1136">
        <v>37.290000999999997</v>
      </c>
      <c r="F1136">
        <v>5780100</v>
      </c>
      <c r="G1136">
        <v>5521677.2000000002</v>
      </c>
      <c r="H1136" t="s">
        <v>10</v>
      </c>
      <c r="I1136" t="s">
        <v>300</v>
      </c>
      <c r="J1136" s="1" t="str">
        <f t="shared" si="52"/>
        <v>2015-12-31</v>
      </c>
      <c r="K1136" s="1" t="s">
        <v>685</v>
      </c>
      <c r="L1136" t="b">
        <f t="shared" si="53"/>
        <v>1</v>
      </c>
      <c r="M1136" t="str">
        <f t="shared" si="54"/>
        <v>2015-12-31</v>
      </c>
    </row>
    <row r="1137" spans="1:13" x14ac:dyDescent="0.25">
      <c r="A1137" t="s">
        <v>228</v>
      </c>
      <c r="B1137">
        <v>37.090000000000003</v>
      </c>
      <c r="C1137">
        <v>40.799999</v>
      </c>
      <c r="D1137">
        <v>35.119999</v>
      </c>
      <c r="E1137">
        <v>38.790000999999997</v>
      </c>
      <c r="F1137">
        <v>9216300</v>
      </c>
      <c r="G1137">
        <v>5751828.25</v>
      </c>
      <c r="H1137" t="s">
        <v>10</v>
      </c>
      <c r="I1137" t="s">
        <v>300</v>
      </c>
      <c r="J1137" s="1" t="str">
        <f t="shared" si="52"/>
        <v>2016-01-31</v>
      </c>
      <c r="K1137" s="1" t="s">
        <v>686</v>
      </c>
      <c r="L1137" t="b">
        <f t="shared" si="53"/>
        <v>1</v>
      </c>
      <c r="M1137" t="str">
        <f t="shared" si="54"/>
        <v>2016-01-31</v>
      </c>
    </row>
    <row r="1138" spans="1:13" x14ac:dyDescent="0.25">
      <c r="A1138" t="s">
        <v>229</v>
      </c>
      <c r="B1138">
        <v>38.529998999999997</v>
      </c>
      <c r="C1138">
        <v>41.07</v>
      </c>
      <c r="D1138">
        <v>38.020000000000003</v>
      </c>
      <c r="E1138">
        <v>40.029998999999997</v>
      </c>
      <c r="F1138">
        <v>9277300</v>
      </c>
      <c r="G1138">
        <v>5957063.9000000004</v>
      </c>
      <c r="H1138" t="s">
        <v>10</v>
      </c>
      <c r="I1138" t="s">
        <v>300</v>
      </c>
      <c r="J1138" s="1" t="str">
        <f t="shared" si="52"/>
        <v>2016-02-29</v>
      </c>
      <c r="K1138" s="1" t="s">
        <v>687</v>
      </c>
      <c r="L1138" t="b">
        <f t="shared" si="53"/>
        <v>1</v>
      </c>
      <c r="M1138" t="str">
        <f t="shared" si="54"/>
        <v>2016-02-29</v>
      </c>
    </row>
    <row r="1139" spans="1:13" x14ac:dyDescent="0.25">
      <c r="A1139" t="s">
        <v>230</v>
      </c>
      <c r="B1139">
        <v>40.049999</v>
      </c>
      <c r="C1139">
        <v>45.200001</v>
      </c>
      <c r="D1139">
        <v>38.380001</v>
      </c>
      <c r="E1139">
        <v>38.619999</v>
      </c>
      <c r="F1139">
        <v>8704700</v>
      </c>
      <c r="G1139">
        <v>6249387.25</v>
      </c>
      <c r="H1139" t="s">
        <v>10</v>
      </c>
      <c r="I1139" t="s">
        <v>300</v>
      </c>
      <c r="J1139" s="1" t="str">
        <f t="shared" si="52"/>
        <v>2016-03-31</v>
      </c>
      <c r="K1139" s="1" t="s">
        <v>688</v>
      </c>
      <c r="L1139" t="b">
        <f t="shared" si="53"/>
        <v>1</v>
      </c>
      <c r="M1139" t="str">
        <f t="shared" si="54"/>
        <v>2016-03-31</v>
      </c>
    </row>
    <row r="1140" spans="1:13" x14ac:dyDescent="0.25">
      <c r="A1140" t="s">
        <v>231</v>
      </c>
      <c r="B1140">
        <v>38.009998000000003</v>
      </c>
      <c r="C1140">
        <v>38.209999000000003</v>
      </c>
      <c r="D1140">
        <v>31.6</v>
      </c>
      <c r="E1140">
        <v>33.799999</v>
      </c>
      <c r="F1140">
        <v>13252900</v>
      </c>
      <c r="G1140">
        <v>6700337.75</v>
      </c>
      <c r="H1140" t="s">
        <v>10</v>
      </c>
      <c r="I1140" t="s">
        <v>300</v>
      </c>
      <c r="J1140" s="1" t="str">
        <f t="shared" si="52"/>
        <v>2016-05-01</v>
      </c>
      <c r="K1140" s="1" t="s">
        <v>689</v>
      </c>
      <c r="L1140" t="b">
        <f t="shared" si="53"/>
        <v>0</v>
      </c>
      <c r="M1140" t="str">
        <f t="shared" si="54"/>
        <v>2016-04-30</v>
      </c>
    </row>
    <row r="1141" spans="1:13" x14ac:dyDescent="0.25">
      <c r="A1141" t="s">
        <v>232</v>
      </c>
      <c r="B1141">
        <v>33.799999</v>
      </c>
      <c r="C1141">
        <v>36.919998</v>
      </c>
      <c r="D1141">
        <v>32.299999</v>
      </c>
      <c r="E1141">
        <v>36.5</v>
      </c>
      <c r="F1141">
        <v>10220600</v>
      </c>
      <c r="G1141">
        <v>6933203.5499999998</v>
      </c>
      <c r="H1141" t="s">
        <v>10</v>
      </c>
      <c r="I1141" t="s">
        <v>300</v>
      </c>
      <c r="J1141" s="1" t="str">
        <f t="shared" si="52"/>
        <v>2016-05-31</v>
      </c>
      <c r="K1141" s="1" t="s">
        <v>690</v>
      </c>
      <c r="L1141" t="b">
        <f t="shared" si="53"/>
        <v>1</v>
      </c>
      <c r="M1141" t="str">
        <f t="shared" si="54"/>
        <v>2016-05-31</v>
      </c>
    </row>
    <row r="1142" spans="1:13" x14ac:dyDescent="0.25">
      <c r="A1142" t="s">
        <v>233</v>
      </c>
      <c r="B1142">
        <v>36.68</v>
      </c>
      <c r="C1142">
        <v>39.229999999999997</v>
      </c>
      <c r="D1142">
        <v>34.919998</v>
      </c>
      <c r="E1142">
        <v>39.229999999999997</v>
      </c>
      <c r="F1142">
        <v>6270017</v>
      </c>
      <c r="G1142">
        <v>6975745.7999999998</v>
      </c>
      <c r="H1142" t="s">
        <v>10</v>
      </c>
      <c r="I1142" t="s">
        <v>300</v>
      </c>
      <c r="J1142" s="1" t="str">
        <f t="shared" si="52"/>
        <v>2016-06-30</v>
      </c>
      <c r="K1142" s="1" t="s">
        <v>691</v>
      </c>
      <c r="L1142" t="b">
        <f t="shared" si="53"/>
        <v>1</v>
      </c>
      <c r="M1142" t="str">
        <f t="shared" si="54"/>
        <v>2016-06-30</v>
      </c>
    </row>
    <row r="1143" spans="1:13" x14ac:dyDescent="0.25">
      <c r="A1143" t="s">
        <v>234</v>
      </c>
      <c r="B1143">
        <v>39.700001</v>
      </c>
      <c r="C1143">
        <v>44.950001</v>
      </c>
      <c r="D1143">
        <v>39.610000999999997</v>
      </c>
      <c r="E1143">
        <v>42.5</v>
      </c>
      <c r="F1143">
        <v>9152500</v>
      </c>
      <c r="G1143">
        <v>7203580.75</v>
      </c>
      <c r="H1143" t="s">
        <v>10</v>
      </c>
      <c r="I1143" t="s">
        <v>300</v>
      </c>
      <c r="J1143" s="1" t="str">
        <f t="shared" si="52"/>
        <v>2016-07-31</v>
      </c>
      <c r="K1143" s="1" t="s">
        <v>692</v>
      </c>
      <c r="L1143" t="b">
        <f t="shared" si="53"/>
        <v>1</v>
      </c>
      <c r="M1143" t="str">
        <f t="shared" si="54"/>
        <v>2016-07-31</v>
      </c>
    </row>
    <row r="1144" spans="1:13" x14ac:dyDescent="0.25">
      <c r="A1144" t="s">
        <v>235</v>
      </c>
      <c r="B1144">
        <v>42.299999</v>
      </c>
      <c r="C1144">
        <v>44</v>
      </c>
      <c r="D1144">
        <v>39.509998000000003</v>
      </c>
      <c r="E1144">
        <v>42.830002</v>
      </c>
      <c r="F1144">
        <v>7530300</v>
      </c>
      <c r="G1144">
        <v>7242730.8499999996</v>
      </c>
      <c r="H1144" t="s">
        <v>10</v>
      </c>
      <c r="I1144" t="s">
        <v>300</v>
      </c>
      <c r="J1144" s="1" t="str">
        <f t="shared" si="52"/>
        <v>2016-08-31</v>
      </c>
      <c r="K1144" s="1" t="s">
        <v>693</v>
      </c>
      <c r="L1144" t="b">
        <f t="shared" si="53"/>
        <v>1</v>
      </c>
      <c r="M1144" t="str">
        <f t="shared" si="54"/>
        <v>2016-08-31</v>
      </c>
    </row>
    <row r="1145" spans="1:13" x14ac:dyDescent="0.25">
      <c r="A1145" t="s">
        <v>236</v>
      </c>
      <c r="B1145">
        <v>43.099997999999999</v>
      </c>
      <c r="C1145">
        <v>43.900002000000001</v>
      </c>
      <c r="D1145">
        <v>39.639999000000003</v>
      </c>
      <c r="E1145">
        <v>42.220001000000003</v>
      </c>
      <c r="F1145">
        <v>6192400</v>
      </c>
      <c r="G1145">
        <v>7346192.75</v>
      </c>
      <c r="H1145" t="s">
        <v>10</v>
      </c>
      <c r="I1145" t="s">
        <v>300</v>
      </c>
      <c r="J1145" s="1" t="str">
        <f t="shared" si="52"/>
        <v>2016-10-02</v>
      </c>
      <c r="K1145" s="1" t="s">
        <v>694</v>
      </c>
      <c r="L1145" t="b">
        <f t="shared" si="53"/>
        <v>0</v>
      </c>
      <c r="M1145" t="str">
        <f t="shared" si="54"/>
        <v>2016-09-30</v>
      </c>
    </row>
    <row r="1146" spans="1:13" x14ac:dyDescent="0.25">
      <c r="A1146" t="s">
        <v>237</v>
      </c>
      <c r="B1146">
        <v>42.349997999999999</v>
      </c>
      <c r="C1146">
        <v>43</v>
      </c>
      <c r="D1146">
        <v>38</v>
      </c>
      <c r="E1146">
        <v>40.150002000000001</v>
      </c>
      <c r="F1146">
        <v>7226585</v>
      </c>
      <c r="G1146">
        <v>7462294.4500000002</v>
      </c>
      <c r="H1146" t="s">
        <v>10</v>
      </c>
      <c r="I1146" t="s">
        <v>300</v>
      </c>
      <c r="J1146" s="1" t="str">
        <f t="shared" si="52"/>
        <v>2016-10-31</v>
      </c>
      <c r="K1146" s="1" t="s">
        <v>695</v>
      </c>
      <c r="L1146" t="b">
        <f t="shared" si="53"/>
        <v>1</v>
      </c>
      <c r="M1146" t="str">
        <f t="shared" si="54"/>
        <v>2016-10-31</v>
      </c>
    </row>
    <row r="1147" spans="1:13" x14ac:dyDescent="0.25">
      <c r="A1147" t="s">
        <v>238</v>
      </c>
      <c r="B1147">
        <v>40.25</v>
      </c>
      <c r="C1147">
        <v>42.009998000000003</v>
      </c>
      <c r="D1147">
        <v>39.169998</v>
      </c>
      <c r="E1147">
        <v>41.23</v>
      </c>
      <c r="F1147">
        <v>5494400</v>
      </c>
      <c r="G1147">
        <v>7518385</v>
      </c>
      <c r="H1147" t="s">
        <v>10</v>
      </c>
      <c r="I1147" t="s">
        <v>300</v>
      </c>
      <c r="J1147" s="1" t="str">
        <f t="shared" si="52"/>
        <v>2016-11-30</v>
      </c>
      <c r="K1147" s="1" t="s">
        <v>696</v>
      </c>
      <c r="L1147" t="b">
        <f t="shared" si="53"/>
        <v>1</v>
      </c>
      <c r="M1147" t="str">
        <f t="shared" si="54"/>
        <v>2016-11-30</v>
      </c>
    </row>
    <row r="1148" spans="1:13" x14ac:dyDescent="0.25">
      <c r="A1148" t="s">
        <v>239</v>
      </c>
      <c r="B1148">
        <v>41.25</v>
      </c>
      <c r="C1148">
        <v>42.5</v>
      </c>
      <c r="D1148">
        <v>40.310001</v>
      </c>
      <c r="E1148">
        <v>41.349997999999999</v>
      </c>
      <c r="F1148">
        <v>5883600</v>
      </c>
      <c r="G1148">
        <v>7648411.9000000004</v>
      </c>
      <c r="H1148" t="s">
        <v>10</v>
      </c>
      <c r="I1148" t="s">
        <v>300</v>
      </c>
      <c r="J1148" s="1" t="str">
        <f t="shared" si="52"/>
        <v>2017-01-01</v>
      </c>
      <c r="K1148" s="1" t="s">
        <v>697</v>
      </c>
      <c r="L1148" t="b">
        <f t="shared" si="53"/>
        <v>0</v>
      </c>
      <c r="M1148" t="str">
        <f t="shared" si="54"/>
        <v>2016-12-31</v>
      </c>
    </row>
    <row r="1149" spans="1:13" x14ac:dyDescent="0.25">
      <c r="A1149" t="s">
        <v>240</v>
      </c>
      <c r="B1149">
        <v>41.439999</v>
      </c>
      <c r="C1149">
        <v>43.119999</v>
      </c>
      <c r="D1149">
        <v>40.110000999999997</v>
      </c>
      <c r="E1149">
        <v>42.709999000000003</v>
      </c>
      <c r="F1149">
        <v>6404300</v>
      </c>
      <c r="G1149">
        <v>7725720.0999999996</v>
      </c>
      <c r="H1149" t="s">
        <v>10</v>
      </c>
      <c r="I1149" t="s">
        <v>300</v>
      </c>
      <c r="J1149" s="1" t="str">
        <f t="shared" si="52"/>
        <v>2017-01-31</v>
      </c>
      <c r="K1149" s="1" t="s">
        <v>698</v>
      </c>
      <c r="L1149" t="b">
        <f t="shared" si="53"/>
        <v>1</v>
      </c>
      <c r="M1149" t="str">
        <f t="shared" si="54"/>
        <v>2017-01-31</v>
      </c>
    </row>
    <row r="1150" spans="1:13" x14ac:dyDescent="0.25">
      <c r="A1150" t="s">
        <v>241</v>
      </c>
      <c r="B1150">
        <v>42.91</v>
      </c>
      <c r="C1150">
        <v>46.23</v>
      </c>
      <c r="D1150">
        <v>42.91</v>
      </c>
      <c r="E1150">
        <v>43.860000999999997</v>
      </c>
      <c r="F1150">
        <v>6227300</v>
      </c>
      <c r="G1150">
        <v>7505225.0999999996</v>
      </c>
      <c r="H1150" t="s">
        <v>10</v>
      </c>
      <c r="I1150" t="s">
        <v>300</v>
      </c>
      <c r="J1150" s="1" t="str">
        <f t="shared" si="52"/>
        <v>2017-02-28</v>
      </c>
      <c r="K1150" s="1" t="s">
        <v>699</v>
      </c>
      <c r="L1150" t="b">
        <f t="shared" si="53"/>
        <v>1</v>
      </c>
      <c r="M1150" t="str">
        <f t="shared" si="54"/>
        <v>2017-02-28</v>
      </c>
    </row>
    <row r="1151" spans="1:13" x14ac:dyDescent="0.25">
      <c r="A1151" t="s">
        <v>242</v>
      </c>
      <c r="B1151">
        <v>44.200001</v>
      </c>
      <c r="C1151">
        <v>48.5</v>
      </c>
      <c r="D1151">
        <v>44.040000999999997</v>
      </c>
      <c r="E1151">
        <v>47.23</v>
      </c>
      <c r="F1151">
        <v>4860400</v>
      </c>
      <c r="G1151">
        <v>7406290.0999999996</v>
      </c>
      <c r="H1151" t="s">
        <v>10</v>
      </c>
      <c r="I1151" t="s">
        <v>300</v>
      </c>
      <c r="J1151" s="1" t="str">
        <f t="shared" si="52"/>
        <v>2017-04-02</v>
      </c>
      <c r="K1151" s="1" t="s">
        <v>700</v>
      </c>
      <c r="L1151" t="b">
        <f t="shared" si="53"/>
        <v>0</v>
      </c>
      <c r="M1151" t="str">
        <f t="shared" si="54"/>
        <v>2017-03-31</v>
      </c>
    </row>
    <row r="1152" spans="1:13" x14ac:dyDescent="0.25">
      <c r="A1152" t="s">
        <v>243</v>
      </c>
      <c r="B1152">
        <v>48.200001</v>
      </c>
      <c r="C1152">
        <v>48.32</v>
      </c>
      <c r="D1152">
        <v>43.66</v>
      </c>
      <c r="E1152">
        <v>43.82</v>
      </c>
      <c r="F1152">
        <v>5147100</v>
      </c>
      <c r="G1152">
        <v>7382940.0999999996</v>
      </c>
      <c r="H1152" t="s">
        <v>10</v>
      </c>
      <c r="I1152" t="s">
        <v>300</v>
      </c>
      <c r="J1152" s="1" t="str">
        <f t="shared" si="52"/>
        <v>2017-04-30</v>
      </c>
      <c r="K1152" s="1" t="s">
        <v>701</v>
      </c>
      <c r="L1152" t="b">
        <f t="shared" si="53"/>
        <v>1</v>
      </c>
      <c r="M1152" t="str">
        <f t="shared" si="54"/>
        <v>2017-04-30</v>
      </c>
    </row>
    <row r="1153" spans="1:13" x14ac:dyDescent="0.25">
      <c r="A1153" t="s">
        <v>244</v>
      </c>
      <c r="B1153">
        <v>44.330002</v>
      </c>
      <c r="C1153">
        <v>46.029998999999997</v>
      </c>
      <c r="D1153">
        <v>43.41</v>
      </c>
      <c r="E1153">
        <v>44.349997999999999</v>
      </c>
      <c r="F1153">
        <v>5487800</v>
      </c>
      <c r="G1153">
        <v>7252300.0999999996</v>
      </c>
      <c r="H1153" t="s">
        <v>10</v>
      </c>
      <c r="I1153" t="s">
        <v>300</v>
      </c>
      <c r="J1153" s="1" t="str">
        <f t="shared" si="52"/>
        <v>2017-05-31</v>
      </c>
      <c r="K1153" s="1" t="s">
        <v>702</v>
      </c>
      <c r="L1153" t="b">
        <f t="shared" si="53"/>
        <v>1</v>
      </c>
      <c r="M1153" t="str">
        <f t="shared" si="54"/>
        <v>2017-05-31</v>
      </c>
    </row>
    <row r="1154" spans="1:13" x14ac:dyDescent="0.25">
      <c r="A1154" t="s">
        <v>245</v>
      </c>
      <c r="B1154">
        <v>44.310001</v>
      </c>
      <c r="C1154">
        <v>44.48</v>
      </c>
      <c r="D1154">
        <v>40.060001</v>
      </c>
      <c r="E1154">
        <v>40.360000999999997</v>
      </c>
      <c r="F1154">
        <v>5490400</v>
      </c>
      <c r="G1154">
        <v>7272975.0999999996</v>
      </c>
      <c r="H1154" t="s">
        <v>10</v>
      </c>
      <c r="I1154" t="s">
        <v>300</v>
      </c>
      <c r="J1154" s="1" t="str">
        <f t="shared" si="52"/>
        <v>2017-07-02</v>
      </c>
      <c r="K1154" s="1" t="s">
        <v>703</v>
      </c>
      <c r="L1154" t="b">
        <f t="shared" si="53"/>
        <v>0</v>
      </c>
      <c r="M1154" t="str">
        <f t="shared" si="54"/>
        <v>2017-06-30</v>
      </c>
    </row>
    <row r="1155" spans="1:13" x14ac:dyDescent="0.25">
      <c r="A1155" t="s">
        <v>246</v>
      </c>
      <c r="B1155">
        <v>40.560001</v>
      </c>
      <c r="C1155">
        <v>42.700001</v>
      </c>
      <c r="D1155">
        <v>39.439999</v>
      </c>
      <c r="E1155">
        <v>39.93</v>
      </c>
      <c r="F1155">
        <v>5691600</v>
      </c>
      <c r="G1155">
        <v>7175530.0999999996</v>
      </c>
      <c r="H1155" t="s">
        <v>10</v>
      </c>
      <c r="I1155" t="s">
        <v>300</v>
      </c>
      <c r="J1155" s="1" t="str">
        <f t="shared" ref="J1155:J1218" si="55">TEXT(DATE(LEFT(A1155,4),MID(A1155,6,2),MID(A1155,9,2))-1,"yyyy-mm-dd")</f>
        <v>2017-07-31</v>
      </c>
      <c r="K1155" s="1" t="s">
        <v>704</v>
      </c>
      <c r="L1155" t="b">
        <f t="shared" ref="L1155:L1218" si="56">DATE(YEAR(DATEVALUE(K1155)),MONTH(DATEVALUE(K1155)),DAY(DATEVALUE(K1155)))+1=DATE(YEAR(DATEVALUE(K1155)),MONTH(DATEVALUE(K1155))+1,1)</f>
        <v>1</v>
      </c>
      <c r="M1155" t="str">
        <f t="shared" si="54"/>
        <v>2017-07-31</v>
      </c>
    </row>
    <row r="1156" spans="1:13" x14ac:dyDescent="0.25">
      <c r="A1156" t="s">
        <v>247</v>
      </c>
      <c r="B1156">
        <v>39.900002000000001</v>
      </c>
      <c r="C1156">
        <v>40.169998</v>
      </c>
      <c r="D1156">
        <v>38.799999</v>
      </c>
      <c r="E1156">
        <v>39.340000000000003</v>
      </c>
      <c r="F1156">
        <v>4177600</v>
      </c>
      <c r="G1156">
        <v>7095405.0999999996</v>
      </c>
      <c r="H1156" t="s">
        <v>10</v>
      </c>
      <c r="I1156" t="s">
        <v>300</v>
      </c>
      <c r="J1156" s="1" t="str">
        <f t="shared" si="55"/>
        <v>2017-08-31</v>
      </c>
      <c r="K1156" s="1" t="s">
        <v>705</v>
      </c>
      <c r="L1156" t="b">
        <f t="shared" si="56"/>
        <v>1</v>
      </c>
      <c r="M1156" t="str">
        <f t="shared" si="54"/>
        <v>2017-08-31</v>
      </c>
    </row>
    <row r="1157" spans="1:13" x14ac:dyDescent="0.25">
      <c r="A1157" t="s">
        <v>248</v>
      </c>
      <c r="B1157">
        <v>39.490001999999997</v>
      </c>
      <c r="C1157">
        <v>41.049999</v>
      </c>
      <c r="D1157">
        <v>39.290000999999997</v>
      </c>
      <c r="E1157">
        <v>39.389999000000003</v>
      </c>
      <c r="F1157">
        <v>4180300</v>
      </c>
      <c r="G1157">
        <v>6843605.0999999996</v>
      </c>
      <c r="H1157" t="s">
        <v>10</v>
      </c>
      <c r="I1157" t="s">
        <v>300</v>
      </c>
      <c r="J1157" s="1" t="str">
        <f t="shared" si="55"/>
        <v>2017-10-01</v>
      </c>
      <c r="K1157" s="1" t="s">
        <v>706</v>
      </c>
      <c r="L1157" t="b">
        <f t="shared" si="56"/>
        <v>0</v>
      </c>
      <c r="M1157" t="str">
        <f t="shared" si="54"/>
        <v>2017-09-30</v>
      </c>
    </row>
    <row r="1158" spans="1:13" x14ac:dyDescent="0.25">
      <c r="A1158" t="s">
        <v>249</v>
      </c>
      <c r="B1158">
        <v>39.549999</v>
      </c>
      <c r="C1158">
        <v>40.189999</v>
      </c>
      <c r="D1158">
        <v>38.799999</v>
      </c>
      <c r="E1158">
        <v>39.880001</v>
      </c>
      <c r="F1158">
        <v>5701700</v>
      </c>
      <c r="G1158">
        <v>6664825.0999999996</v>
      </c>
      <c r="H1158" t="s">
        <v>10</v>
      </c>
      <c r="I1158" t="s">
        <v>300</v>
      </c>
      <c r="J1158" s="1" t="str">
        <f t="shared" si="55"/>
        <v>2017-10-31</v>
      </c>
      <c r="K1158" s="1" t="s">
        <v>707</v>
      </c>
      <c r="L1158" t="b">
        <f t="shared" si="56"/>
        <v>1</v>
      </c>
      <c r="M1158" t="str">
        <f t="shared" si="54"/>
        <v>2017-10-31</v>
      </c>
    </row>
    <row r="1159" spans="1:13" x14ac:dyDescent="0.25">
      <c r="A1159" t="s">
        <v>250</v>
      </c>
      <c r="B1159">
        <v>40</v>
      </c>
      <c r="C1159">
        <v>41.470001000000003</v>
      </c>
      <c r="D1159">
        <v>40</v>
      </c>
      <c r="E1159">
        <v>40.669998</v>
      </c>
      <c r="F1159">
        <v>3164200</v>
      </c>
      <c r="G1159">
        <v>6387800.0999999996</v>
      </c>
      <c r="H1159" t="s">
        <v>10</v>
      </c>
      <c r="I1159" t="s">
        <v>300</v>
      </c>
      <c r="J1159" s="1" t="str">
        <f t="shared" si="55"/>
        <v>2017-11-30</v>
      </c>
      <c r="K1159" s="1" t="s">
        <v>708</v>
      </c>
      <c r="L1159" t="b">
        <f t="shared" si="56"/>
        <v>1</v>
      </c>
      <c r="M1159" t="str">
        <f t="shared" ref="M1159:M1222" si="57">IF(L1159,K1159,TEXT(DATE(YEAR(DATEVALUE(K1159)),MONTH(DATEVALUE(K1159)),1)-1,"yyyy-mm-dd"))</f>
        <v>2017-11-30</v>
      </c>
    </row>
    <row r="1160" spans="1:13" x14ac:dyDescent="0.25">
      <c r="A1160" t="s">
        <v>251</v>
      </c>
      <c r="B1160">
        <v>40.900002000000001</v>
      </c>
      <c r="C1160">
        <v>41.419998</v>
      </c>
      <c r="D1160">
        <v>39.599997999999999</v>
      </c>
      <c r="E1160">
        <v>39.93</v>
      </c>
      <c r="F1160">
        <v>5866500</v>
      </c>
      <c r="G1160">
        <v>6018480.0999999996</v>
      </c>
      <c r="H1160" t="s">
        <v>10</v>
      </c>
      <c r="I1160" t="s">
        <v>300</v>
      </c>
      <c r="J1160" s="1" t="str">
        <f t="shared" si="55"/>
        <v>2017-12-31</v>
      </c>
      <c r="K1160" s="1" t="s">
        <v>709</v>
      </c>
      <c r="L1160" t="b">
        <f t="shared" si="56"/>
        <v>1</v>
      </c>
      <c r="M1160" t="str">
        <f t="shared" si="57"/>
        <v>2017-12-31</v>
      </c>
    </row>
    <row r="1161" spans="1:13" x14ac:dyDescent="0.25">
      <c r="A1161" t="s">
        <v>252</v>
      </c>
      <c r="B1161">
        <v>39.880001</v>
      </c>
      <c r="C1161">
        <v>40.259998000000003</v>
      </c>
      <c r="D1161">
        <v>36.060001</v>
      </c>
      <c r="E1161">
        <v>37.169998</v>
      </c>
      <c r="F1161">
        <v>6415340</v>
      </c>
      <c r="G1161">
        <v>5828217.0999999996</v>
      </c>
      <c r="H1161" t="s">
        <v>10</v>
      </c>
      <c r="I1161" t="s">
        <v>300</v>
      </c>
      <c r="J1161" s="1" t="str">
        <f t="shared" si="55"/>
        <v>2018-01-31</v>
      </c>
      <c r="K1161" s="1" t="s">
        <v>710</v>
      </c>
      <c r="L1161" t="b">
        <f t="shared" si="56"/>
        <v>1</v>
      </c>
      <c r="M1161" t="str">
        <f t="shared" si="57"/>
        <v>2018-01-31</v>
      </c>
    </row>
    <row r="1162" spans="1:13" x14ac:dyDescent="0.25">
      <c r="A1162" t="s">
        <v>253</v>
      </c>
      <c r="B1162">
        <v>36.950001</v>
      </c>
      <c r="C1162">
        <v>37.049999</v>
      </c>
      <c r="D1162">
        <v>33.479999999999997</v>
      </c>
      <c r="E1162">
        <v>34.5</v>
      </c>
      <c r="F1162">
        <v>7314200</v>
      </c>
      <c r="G1162">
        <v>5880426.25</v>
      </c>
      <c r="H1162" t="s">
        <v>10</v>
      </c>
      <c r="I1162" t="s">
        <v>300</v>
      </c>
      <c r="J1162" s="1" t="str">
        <f t="shared" si="55"/>
        <v>2018-02-28</v>
      </c>
      <c r="K1162" s="1" t="s">
        <v>711</v>
      </c>
      <c r="L1162" t="b">
        <f t="shared" si="56"/>
        <v>1</v>
      </c>
      <c r="M1162" t="str">
        <f t="shared" si="57"/>
        <v>2018-02-28</v>
      </c>
    </row>
    <row r="1163" spans="1:13" x14ac:dyDescent="0.25">
      <c r="A1163" t="s">
        <v>254</v>
      </c>
      <c r="B1163">
        <v>34.75</v>
      </c>
      <c r="C1163">
        <v>35.689999</v>
      </c>
      <c r="D1163">
        <v>33.900002000000001</v>
      </c>
      <c r="E1163">
        <v>34.259998000000003</v>
      </c>
      <c r="F1163">
        <v>5057800</v>
      </c>
      <c r="G1163">
        <v>5675691.25</v>
      </c>
      <c r="H1163" t="s">
        <v>10</v>
      </c>
      <c r="I1163" t="s">
        <v>300</v>
      </c>
      <c r="J1163" s="1" t="str">
        <f t="shared" si="55"/>
        <v>2018-04-01</v>
      </c>
      <c r="K1163" s="1" t="s">
        <v>712</v>
      </c>
      <c r="L1163" t="b">
        <f t="shared" si="56"/>
        <v>0</v>
      </c>
      <c r="M1163" t="str">
        <f t="shared" si="57"/>
        <v>2018-03-31</v>
      </c>
    </row>
    <row r="1164" spans="1:13" x14ac:dyDescent="0.25">
      <c r="A1164" t="s">
        <v>255</v>
      </c>
      <c r="B1164">
        <v>34.049999</v>
      </c>
      <c r="C1164">
        <v>35.299999</v>
      </c>
      <c r="D1164">
        <v>32.57</v>
      </c>
      <c r="E1164">
        <v>34.380001</v>
      </c>
      <c r="F1164">
        <v>7778600</v>
      </c>
      <c r="G1164">
        <v>5688106.25</v>
      </c>
      <c r="H1164" t="s">
        <v>10</v>
      </c>
      <c r="I1164" t="s">
        <v>300</v>
      </c>
      <c r="J1164" s="1" t="str">
        <f t="shared" si="55"/>
        <v>2018-04-30</v>
      </c>
      <c r="K1164" s="1" t="s">
        <v>713</v>
      </c>
      <c r="L1164" t="b">
        <f t="shared" si="56"/>
        <v>1</v>
      </c>
      <c r="M1164" t="str">
        <f t="shared" si="57"/>
        <v>2018-04-30</v>
      </c>
    </row>
    <row r="1165" spans="1:13" x14ac:dyDescent="0.25">
      <c r="A1165" t="s">
        <v>256</v>
      </c>
      <c r="B1165">
        <v>34.520000000000003</v>
      </c>
      <c r="C1165">
        <v>35.299999</v>
      </c>
      <c r="D1165">
        <v>31.26</v>
      </c>
      <c r="E1165">
        <v>31.82</v>
      </c>
      <c r="F1165">
        <v>4450800</v>
      </c>
      <c r="G1165">
        <v>5601026.25</v>
      </c>
      <c r="H1165" t="s">
        <v>10</v>
      </c>
      <c r="I1165" t="s">
        <v>300</v>
      </c>
      <c r="J1165" s="1" t="str">
        <f t="shared" si="55"/>
        <v>2018-05-31</v>
      </c>
      <c r="K1165" s="1" t="s">
        <v>714</v>
      </c>
      <c r="L1165" t="b">
        <f t="shared" si="56"/>
        <v>1</v>
      </c>
      <c r="M1165" t="str">
        <f t="shared" si="57"/>
        <v>2018-05-31</v>
      </c>
    </row>
    <row r="1166" spans="1:13" x14ac:dyDescent="0.25">
      <c r="A1166" t="s">
        <v>257</v>
      </c>
      <c r="B1166">
        <v>31.610001</v>
      </c>
      <c r="C1166">
        <v>33.979999999999997</v>
      </c>
      <c r="D1166">
        <v>30.219999000000001</v>
      </c>
      <c r="E1166">
        <v>33.619999</v>
      </c>
      <c r="F1166">
        <v>5056743</v>
      </c>
      <c r="G1166">
        <v>5492534.1500000004</v>
      </c>
      <c r="H1166" t="s">
        <v>10</v>
      </c>
      <c r="I1166" t="s">
        <v>300</v>
      </c>
      <c r="J1166" s="1" t="str">
        <f t="shared" si="55"/>
        <v>2018-07-01</v>
      </c>
      <c r="K1166" s="1" t="s">
        <v>715</v>
      </c>
      <c r="L1166" t="b">
        <f t="shared" si="56"/>
        <v>0</v>
      </c>
      <c r="M1166" t="str">
        <f t="shared" si="57"/>
        <v>2018-06-30</v>
      </c>
    </row>
    <row r="1167" spans="1:13" x14ac:dyDescent="0.25">
      <c r="A1167" t="s">
        <v>258</v>
      </c>
      <c r="B1167">
        <v>33.849997999999999</v>
      </c>
      <c r="C1167">
        <v>35.669998</v>
      </c>
      <c r="D1167">
        <v>32.400002000000001</v>
      </c>
      <c r="E1167">
        <v>32.439999</v>
      </c>
      <c r="F1167">
        <v>4677100</v>
      </c>
      <c r="G1167">
        <v>5451669.1500000004</v>
      </c>
      <c r="H1167" t="s">
        <v>10</v>
      </c>
      <c r="I1167" t="s">
        <v>300</v>
      </c>
      <c r="J1167" s="1" t="str">
        <f t="shared" si="55"/>
        <v>2018-07-31</v>
      </c>
      <c r="K1167" s="1" t="s">
        <v>716</v>
      </c>
      <c r="L1167" t="b">
        <f t="shared" si="56"/>
        <v>1</v>
      </c>
      <c r="M1167" t="str">
        <f t="shared" si="57"/>
        <v>2018-07-31</v>
      </c>
    </row>
    <row r="1168" spans="1:13" x14ac:dyDescent="0.25">
      <c r="A1168" t="s">
        <v>259</v>
      </c>
      <c r="B1168">
        <v>32.369999</v>
      </c>
      <c r="C1168">
        <v>32.43</v>
      </c>
      <c r="D1168">
        <v>30.190000999999999</v>
      </c>
      <c r="E1168">
        <v>31.99</v>
      </c>
      <c r="F1168">
        <v>4792300</v>
      </c>
      <c r="G1168">
        <v>5397104.1500000004</v>
      </c>
      <c r="H1168" t="s">
        <v>10</v>
      </c>
      <c r="I1168" t="s">
        <v>300</v>
      </c>
      <c r="J1168" s="1" t="str">
        <f t="shared" si="55"/>
        <v>2018-09-02</v>
      </c>
      <c r="K1168" s="1" t="s">
        <v>717</v>
      </c>
      <c r="L1168" t="b">
        <f t="shared" si="56"/>
        <v>0</v>
      </c>
      <c r="M1168" t="str">
        <f t="shared" si="57"/>
        <v>2018-08-31</v>
      </c>
    </row>
    <row r="1169" spans="1:13" x14ac:dyDescent="0.25">
      <c r="A1169" t="s">
        <v>260</v>
      </c>
      <c r="B1169">
        <v>31.809999000000001</v>
      </c>
      <c r="C1169">
        <v>32.200001</v>
      </c>
      <c r="D1169">
        <v>27.66</v>
      </c>
      <c r="E1169">
        <v>30.27</v>
      </c>
      <c r="F1169">
        <v>7444000</v>
      </c>
      <c r="G1169">
        <v>5449089.1500000004</v>
      </c>
      <c r="H1169" t="s">
        <v>10</v>
      </c>
      <c r="I1169" t="s">
        <v>300</v>
      </c>
      <c r="J1169" s="1" t="str">
        <f t="shared" si="55"/>
        <v>2018-09-30</v>
      </c>
      <c r="K1169" s="1" t="s">
        <v>718</v>
      </c>
      <c r="L1169" t="b">
        <f t="shared" si="56"/>
        <v>1</v>
      </c>
      <c r="M1169" t="str">
        <f t="shared" si="57"/>
        <v>2018-09-30</v>
      </c>
    </row>
    <row r="1170" spans="1:13" x14ac:dyDescent="0.25">
      <c r="A1170" t="s">
        <v>261</v>
      </c>
      <c r="B1170">
        <v>31.709999</v>
      </c>
      <c r="C1170">
        <v>36</v>
      </c>
      <c r="D1170">
        <v>30.85</v>
      </c>
      <c r="E1170">
        <v>35.200001</v>
      </c>
      <c r="F1170">
        <v>9556888</v>
      </c>
      <c r="G1170">
        <v>5615568.5499999998</v>
      </c>
      <c r="H1170" t="s">
        <v>10</v>
      </c>
      <c r="I1170" t="s">
        <v>300</v>
      </c>
      <c r="J1170" s="1" t="str">
        <f t="shared" si="55"/>
        <v>2018-10-31</v>
      </c>
      <c r="K1170" s="1" t="s">
        <v>719</v>
      </c>
      <c r="L1170" t="b">
        <f t="shared" si="56"/>
        <v>1</v>
      </c>
      <c r="M1170" t="str">
        <f t="shared" si="57"/>
        <v>2018-10-31</v>
      </c>
    </row>
    <row r="1171" spans="1:13" x14ac:dyDescent="0.25">
      <c r="A1171" t="s">
        <v>262</v>
      </c>
      <c r="B1171">
        <v>36.119999</v>
      </c>
      <c r="C1171">
        <v>36.630001</v>
      </c>
      <c r="D1171">
        <v>34.419998</v>
      </c>
      <c r="E1171">
        <v>35.349997999999999</v>
      </c>
      <c r="F1171">
        <v>5829699</v>
      </c>
      <c r="G1171">
        <v>5664033.5</v>
      </c>
      <c r="H1171" t="s">
        <v>10</v>
      </c>
      <c r="I1171" t="s">
        <v>300</v>
      </c>
      <c r="J1171" s="1" t="str">
        <f t="shared" si="55"/>
        <v>2018-12-02</v>
      </c>
      <c r="K1171" s="1" t="s">
        <v>720</v>
      </c>
      <c r="L1171" t="b">
        <f t="shared" si="56"/>
        <v>0</v>
      </c>
      <c r="M1171" t="str">
        <f t="shared" si="57"/>
        <v>2018-11-30</v>
      </c>
    </row>
    <row r="1172" spans="1:13" x14ac:dyDescent="0.25">
      <c r="A1172" t="s">
        <v>263</v>
      </c>
      <c r="B1172">
        <v>35.209999000000003</v>
      </c>
      <c r="C1172">
        <v>38.159999999999997</v>
      </c>
      <c r="D1172">
        <v>34.619999</v>
      </c>
      <c r="E1172">
        <v>37.770000000000003</v>
      </c>
      <c r="F1172">
        <v>10249181</v>
      </c>
      <c r="G1172">
        <v>5919137.5499999998</v>
      </c>
      <c r="H1172" t="s">
        <v>10</v>
      </c>
      <c r="I1172" t="s">
        <v>300</v>
      </c>
      <c r="J1172" s="1" t="str">
        <f t="shared" si="55"/>
        <v>2019-01-01</v>
      </c>
      <c r="K1172" s="1" t="s">
        <v>721</v>
      </c>
      <c r="L1172" t="b">
        <f t="shared" si="56"/>
        <v>0</v>
      </c>
      <c r="M1172" t="str">
        <f t="shared" si="57"/>
        <v>2018-12-31</v>
      </c>
    </row>
    <row r="1173" spans="1:13" x14ac:dyDescent="0.25">
      <c r="A1173" t="s">
        <v>264</v>
      </c>
      <c r="B1173">
        <v>37.709999000000003</v>
      </c>
      <c r="C1173">
        <v>38.139999000000003</v>
      </c>
      <c r="D1173">
        <v>33.080002</v>
      </c>
      <c r="E1173">
        <v>33.340000000000003</v>
      </c>
      <c r="F1173">
        <v>6291957</v>
      </c>
      <c r="G1173">
        <v>5959345.4000000004</v>
      </c>
      <c r="H1173" t="s">
        <v>10</v>
      </c>
      <c r="I1173" t="s">
        <v>300</v>
      </c>
      <c r="J1173" s="1" t="str">
        <f t="shared" si="55"/>
        <v>2019-01-31</v>
      </c>
      <c r="K1173" s="1" t="s">
        <v>722</v>
      </c>
      <c r="L1173" t="b">
        <f t="shared" si="56"/>
        <v>1</v>
      </c>
      <c r="M1173" t="str">
        <f t="shared" si="57"/>
        <v>2019-01-31</v>
      </c>
    </row>
    <row r="1174" spans="1:13" x14ac:dyDescent="0.25">
      <c r="A1174" t="s">
        <v>265</v>
      </c>
      <c r="B1174">
        <v>33.540000999999997</v>
      </c>
      <c r="C1174">
        <v>34.150002000000001</v>
      </c>
      <c r="D1174">
        <v>31.709999</v>
      </c>
      <c r="E1174">
        <v>32.490001999999997</v>
      </c>
      <c r="F1174">
        <v>7905900</v>
      </c>
      <c r="G1174">
        <v>6080120.4000000004</v>
      </c>
      <c r="H1174" t="s">
        <v>10</v>
      </c>
      <c r="I1174" t="s">
        <v>300</v>
      </c>
      <c r="J1174" s="1" t="str">
        <f t="shared" si="55"/>
        <v>2019-02-28</v>
      </c>
      <c r="K1174" s="1" t="s">
        <v>723</v>
      </c>
      <c r="L1174" t="b">
        <f t="shared" si="56"/>
        <v>1</v>
      </c>
      <c r="M1174" t="str">
        <f t="shared" si="57"/>
        <v>2019-02-28</v>
      </c>
    </row>
    <row r="1175" spans="1:13" x14ac:dyDescent="0.25">
      <c r="A1175" t="s">
        <v>266</v>
      </c>
      <c r="B1175">
        <v>32.490001999999997</v>
      </c>
      <c r="C1175">
        <v>36.830002</v>
      </c>
      <c r="D1175">
        <v>32.490001999999997</v>
      </c>
      <c r="E1175">
        <v>35.520000000000003</v>
      </c>
      <c r="F1175">
        <v>7102900</v>
      </c>
      <c r="G1175">
        <v>6150685.4000000004</v>
      </c>
      <c r="H1175" t="s">
        <v>10</v>
      </c>
      <c r="I1175" t="s">
        <v>300</v>
      </c>
      <c r="J1175" s="1" t="str">
        <f t="shared" si="55"/>
        <v>2019-03-31</v>
      </c>
      <c r="K1175" s="1" t="s">
        <v>724</v>
      </c>
      <c r="L1175" t="b">
        <f t="shared" si="56"/>
        <v>1</v>
      </c>
      <c r="M1175" t="str">
        <f t="shared" si="57"/>
        <v>2019-03-31</v>
      </c>
    </row>
    <row r="1176" spans="1:13" x14ac:dyDescent="0.25">
      <c r="A1176" t="s">
        <v>267</v>
      </c>
      <c r="B1176">
        <v>35.529998999999997</v>
      </c>
      <c r="C1176">
        <v>35.860000999999997</v>
      </c>
      <c r="D1176">
        <v>32.419998</v>
      </c>
      <c r="E1176">
        <v>33.770000000000003</v>
      </c>
      <c r="F1176">
        <v>7346200</v>
      </c>
      <c r="G1176">
        <v>6309115.4000000004</v>
      </c>
      <c r="H1176" t="s">
        <v>10</v>
      </c>
      <c r="I1176" t="s">
        <v>300</v>
      </c>
      <c r="J1176" s="1" t="str">
        <f t="shared" si="55"/>
        <v>2019-05-01</v>
      </c>
      <c r="K1176" s="1" t="s">
        <v>725</v>
      </c>
      <c r="L1176" t="b">
        <f t="shared" si="56"/>
        <v>0</v>
      </c>
      <c r="M1176" t="str">
        <f t="shared" si="57"/>
        <v>2019-04-30</v>
      </c>
    </row>
    <row r="1177" spans="1:13" x14ac:dyDescent="0.25">
      <c r="A1177" t="s">
        <v>268</v>
      </c>
      <c r="B1177">
        <v>34</v>
      </c>
      <c r="C1177">
        <v>36.959999000000003</v>
      </c>
      <c r="D1177">
        <v>33.830002</v>
      </c>
      <c r="E1177">
        <v>36.229999999999997</v>
      </c>
      <c r="F1177">
        <v>5179200</v>
      </c>
      <c r="G1177">
        <v>6359060.4000000004</v>
      </c>
      <c r="H1177" t="s">
        <v>10</v>
      </c>
      <c r="I1177" t="s">
        <v>300</v>
      </c>
      <c r="J1177" s="1" t="str">
        <f t="shared" si="55"/>
        <v>2019-06-02</v>
      </c>
      <c r="K1177" s="1" t="s">
        <v>726</v>
      </c>
      <c r="L1177" t="b">
        <f t="shared" si="56"/>
        <v>0</v>
      </c>
      <c r="M1177" t="str">
        <f t="shared" si="57"/>
        <v>2019-05-31</v>
      </c>
    </row>
    <row r="1178" spans="1:13" x14ac:dyDescent="0.25">
      <c r="A1178" t="s">
        <v>269</v>
      </c>
      <c r="B1178">
        <v>36.490001999999997</v>
      </c>
      <c r="C1178">
        <v>37.5</v>
      </c>
      <c r="D1178">
        <v>33.770000000000003</v>
      </c>
      <c r="E1178">
        <v>33.810001</v>
      </c>
      <c r="F1178">
        <v>5817200</v>
      </c>
      <c r="G1178">
        <v>6364835.4000000004</v>
      </c>
      <c r="H1178" t="s">
        <v>10</v>
      </c>
      <c r="I1178" t="s">
        <v>300</v>
      </c>
      <c r="J1178" s="1" t="str">
        <f t="shared" si="55"/>
        <v>2019-06-30</v>
      </c>
      <c r="K1178" s="1" t="s">
        <v>727</v>
      </c>
      <c r="L1178" t="b">
        <f t="shared" si="56"/>
        <v>1</v>
      </c>
      <c r="M1178" t="str">
        <f t="shared" si="57"/>
        <v>2019-06-30</v>
      </c>
    </row>
    <row r="1179" spans="1:13" x14ac:dyDescent="0.25">
      <c r="A1179" t="s">
        <v>270</v>
      </c>
      <c r="B1179">
        <v>33.779998999999997</v>
      </c>
      <c r="C1179">
        <v>34.090000000000003</v>
      </c>
      <c r="D1179">
        <v>28.99</v>
      </c>
      <c r="E1179">
        <v>30.799999</v>
      </c>
      <c r="F1179">
        <v>6699100</v>
      </c>
      <c r="G1179">
        <v>6541580.4000000004</v>
      </c>
      <c r="H1179" t="s">
        <v>10</v>
      </c>
      <c r="I1179" t="s">
        <v>300</v>
      </c>
      <c r="J1179" s="1" t="str">
        <f t="shared" si="55"/>
        <v>2019-07-31</v>
      </c>
      <c r="K1179" s="1" t="s">
        <v>728</v>
      </c>
      <c r="L1179" t="b">
        <f t="shared" si="56"/>
        <v>1</v>
      </c>
      <c r="M1179" t="str">
        <f t="shared" si="57"/>
        <v>2019-07-31</v>
      </c>
    </row>
    <row r="1180" spans="1:13" x14ac:dyDescent="0.25">
      <c r="A1180" t="s">
        <v>271</v>
      </c>
      <c r="B1180">
        <v>30.5</v>
      </c>
      <c r="C1180">
        <v>32.380001</v>
      </c>
      <c r="D1180">
        <v>29.41</v>
      </c>
      <c r="E1180">
        <v>30</v>
      </c>
      <c r="F1180">
        <v>4208600</v>
      </c>
      <c r="G1180">
        <v>6458685.4000000004</v>
      </c>
      <c r="H1180" t="s">
        <v>10</v>
      </c>
      <c r="I1180" t="s">
        <v>300</v>
      </c>
      <c r="J1180" s="1" t="str">
        <f t="shared" si="55"/>
        <v>2019-09-01</v>
      </c>
      <c r="K1180" s="1" t="s">
        <v>729</v>
      </c>
      <c r="L1180" t="b">
        <f t="shared" si="56"/>
        <v>0</v>
      </c>
      <c r="M1180" t="str">
        <f t="shared" si="57"/>
        <v>2019-08-31</v>
      </c>
    </row>
    <row r="1181" spans="1:13" x14ac:dyDescent="0.25">
      <c r="A1181" t="s">
        <v>272</v>
      </c>
      <c r="B1181">
        <v>30.23</v>
      </c>
      <c r="C1181">
        <v>33.290000999999997</v>
      </c>
      <c r="D1181">
        <v>29.68</v>
      </c>
      <c r="E1181">
        <v>32.720001000000003</v>
      </c>
      <c r="F1181">
        <v>5156800</v>
      </c>
      <c r="G1181">
        <v>6395758.4000000004</v>
      </c>
      <c r="H1181" t="s">
        <v>10</v>
      </c>
      <c r="I1181" t="s">
        <v>300</v>
      </c>
      <c r="J1181" s="1" t="str">
        <f t="shared" si="55"/>
        <v>2019-09-30</v>
      </c>
      <c r="K1181" s="1" t="s">
        <v>730</v>
      </c>
      <c r="L1181" t="b">
        <f t="shared" si="56"/>
        <v>1</v>
      </c>
      <c r="M1181" t="str">
        <f t="shared" si="57"/>
        <v>2019-09-30</v>
      </c>
    </row>
    <row r="1182" spans="1:13" x14ac:dyDescent="0.25">
      <c r="A1182" t="s">
        <v>273</v>
      </c>
      <c r="B1182">
        <v>32.419998</v>
      </c>
      <c r="C1182">
        <v>33.349997999999999</v>
      </c>
      <c r="D1182">
        <v>30.299999</v>
      </c>
      <c r="E1182">
        <v>30.639999</v>
      </c>
      <c r="F1182">
        <v>6399500</v>
      </c>
      <c r="G1182">
        <v>6350023.4000000004</v>
      </c>
      <c r="H1182" t="s">
        <v>10</v>
      </c>
      <c r="I1182" t="s">
        <v>300</v>
      </c>
      <c r="J1182" s="1" t="str">
        <f t="shared" si="55"/>
        <v>2019-10-31</v>
      </c>
      <c r="K1182" s="1" t="s">
        <v>731</v>
      </c>
      <c r="L1182" t="b">
        <f t="shared" si="56"/>
        <v>1</v>
      </c>
      <c r="M1182" t="str">
        <f t="shared" si="57"/>
        <v>2019-10-31</v>
      </c>
    </row>
    <row r="1183" spans="1:13" x14ac:dyDescent="0.25">
      <c r="A1183" t="s">
        <v>274</v>
      </c>
      <c r="B1183">
        <v>30.639999</v>
      </c>
      <c r="C1183">
        <v>30.959999</v>
      </c>
      <c r="D1183">
        <v>29.200001</v>
      </c>
      <c r="E1183">
        <v>30.1</v>
      </c>
      <c r="F1183">
        <v>6846000</v>
      </c>
      <c r="G1183">
        <v>6439433.4000000004</v>
      </c>
      <c r="H1183" t="s">
        <v>10</v>
      </c>
      <c r="I1183" t="s">
        <v>300</v>
      </c>
      <c r="J1183" s="1" t="str">
        <f t="shared" si="55"/>
        <v>2019-12-01</v>
      </c>
      <c r="K1183" s="1" t="s">
        <v>732</v>
      </c>
      <c r="L1183" t="b">
        <f t="shared" si="56"/>
        <v>0</v>
      </c>
      <c r="M1183" t="str">
        <f t="shared" si="57"/>
        <v>2019-11-30</v>
      </c>
    </row>
    <row r="1184" spans="1:13" x14ac:dyDescent="0.25">
      <c r="A1184" t="s">
        <v>275</v>
      </c>
      <c r="B1184">
        <v>30.27</v>
      </c>
      <c r="C1184">
        <v>31.450001</v>
      </c>
      <c r="D1184">
        <v>29.1</v>
      </c>
      <c r="E1184">
        <v>29.219999000000001</v>
      </c>
      <c r="F1184">
        <v>5823400</v>
      </c>
      <c r="G1184">
        <v>6341673.4000000004</v>
      </c>
      <c r="H1184" t="s">
        <v>10</v>
      </c>
      <c r="I1184" t="s">
        <v>300</v>
      </c>
      <c r="J1184" s="1" t="str">
        <f t="shared" si="55"/>
        <v>2020-01-01</v>
      </c>
      <c r="K1184" s="1" t="s">
        <v>733</v>
      </c>
      <c r="L1184" t="b">
        <f t="shared" si="56"/>
        <v>0</v>
      </c>
      <c r="M1184" t="str">
        <f t="shared" si="57"/>
        <v>2019-12-31</v>
      </c>
    </row>
    <row r="1185" spans="1:13" x14ac:dyDescent="0.25">
      <c r="A1185" t="s">
        <v>276</v>
      </c>
      <c r="B1185">
        <v>29.01</v>
      </c>
      <c r="C1185">
        <v>29.860001</v>
      </c>
      <c r="D1185">
        <v>26.73</v>
      </c>
      <c r="E1185">
        <v>26.85</v>
      </c>
      <c r="F1185">
        <v>7822264</v>
      </c>
      <c r="G1185">
        <v>6510246.5999999996</v>
      </c>
      <c r="H1185" t="s">
        <v>10</v>
      </c>
      <c r="I1185" t="s">
        <v>300</v>
      </c>
      <c r="J1185" s="1" t="str">
        <f t="shared" si="55"/>
        <v>2020-02-02</v>
      </c>
      <c r="K1185" s="1" t="s">
        <v>734</v>
      </c>
      <c r="L1185" t="b">
        <f t="shared" si="56"/>
        <v>0</v>
      </c>
      <c r="M1185" t="str">
        <f t="shared" si="57"/>
        <v>2020-01-31</v>
      </c>
    </row>
    <row r="1186" spans="1:13" x14ac:dyDescent="0.25">
      <c r="A1186" t="s">
        <v>277</v>
      </c>
      <c r="B1186">
        <v>26.879999000000002</v>
      </c>
      <c r="C1186">
        <v>27.25</v>
      </c>
      <c r="D1186">
        <v>16.579999999999998</v>
      </c>
      <c r="E1186">
        <v>19.670000000000002</v>
      </c>
      <c r="F1186">
        <v>18668600</v>
      </c>
      <c r="G1186">
        <v>7190839.4500000002</v>
      </c>
      <c r="H1186" t="s">
        <v>10</v>
      </c>
      <c r="I1186" t="s">
        <v>300</v>
      </c>
      <c r="J1186" s="1" t="str">
        <f t="shared" si="55"/>
        <v>2020-03-01</v>
      </c>
      <c r="K1186" s="1" t="s">
        <v>735</v>
      </c>
      <c r="L1186" t="b">
        <f t="shared" si="56"/>
        <v>0</v>
      </c>
      <c r="M1186" t="str">
        <f t="shared" si="57"/>
        <v>2020-02-29</v>
      </c>
    </row>
    <row r="1187" spans="1:13" x14ac:dyDescent="0.25">
      <c r="A1187" t="s">
        <v>278</v>
      </c>
      <c r="B1187">
        <v>19.68</v>
      </c>
      <c r="C1187">
        <v>21.83</v>
      </c>
      <c r="D1187">
        <v>18.200001</v>
      </c>
      <c r="E1187">
        <v>20.110001</v>
      </c>
      <c r="F1187">
        <v>10907100</v>
      </c>
      <c r="G1187">
        <v>7502339.4500000002</v>
      </c>
      <c r="H1187" t="s">
        <v>10</v>
      </c>
      <c r="I1187" t="s">
        <v>300</v>
      </c>
      <c r="J1187" s="1" t="str">
        <f t="shared" si="55"/>
        <v>2020-03-31</v>
      </c>
      <c r="K1187" s="1" t="s">
        <v>736</v>
      </c>
      <c r="L1187" t="b">
        <f t="shared" si="56"/>
        <v>1</v>
      </c>
      <c r="M1187" t="str">
        <f t="shared" si="57"/>
        <v>2020-03-31</v>
      </c>
    </row>
    <row r="1188" spans="1:13" x14ac:dyDescent="0.25">
      <c r="A1188" t="s">
        <v>279</v>
      </c>
      <c r="B1188">
        <v>19.52</v>
      </c>
      <c r="C1188">
        <v>21.99</v>
      </c>
      <c r="D1188">
        <v>19.5</v>
      </c>
      <c r="E1188">
        <v>21.860001</v>
      </c>
      <c r="F1188">
        <v>11573500</v>
      </c>
      <c r="G1188">
        <v>7841399.4500000002</v>
      </c>
      <c r="H1188" t="s">
        <v>10</v>
      </c>
      <c r="I1188" t="s">
        <v>300</v>
      </c>
      <c r="J1188" s="1" t="str">
        <f t="shared" si="55"/>
        <v>2020-05-03</v>
      </c>
      <c r="K1188" s="1" t="s">
        <v>737</v>
      </c>
      <c r="L1188" t="b">
        <f t="shared" si="56"/>
        <v>0</v>
      </c>
      <c r="M1188" t="str">
        <f t="shared" si="57"/>
        <v>2020-04-30</v>
      </c>
    </row>
    <row r="1189" spans="1:13" x14ac:dyDescent="0.25">
      <c r="A1189" t="s">
        <v>280</v>
      </c>
      <c r="B1189">
        <v>21.860001</v>
      </c>
      <c r="C1189">
        <v>24.08</v>
      </c>
      <c r="D1189">
        <v>19.809999000000001</v>
      </c>
      <c r="E1189">
        <v>20.16</v>
      </c>
      <c r="F1189">
        <v>16445400</v>
      </c>
      <c r="G1189">
        <v>8291469.4500000002</v>
      </c>
      <c r="H1189" t="s">
        <v>10</v>
      </c>
      <c r="I1189" t="s">
        <v>300</v>
      </c>
      <c r="J1189" s="1" t="str">
        <f t="shared" si="55"/>
        <v>2020-05-31</v>
      </c>
      <c r="K1189" s="1" t="s">
        <v>738</v>
      </c>
      <c r="L1189" t="b">
        <f t="shared" si="56"/>
        <v>1</v>
      </c>
      <c r="M1189" t="str">
        <f t="shared" si="57"/>
        <v>2020-05-31</v>
      </c>
    </row>
    <row r="1190" spans="1:13" x14ac:dyDescent="0.25">
      <c r="A1190" t="s">
        <v>281</v>
      </c>
      <c r="B1190">
        <v>20.16</v>
      </c>
      <c r="C1190">
        <v>21.4</v>
      </c>
      <c r="D1190">
        <v>19.700001</v>
      </c>
      <c r="E1190">
        <v>20</v>
      </c>
      <c r="F1190">
        <v>14843200</v>
      </c>
      <c r="G1190">
        <v>8555785.0500000007</v>
      </c>
      <c r="H1190" t="s">
        <v>10</v>
      </c>
      <c r="I1190" t="s">
        <v>300</v>
      </c>
      <c r="J1190" s="1" t="str">
        <f t="shared" si="55"/>
        <v>2020-06-30</v>
      </c>
      <c r="K1190" s="1" t="s">
        <v>739</v>
      </c>
      <c r="L1190" t="b">
        <f t="shared" si="56"/>
        <v>1</v>
      </c>
      <c r="M1190" t="str">
        <f t="shared" si="57"/>
        <v>2020-06-30</v>
      </c>
    </row>
    <row r="1191" spans="1:13" x14ac:dyDescent="0.25">
      <c r="A1191" t="s">
        <v>282</v>
      </c>
      <c r="B1191">
        <v>19.91</v>
      </c>
      <c r="C1191">
        <v>19.969999000000001</v>
      </c>
      <c r="D1191">
        <v>18.610001</v>
      </c>
      <c r="E1191">
        <v>18.950001</v>
      </c>
      <c r="F1191">
        <v>19896300</v>
      </c>
      <c r="G1191">
        <v>9259115.0999999996</v>
      </c>
      <c r="H1191" t="s">
        <v>10</v>
      </c>
      <c r="I1191" t="s">
        <v>300</v>
      </c>
      <c r="J1191" s="1" t="str">
        <f t="shared" si="55"/>
        <v>2020-08-02</v>
      </c>
      <c r="K1191" s="1" t="s">
        <v>740</v>
      </c>
      <c r="L1191" t="b">
        <f t="shared" si="56"/>
        <v>0</v>
      </c>
      <c r="M1191" t="str">
        <f t="shared" si="57"/>
        <v>2020-07-31</v>
      </c>
    </row>
    <row r="1192" spans="1:13" x14ac:dyDescent="0.25">
      <c r="A1192" t="s">
        <v>283</v>
      </c>
      <c r="B1192">
        <v>18.850000000000001</v>
      </c>
      <c r="C1192">
        <v>19.25</v>
      </c>
      <c r="D1192">
        <v>17.799999</v>
      </c>
      <c r="E1192">
        <v>17.989999999999998</v>
      </c>
      <c r="F1192">
        <v>13938650</v>
      </c>
      <c r="G1192">
        <v>9443588.5500000007</v>
      </c>
      <c r="H1192" t="s">
        <v>10</v>
      </c>
      <c r="I1192" t="s">
        <v>300</v>
      </c>
      <c r="J1192" s="1" t="str">
        <f t="shared" si="55"/>
        <v>2020-08-31</v>
      </c>
      <c r="K1192" s="1" t="s">
        <v>741</v>
      </c>
      <c r="L1192" t="b">
        <f t="shared" si="56"/>
        <v>1</v>
      </c>
      <c r="M1192" t="str">
        <f t="shared" si="57"/>
        <v>2020-08-31</v>
      </c>
    </row>
    <row r="1193" spans="1:13" x14ac:dyDescent="0.25">
      <c r="A1193" t="s">
        <v>284</v>
      </c>
      <c r="B1193">
        <v>18.23</v>
      </c>
      <c r="C1193">
        <v>19.27</v>
      </c>
      <c r="D1193">
        <v>17.629999000000002</v>
      </c>
      <c r="E1193">
        <v>17.760000000000002</v>
      </c>
      <c r="F1193">
        <v>16034900</v>
      </c>
      <c r="G1193">
        <v>9930735.6999999993</v>
      </c>
      <c r="H1193" t="s">
        <v>10</v>
      </c>
      <c r="I1193" t="s">
        <v>300</v>
      </c>
      <c r="J1193" s="1" t="str">
        <f t="shared" si="55"/>
        <v>2020-09-30</v>
      </c>
      <c r="K1193" s="1" t="s">
        <v>742</v>
      </c>
      <c r="L1193" t="b">
        <f t="shared" si="56"/>
        <v>1</v>
      </c>
      <c r="M1193" t="str">
        <f t="shared" si="57"/>
        <v>2020-09-30</v>
      </c>
    </row>
    <row r="1194" spans="1:13" x14ac:dyDescent="0.25">
      <c r="A1194" t="s">
        <v>285</v>
      </c>
      <c r="B1194">
        <v>17.700001</v>
      </c>
      <c r="C1194">
        <v>22.15</v>
      </c>
      <c r="D1194">
        <v>17.700001</v>
      </c>
      <c r="E1194">
        <v>19.41</v>
      </c>
      <c r="F1194">
        <v>36507044</v>
      </c>
      <c r="G1194">
        <v>11360792.9</v>
      </c>
      <c r="H1194" t="s">
        <v>10</v>
      </c>
      <c r="I1194" t="s">
        <v>300</v>
      </c>
      <c r="J1194" s="1" t="str">
        <f t="shared" si="55"/>
        <v>2020-11-01</v>
      </c>
      <c r="K1194" s="1" t="s">
        <v>743</v>
      </c>
      <c r="L1194" t="b">
        <f t="shared" si="56"/>
        <v>0</v>
      </c>
      <c r="M1194" t="str">
        <f t="shared" si="57"/>
        <v>2020-10-31</v>
      </c>
    </row>
    <row r="1195" spans="1:13" x14ac:dyDescent="0.25">
      <c r="A1195" t="s">
        <v>286</v>
      </c>
      <c r="B1195">
        <v>19.649999999999999</v>
      </c>
      <c r="C1195">
        <v>20.66</v>
      </c>
      <c r="D1195">
        <v>19.379999000000002</v>
      </c>
      <c r="E1195">
        <v>19.549999</v>
      </c>
      <c r="F1195">
        <v>16049935</v>
      </c>
      <c r="G1195">
        <v>11808144.65</v>
      </c>
      <c r="H1195" t="s">
        <v>10</v>
      </c>
      <c r="I1195" t="s">
        <v>300</v>
      </c>
      <c r="J1195" s="1" t="str">
        <f t="shared" si="55"/>
        <v>2020-11-30</v>
      </c>
      <c r="K1195" s="1" t="s">
        <v>744</v>
      </c>
      <c r="L1195" t="b">
        <f t="shared" si="56"/>
        <v>1</v>
      </c>
      <c r="M1195" t="str">
        <f t="shared" si="57"/>
        <v>2020-11-30</v>
      </c>
    </row>
    <row r="1196" spans="1:13" x14ac:dyDescent="0.25">
      <c r="A1196" t="s">
        <v>287</v>
      </c>
      <c r="B1196">
        <v>19.549999</v>
      </c>
      <c r="C1196">
        <v>23.879999000000002</v>
      </c>
      <c r="D1196">
        <v>19.280000999999999</v>
      </c>
      <c r="E1196">
        <v>21.559999000000001</v>
      </c>
      <c r="F1196">
        <v>16244400</v>
      </c>
      <c r="G1196">
        <v>12253054.65</v>
      </c>
      <c r="H1196" t="s">
        <v>10</v>
      </c>
      <c r="I1196" t="s">
        <v>300</v>
      </c>
      <c r="J1196" s="1" t="str">
        <f t="shared" si="55"/>
        <v>2021-01-03</v>
      </c>
      <c r="K1196" s="1" t="s">
        <v>745</v>
      </c>
      <c r="L1196" t="b">
        <f t="shared" si="56"/>
        <v>0</v>
      </c>
      <c r="M1196" t="str">
        <f t="shared" si="57"/>
        <v>2020-12-31</v>
      </c>
    </row>
    <row r="1197" spans="1:13" x14ac:dyDescent="0.25">
      <c r="A1197" t="s">
        <v>288</v>
      </c>
      <c r="B1197">
        <v>21.459999</v>
      </c>
      <c r="C1197">
        <v>22.450001</v>
      </c>
      <c r="D1197">
        <v>20.940000999999999</v>
      </c>
      <c r="E1197">
        <v>21.040001</v>
      </c>
      <c r="F1197">
        <v>8414800</v>
      </c>
      <c r="G1197">
        <v>12414834.65</v>
      </c>
      <c r="H1197" t="s">
        <v>10</v>
      </c>
      <c r="I1197" t="s">
        <v>300</v>
      </c>
      <c r="J1197" s="1" t="str">
        <f t="shared" si="55"/>
        <v>2021-01-31</v>
      </c>
      <c r="K1197" s="1" t="s">
        <v>746</v>
      </c>
      <c r="L1197" t="b">
        <f t="shared" si="56"/>
        <v>1</v>
      </c>
      <c r="M1197" t="str">
        <f t="shared" si="57"/>
        <v>2021-01-31</v>
      </c>
    </row>
    <row r="1198" spans="1:13" x14ac:dyDescent="0.25">
      <c r="A1198" t="s">
        <v>289</v>
      </c>
      <c r="B1198">
        <v>21.280000999999999</v>
      </c>
      <c r="C1198">
        <v>23.5</v>
      </c>
      <c r="D1198">
        <v>21.08</v>
      </c>
      <c r="E1198">
        <v>22.51</v>
      </c>
      <c r="F1198">
        <v>20677700</v>
      </c>
      <c r="G1198">
        <v>13157859.65</v>
      </c>
      <c r="H1198" t="s">
        <v>10</v>
      </c>
      <c r="I1198" t="s">
        <v>300</v>
      </c>
      <c r="J1198" s="1" t="str">
        <f t="shared" si="55"/>
        <v>2021-02-28</v>
      </c>
      <c r="K1198" s="1" t="s">
        <v>747</v>
      </c>
      <c r="L1198" t="b">
        <f t="shared" si="56"/>
        <v>1</v>
      </c>
      <c r="M1198" t="str">
        <f t="shared" si="57"/>
        <v>2021-02-28</v>
      </c>
    </row>
    <row r="1199" spans="1:13" x14ac:dyDescent="0.25">
      <c r="A1199" t="s">
        <v>290</v>
      </c>
      <c r="B1199">
        <v>22.51</v>
      </c>
      <c r="C1199">
        <v>23.66</v>
      </c>
      <c r="D1199">
        <v>22.51</v>
      </c>
      <c r="E1199">
        <v>23.18</v>
      </c>
      <c r="F1199">
        <v>9390800</v>
      </c>
      <c r="G1199">
        <v>13292444.65</v>
      </c>
      <c r="H1199" t="s">
        <v>10</v>
      </c>
      <c r="I1199" t="s">
        <v>300</v>
      </c>
      <c r="J1199" s="1" t="str">
        <f t="shared" si="55"/>
        <v>2021-03-31</v>
      </c>
      <c r="K1199" s="1" t="s">
        <v>748</v>
      </c>
      <c r="L1199" t="b">
        <f t="shared" si="56"/>
        <v>1</v>
      </c>
      <c r="M1199" t="str">
        <f t="shared" si="57"/>
        <v>2021-03-31</v>
      </c>
    </row>
    <row r="1200" spans="1:13" x14ac:dyDescent="0.25">
      <c r="A1200" t="s">
        <v>291</v>
      </c>
      <c r="B1200">
        <v>23.17</v>
      </c>
      <c r="C1200">
        <v>23.200001</v>
      </c>
      <c r="D1200">
        <v>21.370000999999998</v>
      </c>
      <c r="E1200">
        <v>22.01</v>
      </c>
      <c r="F1200">
        <v>6898600</v>
      </c>
      <c r="G1200">
        <v>13426944.65</v>
      </c>
      <c r="H1200" t="s">
        <v>10</v>
      </c>
      <c r="I1200" t="s">
        <v>300</v>
      </c>
      <c r="J1200" s="1" t="str">
        <f t="shared" si="55"/>
        <v>2021-05-02</v>
      </c>
      <c r="K1200" s="1" t="s">
        <v>749</v>
      </c>
      <c r="L1200" t="b">
        <f t="shared" si="56"/>
        <v>0</v>
      </c>
      <c r="M1200" t="str">
        <f t="shared" si="57"/>
        <v>2021-04-30</v>
      </c>
    </row>
    <row r="1201" spans="1:13" x14ac:dyDescent="0.25">
      <c r="A1201" t="s">
        <v>292</v>
      </c>
      <c r="B1201">
        <v>21.91</v>
      </c>
      <c r="C1201">
        <v>22.209999</v>
      </c>
      <c r="D1201">
        <v>21.25</v>
      </c>
      <c r="E1201">
        <v>21.360001</v>
      </c>
      <c r="F1201">
        <v>4667600</v>
      </c>
      <c r="G1201">
        <v>13402484.65</v>
      </c>
      <c r="H1201" t="s">
        <v>10</v>
      </c>
      <c r="I1201" t="s">
        <v>300</v>
      </c>
      <c r="J1201" s="1" t="str">
        <f t="shared" si="55"/>
        <v>2021-05-31</v>
      </c>
      <c r="K1201" s="1" t="s">
        <v>750</v>
      </c>
      <c r="L1201" t="b">
        <f t="shared" si="56"/>
        <v>1</v>
      </c>
      <c r="M1201" t="str">
        <f t="shared" si="57"/>
        <v>2021-05-31</v>
      </c>
    </row>
    <row r="1202" spans="1:13" x14ac:dyDescent="0.25">
      <c r="A1202" t="s">
        <v>293</v>
      </c>
      <c r="B1202">
        <v>21.370000999999998</v>
      </c>
      <c r="C1202">
        <v>21.84</v>
      </c>
      <c r="D1202">
        <v>20.209999</v>
      </c>
      <c r="E1202">
        <v>20.5</v>
      </c>
      <c r="F1202">
        <v>5684000</v>
      </c>
      <c r="G1202">
        <v>13366709.65</v>
      </c>
      <c r="H1202" t="s">
        <v>10</v>
      </c>
      <c r="I1202" t="s">
        <v>300</v>
      </c>
      <c r="J1202" s="1" t="str">
        <f t="shared" si="55"/>
        <v>2021-06-30</v>
      </c>
      <c r="K1202" s="1" t="s">
        <v>751</v>
      </c>
      <c r="L1202" t="b">
        <f t="shared" si="56"/>
        <v>1</v>
      </c>
      <c r="M1202" t="str">
        <f t="shared" si="57"/>
        <v>2021-06-30</v>
      </c>
    </row>
    <row r="1203" spans="1:13" x14ac:dyDescent="0.25">
      <c r="A1203" t="s">
        <v>294</v>
      </c>
      <c r="B1203">
        <v>20.74</v>
      </c>
      <c r="C1203">
        <v>20.75</v>
      </c>
      <c r="D1203">
        <v>19.379999000000002</v>
      </c>
      <c r="E1203">
        <v>19.43</v>
      </c>
      <c r="F1203">
        <v>7055800</v>
      </c>
      <c r="G1203">
        <v>13377199.65</v>
      </c>
      <c r="H1203" t="s">
        <v>10</v>
      </c>
      <c r="I1203" t="s">
        <v>300</v>
      </c>
      <c r="J1203" s="1" t="str">
        <f t="shared" si="55"/>
        <v>2021-08-01</v>
      </c>
      <c r="K1203" s="1" t="s">
        <v>752</v>
      </c>
      <c r="L1203" t="b">
        <f t="shared" si="56"/>
        <v>0</v>
      </c>
      <c r="M1203" t="str">
        <f t="shared" si="57"/>
        <v>2021-07-31</v>
      </c>
    </row>
    <row r="1204" spans="1:13" x14ac:dyDescent="0.25">
      <c r="A1204" t="s">
        <v>60</v>
      </c>
      <c r="B1204">
        <v>19.41</v>
      </c>
      <c r="C1204">
        <v>20.420000000000002</v>
      </c>
      <c r="D1204">
        <v>18.93</v>
      </c>
      <c r="E1204">
        <v>19.379999000000002</v>
      </c>
      <c r="F1204">
        <v>5974600</v>
      </c>
      <c r="G1204">
        <v>13384759.65</v>
      </c>
      <c r="H1204" t="s">
        <v>10</v>
      </c>
      <c r="I1204" t="s">
        <v>300</v>
      </c>
      <c r="J1204" s="1" t="str">
        <f t="shared" si="55"/>
        <v>2021-08-31</v>
      </c>
      <c r="K1204" s="1" t="s">
        <v>521</v>
      </c>
      <c r="L1204" t="b">
        <f t="shared" si="56"/>
        <v>1</v>
      </c>
      <c r="M1204" t="str">
        <f t="shared" si="57"/>
        <v>2021-08-31</v>
      </c>
    </row>
    <row r="1205" spans="1:13" x14ac:dyDescent="0.25">
      <c r="A1205" t="s">
        <v>63</v>
      </c>
      <c r="B1205">
        <v>19.32</v>
      </c>
      <c r="C1205">
        <v>24.5</v>
      </c>
      <c r="D1205">
        <v>19.299999</v>
      </c>
      <c r="E1205">
        <v>22.5</v>
      </c>
      <c r="F1205">
        <v>10230100</v>
      </c>
      <c r="G1205">
        <v>13505151.449999999</v>
      </c>
      <c r="H1205" t="s">
        <v>10</v>
      </c>
      <c r="I1205" t="s">
        <v>300</v>
      </c>
      <c r="J1205" s="1" t="str">
        <f t="shared" si="55"/>
        <v>2021-09-30</v>
      </c>
      <c r="K1205" s="1" t="s">
        <v>522</v>
      </c>
      <c r="L1205" t="b">
        <f t="shared" si="56"/>
        <v>1</v>
      </c>
      <c r="M1205" t="str">
        <f t="shared" si="57"/>
        <v>2021-09-30</v>
      </c>
    </row>
    <row r="1206" spans="1:13" x14ac:dyDescent="0.25">
      <c r="A1206" t="s">
        <v>64</v>
      </c>
      <c r="B1206">
        <v>22.450001</v>
      </c>
      <c r="C1206">
        <v>23.1</v>
      </c>
      <c r="D1206">
        <v>21.120000999999998</v>
      </c>
      <c r="E1206">
        <v>21.18</v>
      </c>
      <c r="F1206">
        <v>5209200</v>
      </c>
      <c r="G1206">
        <v>12832181.449999999</v>
      </c>
      <c r="H1206" t="s">
        <v>10</v>
      </c>
      <c r="I1206" t="s">
        <v>300</v>
      </c>
      <c r="J1206" s="1" t="str">
        <f t="shared" si="55"/>
        <v>2021-10-31</v>
      </c>
      <c r="K1206" s="1" t="s">
        <v>523</v>
      </c>
      <c r="L1206" t="b">
        <f t="shared" si="56"/>
        <v>1</v>
      </c>
      <c r="M1206" t="str">
        <f t="shared" si="57"/>
        <v>2021-10-31</v>
      </c>
    </row>
    <row r="1207" spans="1:13" x14ac:dyDescent="0.25">
      <c r="A1207" t="s">
        <v>65</v>
      </c>
      <c r="B1207">
        <v>21.15</v>
      </c>
      <c r="C1207">
        <v>21.48</v>
      </c>
      <c r="D1207">
        <v>20.16</v>
      </c>
      <c r="E1207">
        <v>20.6</v>
      </c>
      <c r="F1207">
        <v>4446900</v>
      </c>
      <c r="G1207">
        <v>12509171.449999999</v>
      </c>
      <c r="H1207" t="s">
        <v>10</v>
      </c>
      <c r="I1207" t="s">
        <v>300</v>
      </c>
      <c r="J1207" s="1" t="str">
        <f t="shared" si="55"/>
        <v>2021-11-30</v>
      </c>
      <c r="K1207" s="1" t="s">
        <v>524</v>
      </c>
      <c r="L1207" t="b">
        <f t="shared" si="56"/>
        <v>1</v>
      </c>
      <c r="M1207" t="str">
        <f t="shared" si="57"/>
        <v>2021-11-30</v>
      </c>
    </row>
    <row r="1208" spans="1:13" x14ac:dyDescent="0.25">
      <c r="A1208" t="s">
        <v>66</v>
      </c>
      <c r="B1208">
        <v>20.620000999999998</v>
      </c>
      <c r="C1208">
        <v>21.120000999999998</v>
      </c>
      <c r="D1208">
        <v>20.120000999999998</v>
      </c>
      <c r="E1208">
        <v>20.290001</v>
      </c>
      <c r="F1208">
        <v>4382100</v>
      </c>
      <c r="G1208">
        <v>12149601.449999999</v>
      </c>
      <c r="H1208" t="s">
        <v>10</v>
      </c>
      <c r="I1208" t="s">
        <v>300</v>
      </c>
      <c r="J1208" s="1" t="str">
        <f t="shared" si="55"/>
        <v>2022-01-02</v>
      </c>
      <c r="K1208" s="1" t="s">
        <v>525</v>
      </c>
      <c r="L1208" t="b">
        <f t="shared" si="56"/>
        <v>0</v>
      </c>
      <c r="M1208" t="str">
        <f t="shared" si="57"/>
        <v>2021-12-31</v>
      </c>
    </row>
    <row r="1209" spans="1:13" x14ac:dyDescent="0.25">
      <c r="A1209" t="s">
        <v>67</v>
      </c>
      <c r="B1209">
        <v>20.59</v>
      </c>
      <c r="C1209">
        <v>22.639999</v>
      </c>
      <c r="D1209">
        <v>20.420000000000002</v>
      </c>
      <c r="E1209">
        <v>21.84</v>
      </c>
      <c r="F1209">
        <v>5958900</v>
      </c>
      <c r="G1209">
        <v>11625276.449999999</v>
      </c>
      <c r="H1209" t="s">
        <v>10</v>
      </c>
      <c r="I1209" t="s">
        <v>300</v>
      </c>
      <c r="J1209" s="1" t="str">
        <f t="shared" si="55"/>
        <v>2022-02-02</v>
      </c>
      <c r="K1209" s="1" t="s">
        <v>526</v>
      </c>
      <c r="L1209" t="b">
        <f t="shared" si="56"/>
        <v>0</v>
      </c>
      <c r="M1209" t="str">
        <f t="shared" si="57"/>
        <v>2022-01-31</v>
      </c>
    </row>
    <row r="1210" spans="1:13" x14ac:dyDescent="0.25">
      <c r="A1210" t="s">
        <v>68</v>
      </c>
      <c r="B1210">
        <v>22.139999</v>
      </c>
      <c r="C1210">
        <v>25.18</v>
      </c>
      <c r="D1210">
        <v>21.700001</v>
      </c>
      <c r="E1210">
        <v>25.030000999999999</v>
      </c>
      <c r="F1210">
        <v>11641896</v>
      </c>
      <c r="G1210">
        <v>11465211.25</v>
      </c>
      <c r="H1210" t="s">
        <v>10</v>
      </c>
      <c r="I1210" t="s">
        <v>300</v>
      </c>
      <c r="J1210" s="1" t="str">
        <f t="shared" si="55"/>
        <v>2022-02-28</v>
      </c>
      <c r="K1210" s="1" t="s">
        <v>527</v>
      </c>
      <c r="L1210" t="b">
        <f t="shared" si="56"/>
        <v>1</v>
      </c>
      <c r="M1210" t="str">
        <f t="shared" si="57"/>
        <v>2022-02-28</v>
      </c>
    </row>
    <row r="1211" spans="1:13" x14ac:dyDescent="0.25">
      <c r="A1211" t="s">
        <v>69</v>
      </c>
      <c r="B1211">
        <v>25</v>
      </c>
      <c r="C1211">
        <v>29.290001</v>
      </c>
      <c r="D1211">
        <v>24.860001</v>
      </c>
      <c r="E1211">
        <v>29</v>
      </c>
      <c r="F1211">
        <v>7209700</v>
      </c>
      <c r="G1211">
        <v>10830881.25</v>
      </c>
      <c r="H1211" t="s">
        <v>10</v>
      </c>
      <c r="I1211" t="s">
        <v>300</v>
      </c>
      <c r="J1211" s="1" t="str">
        <f t="shared" si="55"/>
        <v>2022-03-31</v>
      </c>
      <c r="K1211" s="1" t="s">
        <v>528</v>
      </c>
      <c r="L1211" t="b">
        <f t="shared" si="56"/>
        <v>1</v>
      </c>
      <c r="M1211" t="str">
        <f t="shared" si="57"/>
        <v>2022-03-31</v>
      </c>
    </row>
    <row r="1212" spans="1:13" x14ac:dyDescent="0.25">
      <c r="A1212" t="s">
        <v>70</v>
      </c>
      <c r="B1212">
        <v>28.709999</v>
      </c>
      <c r="C1212">
        <v>30.74</v>
      </c>
      <c r="D1212">
        <v>27.6</v>
      </c>
      <c r="E1212">
        <v>29.299999</v>
      </c>
      <c r="F1212">
        <v>7992500</v>
      </c>
      <c r="G1212">
        <v>10533573.75</v>
      </c>
      <c r="H1212" t="s">
        <v>10</v>
      </c>
      <c r="I1212" t="s">
        <v>300</v>
      </c>
      <c r="J1212" s="1" t="str">
        <f t="shared" si="55"/>
        <v>2022-05-03</v>
      </c>
      <c r="K1212" s="1" t="s">
        <v>529</v>
      </c>
      <c r="L1212" t="b">
        <f t="shared" si="56"/>
        <v>0</v>
      </c>
      <c r="M1212" t="str">
        <f t="shared" si="57"/>
        <v>2022-04-30</v>
      </c>
    </row>
    <row r="1213" spans="1:13" x14ac:dyDescent="0.25">
      <c r="A1213" t="s">
        <v>71</v>
      </c>
      <c r="B1213">
        <v>29.1</v>
      </c>
      <c r="C1213">
        <v>32</v>
      </c>
      <c r="D1213">
        <v>28</v>
      </c>
      <c r="E1213">
        <v>28.290001</v>
      </c>
      <c r="F1213">
        <v>13834500</v>
      </c>
      <c r="G1213">
        <v>10423553.75</v>
      </c>
      <c r="H1213" t="s">
        <v>10</v>
      </c>
      <c r="I1213" t="s">
        <v>300</v>
      </c>
      <c r="J1213" s="1" t="str">
        <f t="shared" si="55"/>
        <v>2022-05-31</v>
      </c>
      <c r="K1213" s="1" t="s">
        <v>530</v>
      </c>
      <c r="L1213" t="b">
        <f t="shared" si="56"/>
        <v>1</v>
      </c>
      <c r="M1213" t="str">
        <f t="shared" si="57"/>
        <v>2022-05-31</v>
      </c>
    </row>
    <row r="1214" spans="1:13" x14ac:dyDescent="0.25">
      <c r="A1214" t="s">
        <v>72</v>
      </c>
      <c r="B1214">
        <v>28.49</v>
      </c>
      <c r="C1214">
        <v>28.49</v>
      </c>
      <c r="D1214">
        <v>26.059999000000001</v>
      </c>
      <c r="E1214">
        <v>28</v>
      </c>
      <c r="F1214">
        <v>5530000</v>
      </c>
      <c r="G1214">
        <v>8874701.5500000007</v>
      </c>
      <c r="H1214" t="s">
        <v>10</v>
      </c>
      <c r="I1214" t="s">
        <v>300</v>
      </c>
      <c r="J1214" s="1" t="str">
        <f t="shared" si="55"/>
        <v>2022-06-30</v>
      </c>
      <c r="K1214" s="1" t="s">
        <v>531</v>
      </c>
      <c r="L1214" t="b">
        <f t="shared" si="56"/>
        <v>1</v>
      </c>
      <c r="M1214" t="str">
        <f t="shared" si="57"/>
        <v>2022-06-30</v>
      </c>
    </row>
    <row r="1215" spans="1:13" x14ac:dyDescent="0.25">
      <c r="A1215" t="s">
        <v>73</v>
      </c>
      <c r="B1215">
        <v>28</v>
      </c>
      <c r="C1215">
        <v>33.5</v>
      </c>
      <c r="D1215">
        <v>28</v>
      </c>
      <c r="E1215">
        <v>32.860000999999997</v>
      </c>
      <c r="F1215">
        <v>8885800</v>
      </c>
      <c r="G1215">
        <v>8516494.8000000007</v>
      </c>
      <c r="H1215" t="s">
        <v>10</v>
      </c>
      <c r="I1215" t="s">
        <v>300</v>
      </c>
      <c r="J1215" s="1" t="str">
        <f t="shared" si="55"/>
        <v>2022-07-31</v>
      </c>
      <c r="K1215" s="1" t="s">
        <v>532</v>
      </c>
      <c r="L1215" t="b">
        <f t="shared" si="56"/>
        <v>1</v>
      </c>
      <c r="M1215" t="str">
        <f t="shared" si="57"/>
        <v>2022-07-31</v>
      </c>
    </row>
    <row r="1216" spans="1:13" x14ac:dyDescent="0.25">
      <c r="A1216" t="s">
        <v>74</v>
      </c>
      <c r="B1216">
        <v>32.990001999999997</v>
      </c>
      <c r="C1216">
        <v>36.849997999999999</v>
      </c>
      <c r="D1216">
        <v>32.279998999999997</v>
      </c>
      <c r="E1216">
        <v>35.610000999999997</v>
      </c>
      <c r="F1216">
        <v>11270400</v>
      </c>
      <c r="G1216">
        <v>8267794.7999999998</v>
      </c>
      <c r="H1216" t="s">
        <v>10</v>
      </c>
      <c r="I1216" t="s">
        <v>300</v>
      </c>
      <c r="J1216" s="1" t="str">
        <f t="shared" si="55"/>
        <v>2022-08-31</v>
      </c>
      <c r="K1216" s="1" t="s">
        <v>533</v>
      </c>
      <c r="L1216" t="b">
        <f t="shared" si="56"/>
        <v>1</v>
      </c>
      <c r="M1216" t="str">
        <f t="shared" si="57"/>
        <v>2022-08-31</v>
      </c>
    </row>
    <row r="1217" spans="1:13" x14ac:dyDescent="0.25">
      <c r="A1217" t="s">
        <v>299</v>
      </c>
      <c r="B1217">
        <v>0.85756500000000002</v>
      </c>
      <c r="C1217">
        <v>1.085396</v>
      </c>
      <c r="D1217">
        <v>0.84752000000000005</v>
      </c>
      <c r="E1217">
        <v>1.065307</v>
      </c>
      <c r="F1217">
        <v>35015335</v>
      </c>
      <c r="G1217" t="s">
        <v>61</v>
      </c>
      <c r="H1217" t="s">
        <v>3</v>
      </c>
      <c r="I1217" t="s">
        <v>497</v>
      </c>
      <c r="J1217" s="1" t="str">
        <f t="shared" si="55"/>
        <v>1986-12-31</v>
      </c>
      <c r="K1217" s="1" t="s">
        <v>753</v>
      </c>
      <c r="L1217" t="b">
        <f t="shared" si="56"/>
        <v>1</v>
      </c>
      <c r="M1217" t="str">
        <f t="shared" si="57"/>
        <v>1986-12-31</v>
      </c>
    </row>
    <row r="1218" spans="1:13" x14ac:dyDescent="0.25">
      <c r="A1218" t="s">
        <v>301</v>
      </c>
      <c r="B1218">
        <v>1.065307</v>
      </c>
      <c r="C1218">
        <v>1.2026220000000001</v>
      </c>
      <c r="D1218">
        <v>1.038483</v>
      </c>
      <c r="E1218">
        <v>1.1892670000000001</v>
      </c>
      <c r="F1218">
        <v>16854080</v>
      </c>
      <c r="G1218" t="s">
        <v>61</v>
      </c>
      <c r="H1218" t="s">
        <v>3</v>
      </c>
      <c r="I1218" t="s">
        <v>497</v>
      </c>
      <c r="J1218" s="1" t="str">
        <f t="shared" si="55"/>
        <v>1987-02-01</v>
      </c>
      <c r="K1218" s="1" t="s">
        <v>754</v>
      </c>
      <c r="L1218" t="b">
        <f t="shared" si="56"/>
        <v>0</v>
      </c>
      <c r="M1218" t="str">
        <f t="shared" si="57"/>
        <v>1987-01-31</v>
      </c>
    </row>
    <row r="1219" spans="1:13" x14ac:dyDescent="0.25">
      <c r="A1219" t="s">
        <v>302</v>
      </c>
      <c r="B1219">
        <v>1.18259</v>
      </c>
      <c r="C1219">
        <v>1.3098609999999999</v>
      </c>
      <c r="D1219">
        <v>1.1155299999999999</v>
      </c>
      <c r="E1219">
        <v>1.269682</v>
      </c>
      <c r="F1219">
        <v>13691401</v>
      </c>
      <c r="G1219" t="s">
        <v>61</v>
      </c>
      <c r="H1219" t="s">
        <v>3</v>
      </c>
      <c r="I1219" t="s">
        <v>497</v>
      </c>
      <c r="J1219" s="1" t="str">
        <f t="shared" ref="J1219:J1282" si="58">TEXT(DATE(LEFT(A1219,4),MID(A1219,6,2),MID(A1219,9,2))-1,"yyyy-mm-dd")</f>
        <v>1987-03-01</v>
      </c>
      <c r="K1219" s="1" t="s">
        <v>755</v>
      </c>
      <c r="L1219" t="b">
        <f t="shared" ref="L1219:L1282" si="59">DATE(YEAR(DATEVALUE(K1219)),MONTH(DATEVALUE(K1219)),DAY(DATEVALUE(K1219)))+1=DATE(YEAR(DATEVALUE(K1219)),MONTH(DATEVALUE(K1219))+1,1)</f>
        <v>0</v>
      </c>
      <c r="M1219" t="str">
        <f t="shared" si="57"/>
        <v>1987-02-28</v>
      </c>
    </row>
    <row r="1220" spans="1:13" x14ac:dyDescent="0.25">
      <c r="A1220" t="s">
        <v>303</v>
      </c>
      <c r="B1220">
        <v>1.269682</v>
      </c>
      <c r="C1220">
        <v>1.557782</v>
      </c>
      <c r="D1220">
        <v>1.242858</v>
      </c>
      <c r="E1220">
        <v>1.4438660000000001</v>
      </c>
      <c r="F1220">
        <v>8941268</v>
      </c>
      <c r="G1220" t="s">
        <v>61</v>
      </c>
      <c r="H1220" t="s">
        <v>3</v>
      </c>
      <c r="I1220" t="s">
        <v>497</v>
      </c>
      <c r="J1220" s="1" t="str">
        <f t="shared" si="58"/>
        <v>1987-03-31</v>
      </c>
      <c r="K1220" s="1" t="s">
        <v>756</v>
      </c>
      <c r="L1220" t="b">
        <f t="shared" si="59"/>
        <v>1</v>
      </c>
      <c r="M1220" t="str">
        <f t="shared" si="57"/>
        <v>1987-03-31</v>
      </c>
    </row>
    <row r="1221" spans="1:13" x14ac:dyDescent="0.25">
      <c r="A1221" t="s">
        <v>304</v>
      </c>
      <c r="B1221">
        <v>1.4438660000000001</v>
      </c>
      <c r="C1221">
        <v>1.698464</v>
      </c>
      <c r="D1221">
        <v>1.4304539999999999</v>
      </c>
      <c r="E1221">
        <v>1.678375</v>
      </c>
      <c r="F1221">
        <v>6472463</v>
      </c>
      <c r="G1221" t="s">
        <v>61</v>
      </c>
      <c r="H1221" t="s">
        <v>3</v>
      </c>
      <c r="I1221" t="s">
        <v>497</v>
      </c>
      <c r="J1221" s="1" t="str">
        <f t="shared" si="58"/>
        <v>1987-04-30</v>
      </c>
      <c r="K1221" s="1" t="s">
        <v>757</v>
      </c>
      <c r="L1221" t="b">
        <f t="shared" si="59"/>
        <v>1</v>
      </c>
      <c r="M1221" t="str">
        <f t="shared" si="57"/>
        <v>1987-04-30</v>
      </c>
    </row>
    <row r="1222" spans="1:13" x14ac:dyDescent="0.25">
      <c r="A1222" t="s">
        <v>305</v>
      </c>
      <c r="B1222">
        <v>1.678375</v>
      </c>
      <c r="C1222">
        <v>2.2502260000000001</v>
      </c>
      <c r="D1222">
        <v>1.664963</v>
      </c>
      <c r="E1222">
        <v>2.074147</v>
      </c>
      <c r="F1222">
        <v>13809494</v>
      </c>
      <c r="G1222" t="s">
        <v>61</v>
      </c>
      <c r="H1222" t="s">
        <v>3</v>
      </c>
      <c r="I1222" t="s">
        <v>497</v>
      </c>
      <c r="J1222" s="1" t="str">
        <f t="shared" si="58"/>
        <v>1987-05-31</v>
      </c>
      <c r="K1222" s="1" t="s">
        <v>758</v>
      </c>
      <c r="L1222" t="b">
        <f t="shared" si="59"/>
        <v>1</v>
      </c>
      <c r="M1222" t="str">
        <f t="shared" si="57"/>
        <v>1987-05-31</v>
      </c>
    </row>
    <row r="1223" spans="1:13" x14ac:dyDescent="0.25">
      <c r="A1223" t="s">
        <v>306</v>
      </c>
      <c r="B1223">
        <v>2.064346</v>
      </c>
      <c r="C1223">
        <v>2.6171190000000002</v>
      </c>
      <c r="D1223">
        <v>2.025277</v>
      </c>
      <c r="E1223">
        <v>2.4703750000000002</v>
      </c>
      <c r="F1223">
        <v>33314079</v>
      </c>
      <c r="G1223" t="s">
        <v>61</v>
      </c>
      <c r="H1223" t="s">
        <v>3</v>
      </c>
      <c r="I1223" t="s">
        <v>497</v>
      </c>
      <c r="J1223" s="1" t="str">
        <f t="shared" si="58"/>
        <v>1987-06-30</v>
      </c>
      <c r="K1223" s="1" t="s">
        <v>759</v>
      </c>
      <c r="L1223" t="b">
        <f t="shared" si="59"/>
        <v>1</v>
      </c>
      <c r="M1223" t="str">
        <f t="shared" ref="M1223:M1286" si="60">IF(L1223,K1223,TEXT(DATE(YEAR(DATEVALUE(K1223)),MONTH(DATEVALUE(K1223)),1)-1,"yyyy-mm-dd"))</f>
        <v>1987-06-30</v>
      </c>
    </row>
    <row r="1224" spans="1:13" x14ac:dyDescent="0.25">
      <c r="A1224" t="s">
        <v>307</v>
      </c>
      <c r="B1224">
        <v>2.4703750000000002</v>
      </c>
      <c r="C1224">
        <v>2.5926499999999999</v>
      </c>
      <c r="D1224">
        <v>2.3774350000000002</v>
      </c>
      <c r="E1224">
        <v>2.4703750000000002</v>
      </c>
      <c r="F1224">
        <v>14311941</v>
      </c>
      <c r="G1224" t="s">
        <v>61</v>
      </c>
      <c r="H1224" t="s">
        <v>3</v>
      </c>
      <c r="I1224" t="s">
        <v>497</v>
      </c>
      <c r="J1224" s="1" t="str">
        <f t="shared" si="58"/>
        <v>1987-08-02</v>
      </c>
      <c r="K1224" s="1" t="s">
        <v>760</v>
      </c>
      <c r="L1224" t="b">
        <f t="shared" si="59"/>
        <v>0</v>
      </c>
      <c r="M1224" t="str">
        <f t="shared" si="60"/>
        <v>1987-07-31</v>
      </c>
    </row>
    <row r="1225" spans="1:13" x14ac:dyDescent="0.25">
      <c r="A1225" t="s">
        <v>308</v>
      </c>
      <c r="B1225">
        <v>2.4459070000000001</v>
      </c>
      <c r="C1225">
        <v>2.5682489999999998</v>
      </c>
      <c r="D1225">
        <v>2.260027</v>
      </c>
      <c r="E1225">
        <v>2.39697</v>
      </c>
      <c r="F1225">
        <v>14893892</v>
      </c>
      <c r="G1225" t="s">
        <v>61</v>
      </c>
      <c r="H1225" t="s">
        <v>3</v>
      </c>
      <c r="I1225" t="s">
        <v>497</v>
      </c>
      <c r="J1225" s="1" t="str">
        <f t="shared" si="58"/>
        <v>1987-08-31</v>
      </c>
      <c r="K1225" s="1" t="s">
        <v>761</v>
      </c>
      <c r="L1225" t="b">
        <f t="shared" si="59"/>
        <v>1</v>
      </c>
      <c r="M1225" t="str">
        <f t="shared" si="60"/>
        <v>1987-08-31</v>
      </c>
    </row>
    <row r="1226" spans="1:13" x14ac:dyDescent="0.25">
      <c r="A1226" t="s">
        <v>309</v>
      </c>
      <c r="B1226">
        <v>2.3872360000000001</v>
      </c>
      <c r="C1226">
        <v>2.6415869999999999</v>
      </c>
      <c r="D1226">
        <v>0.95386800000000005</v>
      </c>
      <c r="E1226">
        <v>1.046807</v>
      </c>
      <c r="F1226">
        <v>36757849</v>
      </c>
      <c r="G1226" t="s">
        <v>61</v>
      </c>
      <c r="H1226" t="s">
        <v>3</v>
      </c>
      <c r="I1226" t="s">
        <v>497</v>
      </c>
      <c r="J1226" s="1" t="str">
        <f t="shared" si="58"/>
        <v>1987-09-30</v>
      </c>
      <c r="K1226" s="1" t="s">
        <v>762</v>
      </c>
      <c r="L1226" t="b">
        <f t="shared" si="59"/>
        <v>1</v>
      </c>
      <c r="M1226" t="str">
        <f t="shared" si="60"/>
        <v>1987-09-30</v>
      </c>
    </row>
    <row r="1227" spans="1:13" x14ac:dyDescent="0.25">
      <c r="A1227" t="s">
        <v>310</v>
      </c>
      <c r="B1227">
        <v>1.100611</v>
      </c>
      <c r="C1227">
        <v>1.222953</v>
      </c>
      <c r="D1227">
        <v>0.91966499999999995</v>
      </c>
      <c r="E1227">
        <v>0.91966499999999995</v>
      </c>
      <c r="F1227">
        <v>49103469</v>
      </c>
      <c r="G1227" t="s">
        <v>61</v>
      </c>
      <c r="H1227" t="s">
        <v>3</v>
      </c>
      <c r="I1227" t="s">
        <v>497</v>
      </c>
      <c r="J1227" s="1" t="str">
        <f t="shared" si="58"/>
        <v>1987-11-01</v>
      </c>
      <c r="K1227" s="1" t="s">
        <v>763</v>
      </c>
      <c r="L1227" t="b">
        <f t="shared" si="59"/>
        <v>0</v>
      </c>
      <c r="M1227" t="str">
        <f t="shared" si="60"/>
        <v>1987-10-31</v>
      </c>
    </row>
    <row r="1228" spans="1:13" x14ac:dyDescent="0.25">
      <c r="A1228" t="s">
        <v>311</v>
      </c>
      <c r="B1228">
        <v>0.90986500000000003</v>
      </c>
      <c r="C1228">
        <v>1.1300129999999999</v>
      </c>
      <c r="D1228">
        <v>0.74358599999999997</v>
      </c>
      <c r="E1228">
        <v>1.0908770000000001</v>
      </c>
      <c r="F1228">
        <v>38563720</v>
      </c>
      <c r="G1228" t="s">
        <v>61</v>
      </c>
      <c r="H1228" t="s">
        <v>3</v>
      </c>
      <c r="I1228" t="s">
        <v>497</v>
      </c>
      <c r="J1228" s="1" t="str">
        <f t="shared" si="58"/>
        <v>1987-11-30</v>
      </c>
      <c r="K1228" s="1" t="s">
        <v>764</v>
      </c>
      <c r="L1228" t="b">
        <f t="shared" si="59"/>
        <v>1</v>
      </c>
      <c r="M1228" t="str">
        <f t="shared" si="60"/>
        <v>1987-11-30</v>
      </c>
    </row>
    <row r="1229" spans="1:13" x14ac:dyDescent="0.25">
      <c r="A1229" t="s">
        <v>312</v>
      </c>
      <c r="B1229">
        <v>1.0908770000000001</v>
      </c>
      <c r="C1229">
        <v>1.345229</v>
      </c>
      <c r="D1229">
        <v>1.051741</v>
      </c>
      <c r="E1229">
        <v>1.2767569999999999</v>
      </c>
      <c r="F1229">
        <v>41154030</v>
      </c>
      <c r="G1229" t="s">
        <v>61</v>
      </c>
      <c r="H1229" t="s">
        <v>3</v>
      </c>
      <c r="I1229" t="s">
        <v>497</v>
      </c>
      <c r="J1229" s="1" t="str">
        <f t="shared" si="58"/>
        <v>1987-12-31</v>
      </c>
      <c r="K1229" s="1" t="s">
        <v>765</v>
      </c>
      <c r="L1229" t="b">
        <f t="shared" si="59"/>
        <v>1</v>
      </c>
      <c r="M1229" t="str">
        <f t="shared" si="60"/>
        <v>1987-12-31</v>
      </c>
    </row>
    <row r="1230" spans="1:13" x14ac:dyDescent="0.25">
      <c r="A1230" t="s">
        <v>313</v>
      </c>
      <c r="B1230">
        <v>1.266956</v>
      </c>
      <c r="C1230">
        <v>1.31596</v>
      </c>
      <c r="D1230">
        <v>1.105545</v>
      </c>
      <c r="E1230">
        <v>1.31596</v>
      </c>
      <c r="F1230">
        <v>30593281</v>
      </c>
      <c r="G1230" t="s">
        <v>61</v>
      </c>
      <c r="H1230" t="s">
        <v>3</v>
      </c>
      <c r="I1230" t="s">
        <v>497</v>
      </c>
      <c r="J1230" s="1" t="str">
        <f t="shared" si="58"/>
        <v>1988-01-31</v>
      </c>
      <c r="K1230" s="1" t="s">
        <v>766</v>
      </c>
      <c r="L1230" t="b">
        <f t="shared" si="59"/>
        <v>1</v>
      </c>
      <c r="M1230" t="str">
        <f t="shared" si="60"/>
        <v>1988-01-31</v>
      </c>
    </row>
    <row r="1231" spans="1:13" x14ac:dyDescent="0.25">
      <c r="A1231" t="s">
        <v>314</v>
      </c>
      <c r="B1231">
        <v>1.31596</v>
      </c>
      <c r="C1231">
        <v>1.4382349999999999</v>
      </c>
      <c r="D1231">
        <v>1.2572220000000001</v>
      </c>
      <c r="E1231">
        <v>1.3207599999999999</v>
      </c>
      <c r="F1231">
        <v>34394007</v>
      </c>
      <c r="G1231" t="s">
        <v>61</v>
      </c>
      <c r="H1231" t="s">
        <v>3</v>
      </c>
      <c r="I1231" t="s">
        <v>497</v>
      </c>
      <c r="J1231" s="1" t="str">
        <f t="shared" si="58"/>
        <v>1988-02-29</v>
      </c>
      <c r="K1231" s="1" t="s">
        <v>767</v>
      </c>
      <c r="L1231" t="b">
        <f t="shared" si="59"/>
        <v>1</v>
      </c>
      <c r="M1231" t="str">
        <f t="shared" si="60"/>
        <v>1988-02-29</v>
      </c>
    </row>
    <row r="1232" spans="1:13" x14ac:dyDescent="0.25">
      <c r="A1232" t="s">
        <v>315</v>
      </c>
      <c r="B1232">
        <v>1.3207599999999999</v>
      </c>
      <c r="C1232">
        <v>1.394166</v>
      </c>
      <c r="D1232">
        <v>1.291425</v>
      </c>
      <c r="E1232">
        <v>1.3892990000000001</v>
      </c>
      <c r="F1232">
        <v>15894326</v>
      </c>
      <c r="G1232" t="s">
        <v>61</v>
      </c>
      <c r="H1232" t="s">
        <v>3</v>
      </c>
      <c r="I1232" t="s">
        <v>497</v>
      </c>
      <c r="J1232" s="1" t="str">
        <f t="shared" si="58"/>
        <v>1988-03-31</v>
      </c>
      <c r="K1232" s="1" t="s">
        <v>768</v>
      </c>
      <c r="L1232" t="b">
        <f t="shared" si="59"/>
        <v>1</v>
      </c>
      <c r="M1232" t="str">
        <f t="shared" si="60"/>
        <v>1988-03-31</v>
      </c>
    </row>
    <row r="1233" spans="1:13" x14ac:dyDescent="0.25">
      <c r="A1233" t="s">
        <v>316</v>
      </c>
      <c r="B1233">
        <v>1.3892990000000001</v>
      </c>
      <c r="C1233">
        <v>1.4871049999999999</v>
      </c>
      <c r="D1233">
        <v>1.3256939999999999</v>
      </c>
      <c r="E1233">
        <v>1.477371</v>
      </c>
      <c r="F1233">
        <v>21640424</v>
      </c>
      <c r="G1233" t="s">
        <v>61</v>
      </c>
      <c r="H1233" t="s">
        <v>3</v>
      </c>
      <c r="I1233" t="s">
        <v>497</v>
      </c>
      <c r="J1233" s="1" t="str">
        <f t="shared" si="58"/>
        <v>1988-05-01</v>
      </c>
      <c r="K1233" s="1" t="s">
        <v>769</v>
      </c>
      <c r="L1233" t="b">
        <f t="shared" si="59"/>
        <v>0</v>
      </c>
      <c r="M1233" t="str">
        <f t="shared" si="60"/>
        <v>1988-04-30</v>
      </c>
    </row>
    <row r="1234" spans="1:13" x14ac:dyDescent="0.25">
      <c r="A1234" t="s">
        <v>317</v>
      </c>
      <c r="B1234">
        <v>1.506707</v>
      </c>
      <c r="C1234">
        <v>1.7806599999999999</v>
      </c>
      <c r="D1234">
        <v>1.506707</v>
      </c>
      <c r="E1234">
        <v>1.721922</v>
      </c>
      <c r="F1234">
        <v>24937180</v>
      </c>
      <c r="G1234" t="s">
        <v>61</v>
      </c>
      <c r="H1234" t="s">
        <v>3</v>
      </c>
      <c r="I1234" t="s">
        <v>497</v>
      </c>
      <c r="J1234" s="1" t="str">
        <f t="shared" si="58"/>
        <v>1988-05-31</v>
      </c>
      <c r="K1234" s="1" t="s">
        <v>770</v>
      </c>
      <c r="L1234" t="b">
        <f t="shared" si="59"/>
        <v>1</v>
      </c>
      <c r="M1234" t="str">
        <f t="shared" si="60"/>
        <v>1988-05-31</v>
      </c>
    </row>
    <row r="1235" spans="1:13" x14ac:dyDescent="0.25">
      <c r="A1235" t="s">
        <v>318</v>
      </c>
      <c r="B1235">
        <v>1.721922</v>
      </c>
      <c r="C1235">
        <v>1.990923</v>
      </c>
      <c r="D1235">
        <v>1.721922</v>
      </c>
      <c r="E1235">
        <v>1.872555</v>
      </c>
      <c r="F1235">
        <v>14534609</v>
      </c>
      <c r="G1235" t="s">
        <v>61</v>
      </c>
      <c r="H1235" t="s">
        <v>3</v>
      </c>
      <c r="I1235" t="s">
        <v>497</v>
      </c>
      <c r="J1235" s="1" t="str">
        <f t="shared" si="58"/>
        <v>1988-06-30</v>
      </c>
      <c r="K1235" s="1" t="s">
        <v>771</v>
      </c>
      <c r="L1235" t="b">
        <f t="shared" si="59"/>
        <v>1</v>
      </c>
      <c r="M1235" t="str">
        <f t="shared" si="60"/>
        <v>1988-06-30</v>
      </c>
    </row>
    <row r="1236" spans="1:13" x14ac:dyDescent="0.25">
      <c r="A1236" t="s">
        <v>319</v>
      </c>
      <c r="B1236">
        <v>1.9048970000000001</v>
      </c>
      <c r="C1236">
        <v>1.980216</v>
      </c>
      <c r="D1236">
        <v>1.52823</v>
      </c>
      <c r="E1236">
        <v>1.598195</v>
      </c>
      <c r="F1236">
        <v>26133538</v>
      </c>
      <c r="G1236">
        <v>24550519.300000001</v>
      </c>
      <c r="H1236" t="s">
        <v>3</v>
      </c>
      <c r="I1236" t="s">
        <v>497</v>
      </c>
      <c r="J1236" s="1" t="str">
        <f t="shared" si="58"/>
        <v>1988-07-31</v>
      </c>
      <c r="K1236" s="1" t="s">
        <v>772</v>
      </c>
      <c r="L1236" t="b">
        <f t="shared" si="59"/>
        <v>1</v>
      </c>
      <c r="M1236" t="str">
        <f t="shared" si="60"/>
        <v>1988-07-31</v>
      </c>
    </row>
    <row r="1237" spans="1:13" x14ac:dyDescent="0.25">
      <c r="A1237" t="s">
        <v>320</v>
      </c>
      <c r="B1237">
        <v>1.5874140000000001</v>
      </c>
      <c r="C1237">
        <v>1.700429</v>
      </c>
      <c r="D1237">
        <v>1.517449</v>
      </c>
      <c r="E1237">
        <v>1.6143289999999999</v>
      </c>
      <c r="F1237">
        <v>13320365</v>
      </c>
      <c r="G1237">
        <v>23465770.800000001</v>
      </c>
      <c r="H1237" t="s">
        <v>3</v>
      </c>
      <c r="I1237" t="s">
        <v>497</v>
      </c>
      <c r="J1237" s="1" t="str">
        <f t="shared" si="58"/>
        <v>1988-08-31</v>
      </c>
      <c r="K1237" s="1" t="s">
        <v>773</v>
      </c>
      <c r="L1237" t="b">
        <f t="shared" si="59"/>
        <v>1</v>
      </c>
      <c r="M1237" t="str">
        <f t="shared" si="60"/>
        <v>1988-08-31</v>
      </c>
    </row>
    <row r="1238" spans="1:13" x14ac:dyDescent="0.25">
      <c r="A1238" t="s">
        <v>321</v>
      </c>
      <c r="B1238">
        <v>1.6143289999999999</v>
      </c>
      <c r="C1238">
        <v>1.6251100000000001</v>
      </c>
      <c r="D1238">
        <v>1.5390109999999999</v>
      </c>
      <c r="E1238">
        <v>1.58206</v>
      </c>
      <c r="F1238">
        <v>14251672</v>
      </c>
      <c r="G1238">
        <v>23335650.399999999</v>
      </c>
      <c r="H1238" t="s">
        <v>3</v>
      </c>
      <c r="I1238" t="s">
        <v>497</v>
      </c>
      <c r="J1238" s="1" t="str">
        <f t="shared" si="58"/>
        <v>1988-10-02</v>
      </c>
      <c r="K1238" s="1" t="s">
        <v>774</v>
      </c>
      <c r="L1238" t="b">
        <f t="shared" si="59"/>
        <v>0</v>
      </c>
      <c r="M1238" t="str">
        <f t="shared" si="60"/>
        <v>1988-09-30</v>
      </c>
    </row>
    <row r="1239" spans="1:13" x14ac:dyDescent="0.25">
      <c r="A1239" t="s">
        <v>322</v>
      </c>
      <c r="B1239">
        <v>1.58206</v>
      </c>
      <c r="C1239">
        <v>1.58206</v>
      </c>
      <c r="D1239">
        <v>1.425996</v>
      </c>
      <c r="E1239">
        <v>1.4958880000000001</v>
      </c>
      <c r="F1239">
        <v>14319844</v>
      </c>
      <c r="G1239">
        <v>23367072.550000001</v>
      </c>
      <c r="H1239" t="s">
        <v>3</v>
      </c>
      <c r="I1239" t="s">
        <v>497</v>
      </c>
      <c r="J1239" s="1" t="str">
        <f t="shared" si="58"/>
        <v>1988-10-31</v>
      </c>
      <c r="K1239" s="1" t="s">
        <v>775</v>
      </c>
      <c r="L1239" t="b">
        <f t="shared" si="59"/>
        <v>1</v>
      </c>
      <c r="M1239" t="str">
        <f t="shared" si="60"/>
        <v>1988-10-31</v>
      </c>
    </row>
    <row r="1240" spans="1:13" x14ac:dyDescent="0.25">
      <c r="A1240" t="s">
        <v>323</v>
      </c>
      <c r="B1240">
        <v>1.4958880000000001</v>
      </c>
      <c r="C1240">
        <v>1.5390109999999999</v>
      </c>
      <c r="D1240">
        <v>1.399081</v>
      </c>
      <c r="E1240">
        <v>1.5228759999999999</v>
      </c>
      <c r="F1240">
        <v>9878800</v>
      </c>
      <c r="G1240">
        <v>23413949.149999999</v>
      </c>
      <c r="H1240" t="s">
        <v>3</v>
      </c>
      <c r="I1240" t="s">
        <v>497</v>
      </c>
      <c r="J1240" s="1" t="str">
        <f t="shared" si="58"/>
        <v>1988-11-30</v>
      </c>
      <c r="K1240" s="1" t="s">
        <v>776</v>
      </c>
      <c r="L1240" t="b">
        <f t="shared" si="59"/>
        <v>1</v>
      </c>
      <c r="M1240" t="str">
        <f t="shared" si="60"/>
        <v>1988-11-30</v>
      </c>
    </row>
    <row r="1241" spans="1:13" x14ac:dyDescent="0.25">
      <c r="A1241" t="s">
        <v>324</v>
      </c>
      <c r="B1241">
        <v>1.52823</v>
      </c>
      <c r="C1241">
        <v>1.8295049999999999</v>
      </c>
      <c r="D1241">
        <v>1.512022</v>
      </c>
      <c r="E1241">
        <v>1.818797</v>
      </c>
      <c r="F1241">
        <v>30526860</v>
      </c>
      <c r="G1241">
        <v>24616669</v>
      </c>
      <c r="H1241" t="s">
        <v>3</v>
      </c>
      <c r="I1241" t="s">
        <v>497</v>
      </c>
      <c r="J1241" s="1" t="str">
        <f t="shared" si="58"/>
        <v>1989-01-01</v>
      </c>
      <c r="K1241" s="1" t="s">
        <v>777</v>
      </c>
      <c r="L1241" t="b">
        <f t="shared" si="59"/>
        <v>0</v>
      </c>
      <c r="M1241" t="str">
        <f t="shared" si="60"/>
        <v>1988-12-31</v>
      </c>
    </row>
    <row r="1242" spans="1:13" x14ac:dyDescent="0.25">
      <c r="A1242" t="s">
        <v>325</v>
      </c>
      <c r="B1242">
        <v>1.818797</v>
      </c>
      <c r="C1242">
        <v>1.872555</v>
      </c>
      <c r="D1242">
        <v>1.711136</v>
      </c>
      <c r="E1242">
        <v>1.786529</v>
      </c>
      <c r="F1242">
        <v>23047861</v>
      </c>
      <c r="G1242">
        <v>25078587.350000001</v>
      </c>
      <c r="H1242" t="s">
        <v>3</v>
      </c>
      <c r="I1242" t="s">
        <v>497</v>
      </c>
      <c r="J1242" s="1" t="str">
        <f t="shared" si="58"/>
        <v>1989-01-31</v>
      </c>
      <c r="K1242" s="1" t="s">
        <v>778</v>
      </c>
      <c r="L1242" t="b">
        <f t="shared" si="59"/>
        <v>1</v>
      </c>
      <c r="M1242" t="str">
        <f t="shared" si="60"/>
        <v>1989-01-31</v>
      </c>
    </row>
    <row r="1243" spans="1:13" x14ac:dyDescent="0.25">
      <c r="A1243" t="s">
        <v>326</v>
      </c>
      <c r="B1243">
        <v>1.786529</v>
      </c>
      <c r="C1243">
        <v>2.206245</v>
      </c>
      <c r="D1243">
        <v>1.743479</v>
      </c>
      <c r="E1243">
        <v>2.1416339999999998</v>
      </c>
      <c r="F1243">
        <v>40006170</v>
      </c>
      <c r="G1243">
        <v>25413191.899999999</v>
      </c>
      <c r="H1243" t="s">
        <v>3</v>
      </c>
      <c r="I1243" t="s">
        <v>497</v>
      </c>
      <c r="J1243" s="1" t="str">
        <f t="shared" si="58"/>
        <v>1989-02-28</v>
      </c>
      <c r="K1243" s="1" t="s">
        <v>779</v>
      </c>
      <c r="L1243" t="b">
        <f t="shared" si="59"/>
        <v>1</v>
      </c>
      <c r="M1243" t="str">
        <f t="shared" si="60"/>
        <v>1989-02-28</v>
      </c>
    </row>
    <row r="1244" spans="1:13" x14ac:dyDescent="0.25">
      <c r="A1244" t="s">
        <v>327</v>
      </c>
      <c r="B1244">
        <v>2.1416339999999998</v>
      </c>
      <c r="C1244">
        <v>2.4107129999999999</v>
      </c>
      <c r="D1244">
        <v>2.0663149999999999</v>
      </c>
      <c r="E1244">
        <v>2.3891520000000002</v>
      </c>
      <c r="F1244">
        <v>30405507</v>
      </c>
      <c r="G1244">
        <v>26217870.199999999</v>
      </c>
      <c r="H1244" t="s">
        <v>3</v>
      </c>
      <c r="I1244" t="s">
        <v>497</v>
      </c>
      <c r="J1244" s="1" t="str">
        <f t="shared" si="58"/>
        <v>1989-04-02</v>
      </c>
      <c r="K1244" s="1" t="s">
        <v>780</v>
      </c>
      <c r="L1244" t="b">
        <f t="shared" si="59"/>
        <v>0</v>
      </c>
      <c r="M1244" t="str">
        <f t="shared" si="60"/>
        <v>1989-03-31</v>
      </c>
    </row>
    <row r="1245" spans="1:13" x14ac:dyDescent="0.25">
      <c r="A1245" t="s">
        <v>328</v>
      </c>
      <c r="B1245">
        <v>2.3999320000000002</v>
      </c>
      <c r="C1245">
        <v>2.4752510000000001</v>
      </c>
      <c r="D1245">
        <v>2.2278069999999999</v>
      </c>
      <c r="E1245">
        <v>2.367664</v>
      </c>
      <c r="F1245">
        <v>27648430</v>
      </c>
      <c r="G1245">
        <v>26855597.100000001</v>
      </c>
      <c r="H1245" t="s">
        <v>3</v>
      </c>
      <c r="I1245" t="s">
        <v>497</v>
      </c>
      <c r="J1245" s="1" t="str">
        <f t="shared" si="58"/>
        <v>1989-04-30</v>
      </c>
      <c r="K1245" s="1" t="s">
        <v>781</v>
      </c>
      <c r="L1245" t="b">
        <f t="shared" si="59"/>
        <v>1</v>
      </c>
      <c r="M1245" t="str">
        <f t="shared" si="60"/>
        <v>1989-04-30</v>
      </c>
    </row>
    <row r="1246" spans="1:13" x14ac:dyDescent="0.25">
      <c r="A1246" t="s">
        <v>329</v>
      </c>
      <c r="B1246">
        <v>2.367664</v>
      </c>
      <c r="C1246">
        <v>2.6582309999999998</v>
      </c>
      <c r="D1246">
        <v>2.2922720000000001</v>
      </c>
      <c r="E1246">
        <v>2.5183010000000001</v>
      </c>
      <c r="F1246">
        <v>33823895</v>
      </c>
      <c r="G1246">
        <v>26708899.399999999</v>
      </c>
      <c r="H1246" t="s">
        <v>3</v>
      </c>
      <c r="I1246" t="s">
        <v>497</v>
      </c>
      <c r="J1246" s="1" t="str">
        <f t="shared" si="58"/>
        <v>1989-05-31</v>
      </c>
      <c r="K1246" s="1" t="s">
        <v>782</v>
      </c>
      <c r="L1246" t="b">
        <f t="shared" si="59"/>
        <v>1</v>
      </c>
      <c r="M1246" t="str">
        <f t="shared" si="60"/>
        <v>1989-05-31</v>
      </c>
    </row>
    <row r="1247" spans="1:13" x14ac:dyDescent="0.25">
      <c r="A1247" t="s">
        <v>330</v>
      </c>
      <c r="B1247">
        <v>2.5183010000000001</v>
      </c>
      <c r="C1247">
        <v>2.6905000000000001</v>
      </c>
      <c r="D1247">
        <v>2.4860319999999998</v>
      </c>
      <c r="E1247">
        <v>2.5613510000000002</v>
      </c>
      <c r="F1247">
        <v>25271784</v>
      </c>
      <c r="G1247">
        <v>25517315.149999999</v>
      </c>
      <c r="H1247" t="s">
        <v>3</v>
      </c>
      <c r="I1247" t="s">
        <v>497</v>
      </c>
      <c r="J1247" s="1" t="str">
        <f t="shared" si="58"/>
        <v>1989-07-02</v>
      </c>
      <c r="K1247" s="1" t="s">
        <v>783</v>
      </c>
      <c r="L1247" t="b">
        <f t="shared" si="59"/>
        <v>0</v>
      </c>
      <c r="M1247" t="str">
        <f t="shared" si="60"/>
        <v>1989-06-30</v>
      </c>
    </row>
    <row r="1248" spans="1:13" x14ac:dyDescent="0.25">
      <c r="A1248" t="s">
        <v>331</v>
      </c>
      <c r="B1248">
        <v>2.5613510000000002</v>
      </c>
      <c r="C1248">
        <v>2.6259619999999999</v>
      </c>
      <c r="D1248">
        <v>2.335321</v>
      </c>
      <c r="E1248">
        <v>2.3891520000000002</v>
      </c>
      <c r="F1248">
        <v>20624842</v>
      </c>
      <c r="G1248">
        <v>24620371.25</v>
      </c>
      <c r="H1248" t="s">
        <v>3</v>
      </c>
      <c r="I1248" t="s">
        <v>497</v>
      </c>
      <c r="J1248" s="1" t="str">
        <f t="shared" si="58"/>
        <v>1989-07-31</v>
      </c>
      <c r="K1248" s="1" t="s">
        <v>784</v>
      </c>
      <c r="L1248" t="b">
        <f t="shared" si="59"/>
        <v>1</v>
      </c>
      <c r="M1248" t="str">
        <f t="shared" si="60"/>
        <v>1989-07-31</v>
      </c>
    </row>
    <row r="1249" spans="1:13" x14ac:dyDescent="0.25">
      <c r="A1249" t="s">
        <v>332</v>
      </c>
      <c r="B1249">
        <v>2.3891520000000002</v>
      </c>
      <c r="C1249">
        <v>2.4645440000000001</v>
      </c>
      <c r="D1249">
        <v>2.1093649999999999</v>
      </c>
      <c r="E1249">
        <v>2.1416339999999998</v>
      </c>
      <c r="F1249">
        <v>32093564</v>
      </c>
      <c r="G1249">
        <v>24167347.949999999</v>
      </c>
      <c r="H1249" t="s">
        <v>3</v>
      </c>
      <c r="I1249" t="s">
        <v>497</v>
      </c>
      <c r="J1249" s="1" t="str">
        <f t="shared" si="58"/>
        <v>1989-08-31</v>
      </c>
      <c r="K1249" s="1" t="s">
        <v>785</v>
      </c>
      <c r="L1249" t="b">
        <f t="shared" si="59"/>
        <v>1</v>
      </c>
      <c r="M1249" t="str">
        <f t="shared" si="60"/>
        <v>1989-08-31</v>
      </c>
    </row>
    <row r="1250" spans="1:13" x14ac:dyDescent="0.25">
      <c r="A1250" t="s">
        <v>333</v>
      </c>
      <c r="B1250">
        <v>2.1416339999999998</v>
      </c>
      <c r="C1250">
        <v>2.3568829999999998</v>
      </c>
      <c r="D1250">
        <v>1.818797</v>
      </c>
      <c r="E1250">
        <v>1.9479470000000001</v>
      </c>
      <c r="F1250">
        <v>57499013</v>
      </c>
      <c r="G1250">
        <v>25512634.550000001</v>
      </c>
      <c r="H1250" t="s">
        <v>3</v>
      </c>
      <c r="I1250" t="s">
        <v>497</v>
      </c>
      <c r="J1250" s="1" t="str">
        <f t="shared" si="58"/>
        <v>1989-10-01</v>
      </c>
      <c r="K1250" s="1" t="s">
        <v>786</v>
      </c>
      <c r="L1250" t="b">
        <f t="shared" si="59"/>
        <v>0</v>
      </c>
      <c r="M1250" t="str">
        <f t="shared" si="60"/>
        <v>1989-09-30</v>
      </c>
    </row>
    <row r="1251" spans="1:13" x14ac:dyDescent="0.25">
      <c r="A1251" t="s">
        <v>334</v>
      </c>
      <c r="B1251">
        <v>1.958728</v>
      </c>
      <c r="C1251">
        <v>2.0663149999999999</v>
      </c>
      <c r="D1251">
        <v>1.8834090000000001</v>
      </c>
      <c r="E1251">
        <v>1.9048970000000001</v>
      </c>
      <c r="F1251">
        <v>31707682</v>
      </c>
      <c r="G1251">
        <v>25378318.300000001</v>
      </c>
      <c r="H1251" t="s">
        <v>3</v>
      </c>
      <c r="I1251" t="s">
        <v>497</v>
      </c>
      <c r="J1251" s="1" t="str">
        <f t="shared" si="58"/>
        <v>1989-10-31</v>
      </c>
      <c r="K1251" s="1" t="s">
        <v>787</v>
      </c>
      <c r="L1251" t="b">
        <f t="shared" si="59"/>
        <v>1</v>
      </c>
      <c r="M1251" t="str">
        <f t="shared" si="60"/>
        <v>1989-10-31</v>
      </c>
    </row>
    <row r="1252" spans="1:13" x14ac:dyDescent="0.25">
      <c r="A1252" t="s">
        <v>335</v>
      </c>
      <c r="B1252">
        <v>1.9156040000000001</v>
      </c>
      <c r="C1252">
        <v>2.0985839999999998</v>
      </c>
      <c r="D1252">
        <v>1.8510660000000001</v>
      </c>
      <c r="E1252">
        <v>2.0770960000000001</v>
      </c>
      <c r="F1252">
        <v>28656086</v>
      </c>
      <c r="G1252">
        <v>26016406.300000001</v>
      </c>
      <c r="H1252" t="s">
        <v>3</v>
      </c>
      <c r="I1252" t="s">
        <v>497</v>
      </c>
      <c r="J1252" s="1" t="str">
        <f t="shared" si="58"/>
        <v>1989-11-30</v>
      </c>
      <c r="K1252" s="1" t="s">
        <v>788</v>
      </c>
      <c r="L1252" t="b">
        <f t="shared" si="59"/>
        <v>1</v>
      </c>
      <c r="M1252" t="str">
        <f t="shared" si="60"/>
        <v>1989-11-30</v>
      </c>
    </row>
    <row r="1253" spans="1:13" x14ac:dyDescent="0.25">
      <c r="A1253" t="s">
        <v>336</v>
      </c>
      <c r="B1253">
        <v>2.0770960000000001</v>
      </c>
      <c r="C1253">
        <v>2.1308530000000001</v>
      </c>
      <c r="D1253">
        <v>1.872555</v>
      </c>
      <c r="E1253">
        <v>1.9264589999999999</v>
      </c>
      <c r="F1253">
        <v>24557284</v>
      </c>
      <c r="G1253">
        <v>26162249.300000001</v>
      </c>
      <c r="H1253" t="s">
        <v>3</v>
      </c>
      <c r="I1253" t="s">
        <v>497</v>
      </c>
      <c r="J1253" s="1" t="str">
        <f t="shared" si="58"/>
        <v>1989-12-31</v>
      </c>
      <c r="K1253" s="1" t="s">
        <v>789</v>
      </c>
      <c r="L1253" t="b">
        <f t="shared" si="59"/>
        <v>1</v>
      </c>
      <c r="M1253" t="str">
        <f t="shared" si="60"/>
        <v>1989-12-31</v>
      </c>
    </row>
    <row r="1254" spans="1:13" x14ac:dyDescent="0.25">
      <c r="A1254" t="s">
        <v>337</v>
      </c>
      <c r="B1254">
        <v>1.9264589999999999</v>
      </c>
      <c r="C1254">
        <v>2.0985839999999998</v>
      </c>
      <c r="D1254">
        <v>1.786529</v>
      </c>
      <c r="E1254">
        <v>1.861847</v>
      </c>
      <c r="F1254">
        <v>34452487</v>
      </c>
      <c r="G1254">
        <v>26638014.649999999</v>
      </c>
      <c r="H1254" t="s">
        <v>3</v>
      </c>
      <c r="I1254" t="s">
        <v>497</v>
      </c>
      <c r="J1254" s="1" t="str">
        <f t="shared" si="58"/>
        <v>1990-01-31</v>
      </c>
      <c r="K1254" s="1" t="s">
        <v>790</v>
      </c>
      <c r="L1254" t="b">
        <f t="shared" si="59"/>
        <v>1</v>
      </c>
      <c r="M1254" t="str">
        <f t="shared" si="60"/>
        <v>1990-01-31</v>
      </c>
    </row>
    <row r="1255" spans="1:13" x14ac:dyDescent="0.25">
      <c r="A1255" t="s">
        <v>338</v>
      </c>
      <c r="B1255">
        <v>1.861847</v>
      </c>
      <c r="C1255">
        <v>1.9048970000000001</v>
      </c>
      <c r="D1255">
        <v>1.711136</v>
      </c>
      <c r="E1255">
        <v>1.80809</v>
      </c>
      <c r="F1255">
        <v>20132604</v>
      </c>
      <c r="G1255">
        <v>26917914.399999999</v>
      </c>
      <c r="H1255" t="s">
        <v>3</v>
      </c>
      <c r="I1255" t="s">
        <v>497</v>
      </c>
      <c r="J1255" s="1" t="str">
        <f t="shared" si="58"/>
        <v>1990-02-28</v>
      </c>
      <c r="K1255" s="1" t="s">
        <v>791</v>
      </c>
      <c r="L1255" t="b">
        <f t="shared" si="59"/>
        <v>1</v>
      </c>
      <c r="M1255" t="str">
        <f t="shared" si="60"/>
        <v>1990-02-28</v>
      </c>
    </row>
    <row r="1256" spans="1:13" x14ac:dyDescent="0.25">
      <c r="A1256" t="s">
        <v>339</v>
      </c>
      <c r="B1256">
        <v>1.80809</v>
      </c>
      <c r="C1256">
        <v>1.8402860000000001</v>
      </c>
      <c r="D1256">
        <v>1.5443640000000001</v>
      </c>
      <c r="E1256">
        <v>1.635818</v>
      </c>
      <c r="F1256">
        <v>16115624</v>
      </c>
      <c r="G1256">
        <v>26417018.699999999</v>
      </c>
      <c r="H1256" t="s">
        <v>3</v>
      </c>
      <c r="I1256" t="s">
        <v>497</v>
      </c>
      <c r="J1256" s="1" t="str">
        <f t="shared" si="58"/>
        <v>1990-04-01</v>
      </c>
      <c r="K1256" s="1" t="s">
        <v>792</v>
      </c>
      <c r="L1256" t="b">
        <f t="shared" si="59"/>
        <v>0</v>
      </c>
      <c r="M1256" t="str">
        <f t="shared" si="60"/>
        <v>1990-03-31</v>
      </c>
    </row>
    <row r="1257" spans="1:13" x14ac:dyDescent="0.25">
      <c r="A1257" t="s">
        <v>340</v>
      </c>
      <c r="B1257">
        <v>1.635818</v>
      </c>
      <c r="C1257">
        <v>2.0017770000000001</v>
      </c>
      <c r="D1257">
        <v>1.592768</v>
      </c>
      <c r="E1257">
        <v>1.9264589999999999</v>
      </c>
      <c r="F1257">
        <v>49514134</v>
      </c>
      <c r="G1257">
        <v>28226707.149999999</v>
      </c>
      <c r="H1257" t="s">
        <v>3</v>
      </c>
      <c r="I1257" t="s">
        <v>497</v>
      </c>
      <c r="J1257" s="1" t="str">
        <f t="shared" si="58"/>
        <v>1990-04-30</v>
      </c>
      <c r="K1257" s="1" t="s">
        <v>793</v>
      </c>
      <c r="L1257" t="b">
        <f t="shared" si="59"/>
        <v>1</v>
      </c>
      <c r="M1257" t="str">
        <f t="shared" si="60"/>
        <v>1990-04-30</v>
      </c>
    </row>
    <row r="1258" spans="1:13" x14ac:dyDescent="0.25">
      <c r="A1258" t="s">
        <v>341</v>
      </c>
      <c r="B1258">
        <v>1.9264589999999999</v>
      </c>
      <c r="C1258">
        <v>2.0878770000000002</v>
      </c>
      <c r="D1258">
        <v>1.9048970000000001</v>
      </c>
      <c r="E1258">
        <v>1.9048970000000001</v>
      </c>
      <c r="F1258">
        <v>22184733</v>
      </c>
      <c r="G1258">
        <v>28623360.199999999</v>
      </c>
      <c r="H1258" t="s">
        <v>3</v>
      </c>
      <c r="I1258" t="s">
        <v>497</v>
      </c>
      <c r="J1258" s="1" t="str">
        <f t="shared" si="58"/>
        <v>1990-05-31</v>
      </c>
      <c r="K1258" s="1" t="s">
        <v>794</v>
      </c>
      <c r="L1258" t="b">
        <f t="shared" si="59"/>
        <v>1</v>
      </c>
      <c r="M1258" t="str">
        <f t="shared" si="60"/>
        <v>1990-05-31</v>
      </c>
    </row>
    <row r="1259" spans="1:13" x14ac:dyDescent="0.25">
      <c r="A1259" t="s">
        <v>342</v>
      </c>
      <c r="B1259">
        <v>1.9048970000000001</v>
      </c>
      <c r="C1259">
        <v>2.0878770000000002</v>
      </c>
      <c r="D1259">
        <v>1.9048970000000001</v>
      </c>
      <c r="E1259">
        <v>1.990923</v>
      </c>
      <c r="F1259">
        <v>19101771</v>
      </c>
      <c r="G1259">
        <v>28862456.550000001</v>
      </c>
      <c r="H1259" t="s">
        <v>3</v>
      </c>
      <c r="I1259" t="s">
        <v>497</v>
      </c>
      <c r="J1259" s="1" t="str">
        <f t="shared" si="58"/>
        <v>1990-07-01</v>
      </c>
      <c r="K1259" s="1" t="s">
        <v>795</v>
      </c>
      <c r="L1259" t="b">
        <f t="shared" si="59"/>
        <v>0</v>
      </c>
      <c r="M1259" t="str">
        <f t="shared" si="60"/>
        <v>1990-06-30</v>
      </c>
    </row>
    <row r="1260" spans="1:13" x14ac:dyDescent="0.25">
      <c r="A1260" t="s">
        <v>343</v>
      </c>
      <c r="B1260">
        <v>2.0017770000000001</v>
      </c>
      <c r="C1260">
        <v>2.0124849999999999</v>
      </c>
      <c r="D1260">
        <v>1.420569</v>
      </c>
      <c r="E1260">
        <v>1.6681600000000001</v>
      </c>
      <c r="F1260">
        <v>47914697</v>
      </c>
      <c r="G1260">
        <v>30764251.399999999</v>
      </c>
      <c r="H1260" t="s">
        <v>3</v>
      </c>
      <c r="I1260" t="s">
        <v>497</v>
      </c>
      <c r="J1260" s="1" t="str">
        <f t="shared" si="58"/>
        <v>1990-07-31</v>
      </c>
      <c r="K1260" s="1" t="s">
        <v>796</v>
      </c>
      <c r="L1260" t="b">
        <f t="shared" si="59"/>
        <v>1</v>
      </c>
      <c r="M1260" t="str">
        <f t="shared" si="60"/>
        <v>1990-07-31</v>
      </c>
    </row>
    <row r="1261" spans="1:13" x14ac:dyDescent="0.25">
      <c r="A1261" t="s">
        <v>344</v>
      </c>
      <c r="B1261">
        <v>1.6681600000000001</v>
      </c>
      <c r="C1261">
        <v>1.6788670000000001</v>
      </c>
      <c r="D1261">
        <v>1.2537970000000001</v>
      </c>
      <c r="E1261">
        <v>1.2591509999999999</v>
      </c>
      <c r="F1261">
        <v>18391371</v>
      </c>
      <c r="G1261">
        <v>30157476.949999999</v>
      </c>
      <c r="H1261" t="s">
        <v>3</v>
      </c>
      <c r="I1261" t="s">
        <v>497</v>
      </c>
      <c r="J1261" s="1" t="str">
        <f t="shared" si="58"/>
        <v>1990-09-02</v>
      </c>
      <c r="K1261" s="1" t="s">
        <v>797</v>
      </c>
      <c r="L1261" t="b">
        <f t="shared" si="59"/>
        <v>0</v>
      </c>
      <c r="M1261" t="str">
        <f t="shared" si="60"/>
        <v>1990-08-31</v>
      </c>
    </row>
    <row r="1262" spans="1:13" x14ac:dyDescent="0.25">
      <c r="A1262" t="s">
        <v>345</v>
      </c>
      <c r="B1262">
        <v>1.2537970000000001</v>
      </c>
      <c r="C1262">
        <v>1.382946</v>
      </c>
      <c r="D1262">
        <v>1.1784779999999999</v>
      </c>
      <c r="E1262">
        <v>1.237662</v>
      </c>
      <c r="F1262">
        <v>47039305</v>
      </c>
      <c r="G1262">
        <v>31357049.149999999</v>
      </c>
      <c r="H1262" t="s">
        <v>3</v>
      </c>
      <c r="I1262" t="s">
        <v>497</v>
      </c>
      <c r="J1262" s="1" t="str">
        <f t="shared" si="58"/>
        <v>1990-09-30</v>
      </c>
      <c r="K1262" s="1" t="s">
        <v>798</v>
      </c>
      <c r="L1262" t="b">
        <f t="shared" si="59"/>
        <v>1</v>
      </c>
      <c r="M1262" t="str">
        <f t="shared" si="60"/>
        <v>1990-09-30</v>
      </c>
    </row>
    <row r="1263" spans="1:13" x14ac:dyDescent="0.25">
      <c r="A1263" t="s">
        <v>346</v>
      </c>
      <c r="B1263">
        <v>1.237662</v>
      </c>
      <c r="C1263">
        <v>1.2968470000000001</v>
      </c>
      <c r="D1263">
        <v>1.1891860000000001</v>
      </c>
      <c r="E1263">
        <v>1.2537970000000001</v>
      </c>
      <c r="F1263">
        <v>19354027</v>
      </c>
      <c r="G1263">
        <v>30324442</v>
      </c>
      <c r="H1263" t="s">
        <v>3</v>
      </c>
      <c r="I1263" t="s">
        <v>497</v>
      </c>
      <c r="J1263" s="1" t="str">
        <f t="shared" si="58"/>
        <v>1990-10-31</v>
      </c>
      <c r="K1263" s="1" t="s">
        <v>799</v>
      </c>
      <c r="L1263" t="b">
        <f t="shared" si="59"/>
        <v>1</v>
      </c>
      <c r="M1263" t="str">
        <f t="shared" si="60"/>
        <v>1990-10-31</v>
      </c>
    </row>
    <row r="1264" spans="1:13" x14ac:dyDescent="0.25">
      <c r="A1264" t="s">
        <v>347</v>
      </c>
      <c r="B1264">
        <v>1.275285</v>
      </c>
      <c r="C1264">
        <v>1.409788</v>
      </c>
      <c r="D1264">
        <v>1.275285</v>
      </c>
      <c r="E1264">
        <v>1.3775189999999999</v>
      </c>
      <c r="F1264">
        <v>19596740</v>
      </c>
      <c r="G1264">
        <v>29784003.649999999</v>
      </c>
      <c r="H1264" t="s">
        <v>3</v>
      </c>
      <c r="I1264" t="s">
        <v>497</v>
      </c>
      <c r="J1264" s="1" t="str">
        <f t="shared" si="58"/>
        <v>1990-12-02</v>
      </c>
      <c r="K1264" s="1" t="s">
        <v>800</v>
      </c>
      <c r="L1264" t="b">
        <f t="shared" si="59"/>
        <v>0</v>
      </c>
      <c r="M1264" t="str">
        <f t="shared" si="60"/>
        <v>1990-11-30</v>
      </c>
    </row>
    <row r="1265" spans="1:13" x14ac:dyDescent="0.25">
      <c r="A1265" t="s">
        <v>348</v>
      </c>
      <c r="B1265">
        <v>1.3506039999999999</v>
      </c>
      <c r="C1265">
        <v>1.555072</v>
      </c>
      <c r="D1265">
        <v>1.3022</v>
      </c>
      <c r="E1265">
        <v>1.5443640000000001</v>
      </c>
      <c r="F1265">
        <v>26556233</v>
      </c>
      <c r="G1265">
        <v>29729393.800000001</v>
      </c>
      <c r="H1265" t="s">
        <v>3</v>
      </c>
      <c r="I1265" t="s">
        <v>497</v>
      </c>
      <c r="J1265" s="1" t="str">
        <f t="shared" si="58"/>
        <v>1990-12-31</v>
      </c>
      <c r="K1265" s="1" t="s">
        <v>801</v>
      </c>
      <c r="L1265" t="b">
        <f t="shared" si="59"/>
        <v>1</v>
      </c>
      <c r="M1265" t="str">
        <f t="shared" si="60"/>
        <v>1990-12-31</v>
      </c>
    </row>
    <row r="1266" spans="1:13" x14ac:dyDescent="0.25">
      <c r="A1266" t="s">
        <v>349</v>
      </c>
      <c r="B1266">
        <v>1.5443640000000001</v>
      </c>
      <c r="C1266">
        <v>1.7219169999999999</v>
      </c>
      <c r="D1266">
        <v>1.5390109999999999</v>
      </c>
      <c r="E1266">
        <v>1.700429</v>
      </c>
      <c r="F1266">
        <v>33848443</v>
      </c>
      <c r="G1266">
        <v>29730621.199999999</v>
      </c>
      <c r="H1266" t="s">
        <v>3</v>
      </c>
      <c r="I1266" t="s">
        <v>497</v>
      </c>
      <c r="J1266" s="1" t="str">
        <f t="shared" si="58"/>
        <v>1991-01-31</v>
      </c>
      <c r="K1266" s="1" t="s">
        <v>802</v>
      </c>
      <c r="L1266" t="b">
        <f t="shared" si="59"/>
        <v>1</v>
      </c>
      <c r="M1266" t="str">
        <f t="shared" si="60"/>
        <v>1991-01-31</v>
      </c>
    </row>
    <row r="1267" spans="1:13" x14ac:dyDescent="0.25">
      <c r="A1267" t="s">
        <v>350</v>
      </c>
      <c r="B1267">
        <v>1.689648</v>
      </c>
      <c r="C1267">
        <v>2.034046</v>
      </c>
      <c r="D1267">
        <v>1.6573789999999999</v>
      </c>
      <c r="E1267">
        <v>1.9371659999999999</v>
      </c>
      <c r="F1267">
        <v>68161883</v>
      </c>
      <c r="G1267">
        <v>31875126.149999999</v>
      </c>
      <c r="H1267" t="s">
        <v>3</v>
      </c>
      <c r="I1267" t="s">
        <v>497</v>
      </c>
      <c r="J1267" s="1" t="str">
        <f t="shared" si="58"/>
        <v>1991-02-28</v>
      </c>
      <c r="K1267" s="1" t="s">
        <v>803</v>
      </c>
      <c r="L1267" t="b">
        <f t="shared" si="59"/>
        <v>1</v>
      </c>
      <c r="M1267" t="str">
        <f t="shared" si="60"/>
        <v>1991-02-28</v>
      </c>
    </row>
    <row r="1268" spans="1:13" x14ac:dyDescent="0.25">
      <c r="A1268" t="s">
        <v>351</v>
      </c>
      <c r="B1268">
        <v>1.9371659999999999</v>
      </c>
      <c r="C1268">
        <v>2.1093649999999999</v>
      </c>
      <c r="D1268">
        <v>1.872555</v>
      </c>
      <c r="E1268">
        <v>2.0232649999999999</v>
      </c>
      <c r="F1268">
        <v>34865641</v>
      </c>
      <c r="G1268">
        <v>32587166.100000001</v>
      </c>
      <c r="H1268" t="s">
        <v>3</v>
      </c>
      <c r="I1268" t="s">
        <v>497</v>
      </c>
      <c r="J1268" s="1" t="str">
        <f t="shared" si="58"/>
        <v>1991-03-31</v>
      </c>
      <c r="K1268" s="1" t="s">
        <v>804</v>
      </c>
      <c r="L1268" t="b">
        <f t="shared" si="59"/>
        <v>1</v>
      </c>
      <c r="M1268" t="str">
        <f t="shared" si="60"/>
        <v>1991-03-31</v>
      </c>
    </row>
    <row r="1269" spans="1:13" x14ac:dyDescent="0.25">
      <c r="A1269" t="s">
        <v>352</v>
      </c>
      <c r="B1269">
        <v>2.0232649999999999</v>
      </c>
      <c r="C1269">
        <v>2.0555340000000002</v>
      </c>
      <c r="D1269">
        <v>1.9156040000000001</v>
      </c>
      <c r="E1269">
        <v>1.958728</v>
      </c>
      <c r="F1269">
        <v>28931518</v>
      </c>
      <c r="G1269">
        <v>32429063.800000001</v>
      </c>
      <c r="H1269" t="s">
        <v>3</v>
      </c>
      <c r="I1269" t="s">
        <v>497</v>
      </c>
      <c r="J1269" s="1" t="str">
        <f t="shared" si="58"/>
        <v>1991-04-30</v>
      </c>
      <c r="K1269" s="1" t="s">
        <v>805</v>
      </c>
      <c r="L1269" t="b">
        <f t="shared" si="59"/>
        <v>1</v>
      </c>
      <c r="M1269" t="str">
        <f t="shared" si="60"/>
        <v>1991-04-30</v>
      </c>
    </row>
    <row r="1270" spans="1:13" x14ac:dyDescent="0.25">
      <c r="A1270" t="s">
        <v>353</v>
      </c>
      <c r="B1270">
        <v>1.958728</v>
      </c>
      <c r="C1270">
        <v>2.0232649999999999</v>
      </c>
      <c r="D1270">
        <v>1.711136</v>
      </c>
      <c r="E1270">
        <v>1.711136</v>
      </c>
      <c r="F1270">
        <v>14364840</v>
      </c>
      <c r="G1270">
        <v>30272355.149999999</v>
      </c>
      <c r="H1270" t="s">
        <v>3</v>
      </c>
      <c r="I1270" t="s">
        <v>497</v>
      </c>
      <c r="J1270" s="1" t="str">
        <f t="shared" si="58"/>
        <v>1991-06-02</v>
      </c>
      <c r="K1270" s="1" t="s">
        <v>806</v>
      </c>
      <c r="L1270" t="b">
        <f t="shared" si="59"/>
        <v>0</v>
      </c>
      <c r="M1270" t="str">
        <f t="shared" si="60"/>
        <v>1991-05-31</v>
      </c>
    </row>
    <row r="1271" spans="1:13" x14ac:dyDescent="0.25">
      <c r="A1271" t="s">
        <v>354</v>
      </c>
      <c r="B1271">
        <v>1.7219169999999999</v>
      </c>
      <c r="C1271">
        <v>1.8510660000000001</v>
      </c>
      <c r="D1271">
        <v>1.6681600000000001</v>
      </c>
      <c r="E1271">
        <v>1.786529</v>
      </c>
      <c r="F1271">
        <v>26871211</v>
      </c>
      <c r="G1271">
        <v>30030531.600000001</v>
      </c>
      <c r="H1271" t="s">
        <v>3</v>
      </c>
      <c r="I1271" t="s">
        <v>497</v>
      </c>
      <c r="J1271" s="1" t="str">
        <f t="shared" si="58"/>
        <v>1991-06-30</v>
      </c>
      <c r="K1271" s="1" t="s">
        <v>807</v>
      </c>
      <c r="L1271" t="b">
        <f t="shared" si="59"/>
        <v>1</v>
      </c>
      <c r="M1271" t="str">
        <f t="shared" si="60"/>
        <v>1991-06-30</v>
      </c>
    </row>
    <row r="1272" spans="1:13" x14ac:dyDescent="0.25">
      <c r="A1272" t="s">
        <v>355</v>
      </c>
      <c r="B1272">
        <v>1.786529</v>
      </c>
      <c r="C1272">
        <v>1.818797</v>
      </c>
      <c r="D1272">
        <v>1.506742</v>
      </c>
      <c r="E1272">
        <v>1.786529</v>
      </c>
      <c r="F1272">
        <v>13843969</v>
      </c>
      <c r="G1272">
        <v>29289925.75</v>
      </c>
      <c r="H1272" t="s">
        <v>3</v>
      </c>
      <c r="I1272" t="s">
        <v>497</v>
      </c>
      <c r="J1272" s="1" t="str">
        <f t="shared" si="58"/>
        <v>1991-07-31</v>
      </c>
      <c r="K1272" s="1" t="s">
        <v>808</v>
      </c>
      <c r="L1272" t="b">
        <f t="shared" si="59"/>
        <v>1</v>
      </c>
      <c r="M1272" t="str">
        <f t="shared" si="60"/>
        <v>1991-07-31</v>
      </c>
    </row>
    <row r="1273" spans="1:13" x14ac:dyDescent="0.25">
      <c r="A1273" t="s">
        <v>356</v>
      </c>
      <c r="B1273">
        <v>1.7757480000000001</v>
      </c>
      <c r="C1273">
        <v>1.9048970000000001</v>
      </c>
      <c r="D1273">
        <v>1.711136</v>
      </c>
      <c r="E1273">
        <v>1.754186</v>
      </c>
      <c r="F1273">
        <v>16426508</v>
      </c>
      <c r="G1273">
        <v>28883386.949999999</v>
      </c>
      <c r="H1273" t="s">
        <v>3</v>
      </c>
      <c r="I1273" t="s">
        <v>497</v>
      </c>
      <c r="J1273" s="1" t="str">
        <f t="shared" si="58"/>
        <v>1991-09-01</v>
      </c>
      <c r="K1273" s="1" t="s">
        <v>809</v>
      </c>
      <c r="L1273" t="b">
        <f t="shared" si="59"/>
        <v>0</v>
      </c>
      <c r="M1273" t="str">
        <f t="shared" si="60"/>
        <v>1991-08-31</v>
      </c>
    </row>
    <row r="1274" spans="1:13" x14ac:dyDescent="0.25">
      <c r="A1274" t="s">
        <v>357</v>
      </c>
      <c r="B1274">
        <v>1.743479</v>
      </c>
      <c r="C1274">
        <v>1.9048970000000001</v>
      </c>
      <c r="D1274">
        <v>1.6788670000000001</v>
      </c>
      <c r="E1274">
        <v>1.872555</v>
      </c>
      <c r="F1274">
        <v>19438562</v>
      </c>
      <c r="G1274">
        <v>28132690.699999999</v>
      </c>
      <c r="H1274" t="s">
        <v>3</v>
      </c>
      <c r="I1274" t="s">
        <v>497</v>
      </c>
      <c r="J1274" s="1" t="str">
        <f t="shared" si="58"/>
        <v>1991-09-30</v>
      </c>
      <c r="K1274" s="1" t="s">
        <v>810</v>
      </c>
      <c r="L1274" t="b">
        <f t="shared" si="59"/>
        <v>1</v>
      </c>
      <c r="M1274" t="str">
        <f t="shared" si="60"/>
        <v>1991-09-30</v>
      </c>
    </row>
    <row r="1275" spans="1:13" x14ac:dyDescent="0.25">
      <c r="A1275" t="s">
        <v>358</v>
      </c>
      <c r="B1275">
        <v>1.872555</v>
      </c>
      <c r="C1275">
        <v>2.1416339999999998</v>
      </c>
      <c r="D1275">
        <v>1.8510660000000001</v>
      </c>
      <c r="E1275">
        <v>2.0017770000000001</v>
      </c>
      <c r="F1275">
        <v>42029673</v>
      </c>
      <c r="G1275">
        <v>29227544.149999999</v>
      </c>
      <c r="H1275" t="s">
        <v>3</v>
      </c>
      <c r="I1275" t="s">
        <v>497</v>
      </c>
      <c r="J1275" s="1" t="str">
        <f t="shared" si="58"/>
        <v>1991-10-31</v>
      </c>
      <c r="K1275" s="1" t="s">
        <v>811</v>
      </c>
      <c r="L1275" t="b">
        <f t="shared" si="59"/>
        <v>1</v>
      </c>
      <c r="M1275" t="str">
        <f t="shared" si="60"/>
        <v>1991-10-31</v>
      </c>
    </row>
    <row r="1276" spans="1:13" x14ac:dyDescent="0.25">
      <c r="A1276" t="s">
        <v>359</v>
      </c>
      <c r="B1276">
        <v>1.980216</v>
      </c>
      <c r="C1276">
        <v>2.2499769999999999</v>
      </c>
      <c r="D1276">
        <v>1.9264589999999999</v>
      </c>
      <c r="E1276">
        <v>2.2387549999999998</v>
      </c>
      <c r="F1276">
        <v>19120381</v>
      </c>
      <c r="G1276">
        <v>29377782</v>
      </c>
      <c r="H1276" t="s">
        <v>3</v>
      </c>
      <c r="I1276" t="s">
        <v>497</v>
      </c>
      <c r="J1276" s="1" t="str">
        <f t="shared" si="58"/>
        <v>1991-12-01</v>
      </c>
      <c r="K1276" s="1" t="s">
        <v>812</v>
      </c>
      <c r="L1276" t="b">
        <f t="shared" si="59"/>
        <v>0</v>
      </c>
      <c r="M1276" t="str">
        <f t="shared" si="60"/>
        <v>1991-11-30</v>
      </c>
    </row>
    <row r="1277" spans="1:13" x14ac:dyDescent="0.25">
      <c r="A1277" t="s">
        <v>360</v>
      </c>
      <c r="B1277">
        <v>2.227608</v>
      </c>
      <c r="C1277">
        <v>2.4738229999999999</v>
      </c>
      <c r="D1277">
        <v>2.2051630000000002</v>
      </c>
      <c r="E1277">
        <v>2.3843450000000002</v>
      </c>
      <c r="F1277">
        <v>35383395</v>
      </c>
      <c r="G1277">
        <v>28671245.050000001</v>
      </c>
      <c r="H1277" t="s">
        <v>3</v>
      </c>
      <c r="I1277" t="s">
        <v>497</v>
      </c>
      <c r="J1277" s="1" t="str">
        <f t="shared" si="58"/>
        <v>1991-12-31</v>
      </c>
      <c r="K1277" s="1" t="s">
        <v>813</v>
      </c>
      <c r="L1277" t="b">
        <f t="shared" si="59"/>
        <v>1</v>
      </c>
      <c r="M1277" t="str">
        <f t="shared" si="60"/>
        <v>1991-12-31</v>
      </c>
    </row>
    <row r="1278" spans="1:13" x14ac:dyDescent="0.25">
      <c r="A1278" t="s">
        <v>361</v>
      </c>
      <c r="B1278">
        <v>2.3843450000000002</v>
      </c>
      <c r="C1278">
        <v>2.4402309999999998</v>
      </c>
      <c r="D1278">
        <v>2.1715719999999998</v>
      </c>
      <c r="E1278">
        <v>2.216386</v>
      </c>
      <c r="F1278">
        <v>28952849</v>
      </c>
      <c r="G1278">
        <v>29009650.850000001</v>
      </c>
      <c r="H1278" t="s">
        <v>3</v>
      </c>
      <c r="I1278" t="s">
        <v>497</v>
      </c>
      <c r="J1278" s="1" t="str">
        <f t="shared" si="58"/>
        <v>1992-02-02</v>
      </c>
      <c r="K1278" s="1" t="s">
        <v>814</v>
      </c>
      <c r="L1278" t="b">
        <f t="shared" si="59"/>
        <v>0</v>
      </c>
      <c r="M1278" t="str">
        <f t="shared" si="60"/>
        <v>1992-01-31</v>
      </c>
    </row>
    <row r="1279" spans="1:13" x14ac:dyDescent="0.25">
      <c r="A1279" t="s">
        <v>362</v>
      </c>
      <c r="B1279">
        <v>2.2051630000000002</v>
      </c>
      <c r="C1279">
        <v>2.2051630000000002</v>
      </c>
      <c r="D1279">
        <v>1.9813179999999999</v>
      </c>
      <c r="E1279">
        <v>2.082093</v>
      </c>
      <c r="F1279">
        <v>35348646</v>
      </c>
      <c r="G1279">
        <v>29821994.600000001</v>
      </c>
      <c r="H1279" t="s">
        <v>3</v>
      </c>
      <c r="I1279" t="s">
        <v>497</v>
      </c>
      <c r="J1279" s="1" t="str">
        <f t="shared" si="58"/>
        <v>1992-03-01</v>
      </c>
      <c r="K1279" s="1" t="s">
        <v>815</v>
      </c>
      <c r="L1279" t="b">
        <f t="shared" si="59"/>
        <v>0</v>
      </c>
      <c r="M1279" t="str">
        <f t="shared" si="60"/>
        <v>1992-02-29</v>
      </c>
    </row>
    <row r="1280" spans="1:13" x14ac:dyDescent="0.25">
      <c r="A1280" t="s">
        <v>363</v>
      </c>
      <c r="B1280">
        <v>2.0708709999999999</v>
      </c>
      <c r="C1280">
        <v>2.294791</v>
      </c>
      <c r="D1280">
        <v>1.9253560000000001</v>
      </c>
      <c r="E1280">
        <v>2.294791</v>
      </c>
      <c r="F1280">
        <v>19832977</v>
      </c>
      <c r="G1280">
        <v>28417908.600000001</v>
      </c>
      <c r="H1280" t="s">
        <v>3</v>
      </c>
      <c r="I1280" t="s">
        <v>497</v>
      </c>
      <c r="J1280" s="1" t="str">
        <f t="shared" si="58"/>
        <v>1992-03-31</v>
      </c>
      <c r="K1280" s="1" t="s">
        <v>816</v>
      </c>
      <c r="L1280" t="b">
        <f t="shared" si="59"/>
        <v>1</v>
      </c>
      <c r="M1280" t="str">
        <f t="shared" si="60"/>
        <v>1992-03-31</v>
      </c>
    </row>
    <row r="1281" spans="1:13" x14ac:dyDescent="0.25">
      <c r="A1281" t="s">
        <v>364</v>
      </c>
      <c r="B1281">
        <v>2.294791</v>
      </c>
      <c r="C1281">
        <v>2.5410059999999999</v>
      </c>
      <c r="D1281">
        <v>2.216386</v>
      </c>
      <c r="E1281">
        <v>2.5074149999999999</v>
      </c>
      <c r="F1281">
        <v>44059503</v>
      </c>
      <c r="G1281">
        <v>29701315.199999999</v>
      </c>
      <c r="H1281" t="s">
        <v>3</v>
      </c>
      <c r="I1281" t="s">
        <v>497</v>
      </c>
      <c r="J1281" s="1" t="str">
        <f t="shared" si="58"/>
        <v>1992-04-30</v>
      </c>
      <c r="K1281" s="1" t="s">
        <v>817</v>
      </c>
      <c r="L1281" t="b">
        <f t="shared" si="59"/>
        <v>1</v>
      </c>
      <c r="M1281" t="str">
        <f t="shared" si="60"/>
        <v>1992-04-30</v>
      </c>
    </row>
    <row r="1282" spans="1:13" x14ac:dyDescent="0.25">
      <c r="A1282" t="s">
        <v>365</v>
      </c>
      <c r="B1282">
        <v>2.5074149999999999</v>
      </c>
      <c r="C1282">
        <v>2.5298590000000001</v>
      </c>
      <c r="D1282">
        <v>2.3283830000000001</v>
      </c>
      <c r="E1282">
        <v>2.395492</v>
      </c>
      <c r="F1282">
        <v>27284722</v>
      </c>
      <c r="G1282">
        <v>28713586.050000001</v>
      </c>
      <c r="H1282" t="s">
        <v>3</v>
      </c>
      <c r="I1282" t="s">
        <v>497</v>
      </c>
      <c r="J1282" s="1" t="str">
        <f t="shared" si="58"/>
        <v>1992-05-31</v>
      </c>
      <c r="K1282" s="1" t="s">
        <v>818</v>
      </c>
      <c r="L1282" t="b">
        <f t="shared" si="59"/>
        <v>1</v>
      </c>
      <c r="M1282" t="str">
        <f t="shared" si="60"/>
        <v>1992-05-31</v>
      </c>
    </row>
    <row r="1283" spans="1:13" x14ac:dyDescent="0.25">
      <c r="A1283" t="s">
        <v>366</v>
      </c>
      <c r="B1283">
        <v>2.395492</v>
      </c>
      <c r="C1283">
        <v>2.4402309999999998</v>
      </c>
      <c r="D1283">
        <v>2.104463</v>
      </c>
      <c r="E1283">
        <v>2.216386</v>
      </c>
      <c r="F1283">
        <v>25802393</v>
      </c>
      <c r="G1283">
        <v>29036004.350000001</v>
      </c>
      <c r="H1283" t="s">
        <v>3</v>
      </c>
      <c r="I1283" t="s">
        <v>497</v>
      </c>
      <c r="J1283" s="1" t="str">
        <f t="shared" ref="J1283:J1346" si="61">TEXT(DATE(LEFT(A1283,4),MID(A1283,6,2),MID(A1283,9,2))-1,"yyyy-mm-dd")</f>
        <v>1992-06-30</v>
      </c>
      <c r="K1283" s="1" t="s">
        <v>819</v>
      </c>
      <c r="L1283" t="b">
        <f t="shared" ref="L1283:L1346" si="62">DATE(YEAR(DATEVALUE(K1283)),MONTH(DATEVALUE(K1283)),DAY(DATEVALUE(K1283)))+1=DATE(YEAR(DATEVALUE(K1283)),MONTH(DATEVALUE(K1283))+1,1)</f>
        <v>1</v>
      </c>
      <c r="M1283" t="str">
        <f t="shared" si="60"/>
        <v>1992-06-30</v>
      </c>
    </row>
    <row r="1284" spans="1:13" x14ac:dyDescent="0.25">
      <c r="A1284" t="s">
        <v>367</v>
      </c>
      <c r="B1284">
        <v>2.194016</v>
      </c>
      <c r="C1284">
        <v>2.194016</v>
      </c>
      <c r="D1284">
        <v>1.791064</v>
      </c>
      <c r="E1284">
        <v>2.0485009999999999</v>
      </c>
      <c r="F1284">
        <v>19683274</v>
      </c>
      <c r="G1284">
        <v>29040331.050000001</v>
      </c>
      <c r="H1284" t="s">
        <v>3</v>
      </c>
      <c r="I1284" t="s">
        <v>497</v>
      </c>
      <c r="J1284" s="1" t="str">
        <f t="shared" si="61"/>
        <v>1992-08-02</v>
      </c>
      <c r="K1284" s="1" t="s">
        <v>820</v>
      </c>
      <c r="L1284" t="b">
        <f t="shared" si="62"/>
        <v>0</v>
      </c>
      <c r="M1284" t="str">
        <f t="shared" si="60"/>
        <v>1992-07-31</v>
      </c>
    </row>
    <row r="1285" spans="1:13" x14ac:dyDescent="0.25">
      <c r="A1285" t="s">
        <v>368</v>
      </c>
      <c r="B1285">
        <v>2.0372789999999998</v>
      </c>
      <c r="C1285">
        <v>2.0372789999999998</v>
      </c>
      <c r="D1285">
        <v>1.880617</v>
      </c>
      <c r="E1285">
        <v>1.9589479999999999</v>
      </c>
      <c r="F1285">
        <v>21686893</v>
      </c>
      <c r="G1285">
        <v>28796864.050000001</v>
      </c>
      <c r="H1285" t="s">
        <v>3</v>
      </c>
      <c r="I1285" t="s">
        <v>497</v>
      </c>
      <c r="J1285" s="1" t="str">
        <f t="shared" si="61"/>
        <v>1992-08-31</v>
      </c>
      <c r="K1285" s="1" t="s">
        <v>821</v>
      </c>
      <c r="L1285" t="b">
        <f t="shared" si="62"/>
        <v>1</v>
      </c>
      <c r="M1285" t="str">
        <f t="shared" si="60"/>
        <v>1992-08-31</v>
      </c>
    </row>
    <row r="1286" spans="1:13" x14ac:dyDescent="0.25">
      <c r="A1286" t="s">
        <v>369</v>
      </c>
      <c r="B1286">
        <v>1.9589479999999999</v>
      </c>
      <c r="C1286">
        <v>1.9700960000000001</v>
      </c>
      <c r="D1286">
        <v>1.7686200000000001</v>
      </c>
      <c r="E1286">
        <v>1.914134</v>
      </c>
      <c r="F1286">
        <v>24757144</v>
      </c>
      <c r="G1286">
        <v>28342299.100000001</v>
      </c>
      <c r="H1286" t="s">
        <v>3</v>
      </c>
      <c r="I1286" t="s">
        <v>497</v>
      </c>
      <c r="J1286" s="1" t="str">
        <f t="shared" si="61"/>
        <v>1992-09-30</v>
      </c>
      <c r="K1286" s="1" t="s">
        <v>822</v>
      </c>
      <c r="L1286" t="b">
        <f t="shared" si="62"/>
        <v>1</v>
      </c>
      <c r="M1286" t="str">
        <f t="shared" si="60"/>
        <v>1992-09-30</v>
      </c>
    </row>
    <row r="1287" spans="1:13" x14ac:dyDescent="0.25">
      <c r="A1287" t="s">
        <v>370</v>
      </c>
      <c r="B1287">
        <v>1.914134</v>
      </c>
      <c r="C1287">
        <v>2.1604239999999999</v>
      </c>
      <c r="D1287">
        <v>1.914134</v>
      </c>
      <c r="E1287">
        <v>2.1604239999999999</v>
      </c>
      <c r="F1287">
        <v>30412450</v>
      </c>
      <c r="G1287">
        <v>26454827.449999999</v>
      </c>
      <c r="H1287" t="s">
        <v>3</v>
      </c>
      <c r="I1287" t="s">
        <v>497</v>
      </c>
      <c r="J1287" s="1" t="str">
        <f t="shared" si="61"/>
        <v>1992-11-01</v>
      </c>
      <c r="K1287" s="1" t="s">
        <v>823</v>
      </c>
      <c r="L1287" t="b">
        <f t="shared" si="62"/>
        <v>0</v>
      </c>
      <c r="M1287" t="str">
        <f t="shared" ref="M1287:M1350" si="63">IF(L1287,K1287,TEXT(DATE(YEAR(DATEVALUE(K1287)),MONTH(DATEVALUE(K1287)),1)-1,"yyyy-mm-dd"))</f>
        <v>1992-10-31</v>
      </c>
    </row>
    <row r="1288" spans="1:13" x14ac:dyDescent="0.25">
      <c r="A1288" t="s">
        <v>371</v>
      </c>
      <c r="B1288">
        <v>2.1604239999999999</v>
      </c>
      <c r="C1288">
        <v>2.317161</v>
      </c>
      <c r="D1288">
        <v>2.059723</v>
      </c>
      <c r="E1288">
        <v>2.261199</v>
      </c>
      <c r="F1288">
        <v>17251932</v>
      </c>
      <c r="G1288">
        <v>25574142</v>
      </c>
      <c r="H1288" t="s">
        <v>3</v>
      </c>
      <c r="I1288" t="s">
        <v>497</v>
      </c>
      <c r="J1288" s="1" t="str">
        <f t="shared" si="61"/>
        <v>1992-11-30</v>
      </c>
      <c r="K1288" s="1" t="s">
        <v>824</v>
      </c>
      <c r="L1288" t="b">
        <f t="shared" si="62"/>
        <v>1</v>
      </c>
      <c r="M1288" t="str">
        <f t="shared" si="63"/>
        <v>1992-11-30</v>
      </c>
    </row>
    <row r="1289" spans="1:13" x14ac:dyDescent="0.25">
      <c r="A1289" t="s">
        <v>372</v>
      </c>
      <c r="B1289">
        <v>2.261199</v>
      </c>
      <c r="C1289">
        <v>2.3283830000000001</v>
      </c>
      <c r="D1289">
        <v>2.1269070000000001</v>
      </c>
      <c r="E1289">
        <v>2.216386</v>
      </c>
      <c r="F1289">
        <v>19339764</v>
      </c>
      <c r="G1289">
        <v>25094554.300000001</v>
      </c>
      <c r="H1289" t="s">
        <v>3</v>
      </c>
      <c r="I1289" t="s">
        <v>497</v>
      </c>
      <c r="J1289" s="1" t="str">
        <f t="shared" si="61"/>
        <v>1992-12-31</v>
      </c>
      <c r="K1289" s="1" t="s">
        <v>825</v>
      </c>
      <c r="L1289" t="b">
        <f t="shared" si="62"/>
        <v>1</v>
      </c>
      <c r="M1289" t="str">
        <f t="shared" si="63"/>
        <v>1992-12-31</v>
      </c>
    </row>
    <row r="1290" spans="1:13" x14ac:dyDescent="0.25">
      <c r="A1290" t="s">
        <v>373</v>
      </c>
      <c r="B1290">
        <v>2.216386</v>
      </c>
      <c r="C1290">
        <v>2.317161</v>
      </c>
      <c r="D1290">
        <v>2.194016</v>
      </c>
      <c r="E1290">
        <v>2.261199</v>
      </c>
      <c r="F1290">
        <v>21935509</v>
      </c>
      <c r="G1290">
        <v>25473087.75</v>
      </c>
      <c r="H1290" t="s">
        <v>3</v>
      </c>
      <c r="I1290" t="s">
        <v>497</v>
      </c>
      <c r="J1290" s="1" t="str">
        <f t="shared" si="61"/>
        <v>1993-01-31</v>
      </c>
      <c r="K1290" s="1" t="s">
        <v>826</v>
      </c>
      <c r="L1290" t="b">
        <f t="shared" si="62"/>
        <v>1</v>
      </c>
      <c r="M1290" t="str">
        <f t="shared" si="63"/>
        <v>1993-01-31</v>
      </c>
    </row>
    <row r="1291" spans="1:13" x14ac:dyDescent="0.25">
      <c r="A1291" t="s">
        <v>374</v>
      </c>
      <c r="B1291">
        <v>2.261199</v>
      </c>
      <c r="C1291">
        <v>2.429084</v>
      </c>
      <c r="D1291">
        <v>2.1492019999999998</v>
      </c>
      <c r="E1291">
        <v>2.395492</v>
      </c>
      <c r="F1291">
        <v>29909873</v>
      </c>
      <c r="G1291">
        <v>25625020.850000001</v>
      </c>
      <c r="H1291" t="s">
        <v>3</v>
      </c>
      <c r="I1291" t="s">
        <v>497</v>
      </c>
      <c r="J1291" s="1" t="str">
        <f t="shared" si="61"/>
        <v>1993-02-28</v>
      </c>
      <c r="K1291" s="1" t="s">
        <v>827</v>
      </c>
      <c r="L1291" t="b">
        <f t="shared" si="62"/>
        <v>1</v>
      </c>
      <c r="M1291" t="str">
        <f t="shared" si="63"/>
        <v>1993-02-28</v>
      </c>
    </row>
    <row r="1292" spans="1:13" x14ac:dyDescent="0.25">
      <c r="A1292" t="s">
        <v>375</v>
      </c>
      <c r="B1292">
        <v>2.395492</v>
      </c>
      <c r="C1292">
        <v>2.6865209999999999</v>
      </c>
      <c r="D1292">
        <v>2.2723469999999999</v>
      </c>
      <c r="E1292">
        <v>2.6752989999999999</v>
      </c>
      <c r="F1292">
        <v>40366378</v>
      </c>
      <c r="G1292">
        <v>26951141.300000001</v>
      </c>
      <c r="H1292" t="s">
        <v>3</v>
      </c>
      <c r="I1292" t="s">
        <v>497</v>
      </c>
      <c r="J1292" s="1" t="str">
        <f t="shared" si="61"/>
        <v>1993-03-31</v>
      </c>
      <c r="K1292" s="1" t="s">
        <v>828</v>
      </c>
      <c r="L1292" t="b">
        <f t="shared" si="62"/>
        <v>1</v>
      </c>
      <c r="M1292" t="str">
        <f t="shared" si="63"/>
        <v>1993-03-31</v>
      </c>
    </row>
    <row r="1293" spans="1:13" x14ac:dyDescent="0.25">
      <c r="A1293" t="s">
        <v>376</v>
      </c>
      <c r="B1293">
        <v>2.6865209999999999</v>
      </c>
      <c r="C1293">
        <v>2.7537050000000001</v>
      </c>
      <c r="D1293">
        <v>2.4738229999999999</v>
      </c>
      <c r="E1293">
        <v>2.7313350000000001</v>
      </c>
      <c r="F1293">
        <v>31177009</v>
      </c>
      <c r="G1293">
        <v>27688666.350000001</v>
      </c>
      <c r="H1293" t="s">
        <v>3</v>
      </c>
      <c r="I1293" t="s">
        <v>497</v>
      </c>
      <c r="J1293" s="1" t="str">
        <f t="shared" si="61"/>
        <v>1993-05-02</v>
      </c>
      <c r="K1293" s="1" t="s">
        <v>829</v>
      </c>
      <c r="L1293" t="b">
        <f t="shared" si="62"/>
        <v>0</v>
      </c>
      <c r="M1293" t="str">
        <f t="shared" si="63"/>
        <v>1993-04-30</v>
      </c>
    </row>
    <row r="1294" spans="1:13" x14ac:dyDescent="0.25">
      <c r="A1294" t="s">
        <v>377</v>
      </c>
      <c r="B1294">
        <v>2.720113</v>
      </c>
      <c r="C1294">
        <v>3.5623909999999999</v>
      </c>
      <c r="D1294">
        <v>2.720113</v>
      </c>
      <c r="E1294">
        <v>3.4173100000000001</v>
      </c>
      <c r="F1294">
        <v>28181573</v>
      </c>
      <c r="G1294">
        <v>28125816.899999999</v>
      </c>
      <c r="H1294" t="s">
        <v>3</v>
      </c>
      <c r="I1294" t="s">
        <v>497</v>
      </c>
      <c r="J1294" s="1" t="str">
        <f t="shared" si="61"/>
        <v>1993-05-31</v>
      </c>
      <c r="K1294" s="1" t="s">
        <v>830</v>
      </c>
      <c r="L1294" t="b">
        <f t="shared" si="62"/>
        <v>1</v>
      </c>
      <c r="M1294" t="str">
        <f t="shared" si="63"/>
        <v>1993-05-31</v>
      </c>
    </row>
    <row r="1295" spans="1:13" x14ac:dyDescent="0.25">
      <c r="A1295" t="s">
        <v>378</v>
      </c>
      <c r="B1295">
        <v>3.4333800000000001</v>
      </c>
      <c r="C1295">
        <v>3.6106919999999998</v>
      </c>
      <c r="D1295">
        <v>3.2722280000000001</v>
      </c>
      <c r="E1295">
        <v>3.3850790000000002</v>
      </c>
      <c r="F1295">
        <v>14544753</v>
      </c>
      <c r="G1295">
        <v>26751570.899999999</v>
      </c>
      <c r="H1295" t="s">
        <v>3</v>
      </c>
      <c r="I1295" t="s">
        <v>497</v>
      </c>
      <c r="J1295" s="1" t="str">
        <f t="shared" si="61"/>
        <v>1993-06-30</v>
      </c>
      <c r="K1295" s="1" t="s">
        <v>831</v>
      </c>
      <c r="L1295" t="b">
        <f t="shared" si="62"/>
        <v>1</v>
      </c>
      <c r="M1295" t="str">
        <f t="shared" si="63"/>
        <v>1993-06-30</v>
      </c>
    </row>
    <row r="1296" spans="1:13" x14ac:dyDescent="0.25">
      <c r="A1296" t="s">
        <v>379</v>
      </c>
      <c r="B1296">
        <v>3.4333800000000001</v>
      </c>
      <c r="C1296">
        <v>4.3924789999999998</v>
      </c>
      <c r="D1296">
        <v>3.4011499999999999</v>
      </c>
      <c r="E1296">
        <v>4.1103959999999997</v>
      </c>
      <c r="F1296">
        <v>22963298</v>
      </c>
      <c r="G1296">
        <v>26943716.75</v>
      </c>
      <c r="H1296" t="s">
        <v>3</v>
      </c>
      <c r="I1296" t="s">
        <v>497</v>
      </c>
      <c r="J1296" s="1" t="str">
        <f t="shared" si="61"/>
        <v>1993-08-01</v>
      </c>
      <c r="K1296" s="1" t="s">
        <v>832</v>
      </c>
      <c r="L1296" t="b">
        <f t="shared" si="62"/>
        <v>0</v>
      </c>
      <c r="M1296" t="str">
        <f t="shared" si="63"/>
        <v>1993-07-31</v>
      </c>
    </row>
    <row r="1297" spans="1:13" x14ac:dyDescent="0.25">
      <c r="A1297" t="s">
        <v>380</v>
      </c>
      <c r="B1297">
        <v>4.0701749999999999</v>
      </c>
      <c r="C1297">
        <v>4.7148709999999996</v>
      </c>
      <c r="D1297">
        <v>3.9008539999999998</v>
      </c>
      <c r="E1297">
        <v>4.5940300000000001</v>
      </c>
      <c r="F1297">
        <v>22322831</v>
      </c>
      <c r="G1297">
        <v>26290688.550000001</v>
      </c>
      <c r="H1297" t="s">
        <v>3</v>
      </c>
      <c r="I1297" t="s">
        <v>497</v>
      </c>
      <c r="J1297" s="1" t="str">
        <f t="shared" si="61"/>
        <v>1993-08-31</v>
      </c>
      <c r="K1297" s="1" t="s">
        <v>833</v>
      </c>
      <c r="L1297" t="b">
        <f t="shared" si="62"/>
        <v>1</v>
      </c>
      <c r="M1297" t="str">
        <f t="shared" si="63"/>
        <v>1993-08-31</v>
      </c>
    </row>
    <row r="1298" spans="1:13" x14ac:dyDescent="0.25">
      <c r="A1298" t="s">
        <v>381</v>
      </c>
      <c r="B1298">
        <v>4.6746509999999999</v>
      </c>
      <c r="C1298">
        <v>6.044753</v>
      </c>
      <c r="D1298">
        <v>4.6746509999999999</v>
      </c>
      <c r="E1298">
        <v>5.6417390000000003</v>
      </c>
      <c r="F1298">
        <v>27839771</v>
      </c>
      <c r="G1298">
        <v>26235034.649999999</v>
      </c>
      <c r="H1298" t="s">
        <v>3</v>
      </c>
      <c r="I1298" t="s">
        <v>497</v>
      </c>
      <c r="J1298" s="1" t="str">
        <f t="shared" si="61"/>
        <v>1993-09-30</v>
      </c>
      <c r="K1298" s="1" t="s">
        <v>834</v>
      </c>
      <c r="L1298" t="b">
        <f t="shared" si="62"/>
        <v>1</v>
      </c>
      <c r="M1298" t="str">
        <f t="shared" si="63"/>
        <v>1993-09-30</v>
      </c>
    </row>
    <row r="1299" spans="1:13" x14ac:dyDescent="0.25">
      <c r="A1299" t="s">
        <v>382</v>
      </c>
      <c r="B1299">
        <v>5.6417390000000003</v>
      </c>
      <c r="C1299">
        <v>5.6820500000000003</v>
      </c>
      <c r="D1299">
        <v>4.916423</v>
      </c>
      <c r="E1299">
        <v>5.2791259999999998</v>
      </c>
      <c r="F1299">
        <v>20536200</v>
      </c>
      <c r="G1299">
        <v>25494412.350000001</v>
      </c>
      <c r="H1299" t="s">
        <v>3</v>
      </c>
      <c r="I1299" t="s">
        <v>497</v>
      </c>
      <c r="J1299" s="1" t="str">
        <f t="shared" si="61"/>
        <v>1993-10-31</v>
      </c>
      <c r="K1299" s="1" t="s">
        <v>835</v>
      </c>
      <c r="L1299" t="b">
        <f t="shared" si="62"/>
        <v>1</v>
      </c>
      <c r="M1299" t="str">
        <f t="shared" si="63"/>
        <v>1993-10-31</v>
      </c>
    </row>
    <row r="1300" spans="1:13" x14ac:dyDescent="0.25">
      <c r="A1300" t="s">
        <v>383</v>
      </c>
      <c r="B1300">
        <v>5.2791259999999998</v>
      </c>
      <c r="C1300">
        <v>6.5282970000000002</v>
      </c>
      <c r="D1300">
        <v>5.2791259999999998</v>
      </c>
      <c r="E1300">
        <v>6.326835</v>
      </c>
      <c r="F1300">
        <v>20509469</v>
      </c>
      <c r="G1300">
        <v>25528236.949999999</v>
      </c>
      <c r="H1300" t="s">
        <v>3</v>
      </c>
      <c r="I1300" t="s">
        <v>497</v>
      </c>
      <c r="J1300" s="1" t="str">
        <f t="shared" si="61"/>
        <v>1993-11-30</v>
      </c>
      <c r="K1300" s="1" t="s">
        <v>836</v>
      </c>
      <c r="L1300" t="b">
        <f t="shared" si="62"/>
        <v>1</v>
      </c>
      <c r="M1300" t="str">
        <f t="shared" si="63"/>
        <v>1993-11-30</v>
      </c>
    </row>
    <row r="1301" spans="1:13" x14ac:dyDescent="0.25">
      <c r="A1301" t="s">
        <v>384</v>
      </c>
      <c r="B1301">
        <v>6.326835</v>
      </c>
      <c r="C1301">
        <v>6.8506900000000002</v>
      </c>
      <c r="D1301">
        <v>4.8761130000000001</v>
      </c>
      <c r="E1301">
        <v>5.76267</v>
      </c>
      <c r="F1301">
        <v>40943205</v>
      </c>
      <c r="G1301">
        <v>25372422.050000001</v>
      </c>
      <c r="H1301" t="s">
        <v>3</v>
      </c>
      <c r="I1301" t="s">
        <v>497</v>
      </c>
      <c r="J1301" s="1" t="str">
        <f t="shared" si="61"/>
        <v>1994-01-02</v>
      </c>
      <c r="K1301" s="1" t="s">
        <v>837</v>
      </c>
      <c r="L1301" t="b">
        <f t="shared" si="62"/>
        <v>0</v>
      </c>
      <c r="M1301" t="str">
        <f t="shared" si="63"/>
        <v>1993-12-31</v>
      </c>
    </row>
    <row r="1302" spans="1:13" x14ac:dyDescent="0.25">
      <c r="A1302" t="s">
        <v>385</v>
      </c>
      <c r="B1302">
        <v>5.76267</v>
      </c>
      <c r="C1302">
        <v>6.0044420000000001</v>
      </c>
      <c r="D1302">
        <v>5.3193469999999996</v>
      </c>
      <c r="E1302">
        <v>5.5612079999999997</v>
      </c>
      <c r="F1302">
        <v>23105874</v>
      </c>
      <c r="G1302">
        <v>25163479.649999999</v>
      </c>
      <c r="H1302" t="s">
        <v>3</v>
      </c>
      <c r="I1302" t="s">
        <v>497</v>
      </c>
      <c r="J1302" s="1" t="str">
        <f t="shared" si="61"/>
        <v>1994-01-31</v>
      </c>
      <c r="K1302" s="1" t="s">
        <v>838</v>
      </c>
      <c r="L1302" t="b">
        <f t="shared" si="62"/>
        <v>1</v>
      </c>
      <c r="M1302" t="str">
        <f t="shared" si="63"/>
        <v>1994-01-31</v>
      </c>
    </row>
    <row r="1303" spans="1:13" x14ac:dyDescent="0.25">
      <c r="A1303" t="s">
        <v>386</v>
      </c>
      <c r="B1303">
        <v>5.6014290000000004</v>
      </c>
      <c r="C1303">
        <v>5.6417390000000003</v>
      </c>
      <c r="D1303">
        <v>4.8358020000000002</v>
      </c>
      <c r="E1303">
        <v>5.5612079999999997</v>
      </c>
      <c r="F1303">
        <v>23120352</v>
      </c>
      <c r="G1303">
        <v>25029377.600000001</v>
      </c>
      <c r="H1303" t="s">
        <v>3</v>
      </c>
      <c r="I1303" t="s">
        <v>497</v>
      </c>
      <c r="J1303" s="1" t="str">
        <f t="shared" si="61"/>
        <v>1994-02-28</v>
      </c>
      <c r="K1303" s="1" t="s">
        <v>839</v>
      </c>
      <c r="L1303" t="b">
        <f t="shared" si="62"/>
        <v>1</v>
      </c>
      <c r="M1303" t="str">
        <f t="shared" si="63"/>
        <v>1994-02-28</v>
      </c>
    </row>
    <row r="1304" spans="1:13" x14ac:dyDescent="0.25">
      <c r="A1304" t="s">
        <v>387</v>
      </c>
      <c r="B1304">
        <v>5.6417390000000003</v>
      </c>
      <c r="C1304">
        <v>6.6089180000000001</v>
      </c>
      <c r="D1304">
        <v>5.2388159999999999</v>
      </c>
      <c r="E1304">
        <v>6.326835</v>
      </c>
      <c r="F1304">
        <v>30917364</v>
      </c>
      <c r="G1304">
        <v>25591082.100000001</v>
      </c>
      <c r="H1304" t="s">
        <v>3</v>
      </c>
      <c r="I1304" t="s">
        <v>497</v>
      </c>
      <c r="J1304" s="1" t="str">
        <f t="shared" si="61"/>
        <v>1994-03-31</v>
      </c>
      <c r="K1304" s="1" t="s">
        <v>840</v>
      </c>
      <c r="L1304" t="b">
        <f t="shared" si="62"/>
        <v>1</v>
      </c>
      <c r="M1304" t="str">
        <f t="shared" si="63"/>
        <v>1994-03-31</v>
      </c>
    </row>
    <row r="1305" spans="1:13" x14ac:dyDescent="0.25">
      <c r="A1305" t="s">
        <v>388</v>
      </c>
      <c r="B1305">
        <v>6.326835</v>
      </c>
      <c r="C1305">
        <v>6.6492279999999999</v>
      </c>
      <c r="D1305">
        <v>5.76267</v>
      </c>
      <c r="E1305">
        <v>6.326835</v>
      </c>
      <c r="F1305">
        <v>27246083</v>
      </c>
      <c r="G1305">
        <v>25869041.600000001</v>
      </c>
      <c r="H1305" t="s">
        <v>3</v>
      </c>
      <c r="I1305" t="s">
        <v>497</v>
      </c>
      <c r="J1305" s="1" t="str">
        <f t="shared" si="61"/>
        <v>1994-05-01</v>
      </c>
      <c r="K1305" s="1" t="s">
        <v>841</v>
      </c>
      <c r="L1305" t="b">
        <f t="shared" si="62"/>
        <v>0</v>
      </c>
      <c r="M1305" t="str">
        <f t="shared" si="63"/>
        <v>1994-04-30</v>
      </c>
    </row>
    <row r="1306" spans="1:13" x14ac:dyDescent="0.25">
      <c r="A1306" t="s">
        <v>389</v>
      </c>
      <c r="B1306">
        <v>6.326835</v>
      </c>
      <c r="C1306">
        <v>7.2</v>
      </c>
      <c r="D1306">
        <v>5.9641320000000002</v>
      </c>
      <c r="E1306">
        <v>6.45</v>
      </c>
      <c r="F1306">
        <v>12935568</v>
      </c>
      <c r="G1306">
        <v>25277962.800000001</v>
      </c>
      <c r="H1306" t="s">
        <v>3</v>
      </c>
      <c r="I1306" t="s">
        <v>497</v>
      </c>
      <c r="J1306" s="1" t="str">
        <f t="shared" si="61"/>
        <v>1994-05-31</v>
      </c>
      <c r="K1306" s="1" t="s">
        <v>842</v>
      </c>
      <c r="L1306" t="b">
        <f t="shared" si="62"/>
        <v>1</v>
      </c>
      <c r="M1306" t="str">
        <f t="shared" si="63"/>
        <v>1994-05-31</v>
      </c>
    </row>
    <row r="1307" spans="1:13" x14ac:dyDescent="0.25">
      <c r="A1307" t="s">
        <v>390</v>
      </c>
      <c r="B1307">
        <v>6.35</v>
      </c>
      <c r="C1307">
        <v>6.95</v>
      </c>
      <c r="D1307">
        <v>5.6</v>
      </c>
      <c r="E1307">
        <v>6.95</v>
      </c>
      <c r="F1307">
        <v>26703000</v>
      </c>
      <c r="G1307">
        <v>25092490.300000001</v>
      </c>
      <c r="H1307" t="s">
        <v>3</v>
      </c>
      <c r="I1307" t="s">
        <v>497</v>
      </c>
      <c r="J1307" s="1" t="str">
        <f t="shared" si="61"/>
        <v>1994-06-30</v>
      </c>
      <c r="K1307" s="1" t="s">
        <v>843</v>
      </c>
      <c r="L1307" t="b">
        <f t="shared" si="62"/>
        <v>1</v>
      </c>
      <c r="M1307" t="str">
        <f t="shared" si="63"/>
        <v>1994-06-30</v>
      </c>
    </row>
    <row r="1308" spans="1:13" x14ac:dyDescent="0.25">
      <c r="A1308" t="s">
        <v>391</v>
      </c>
      <c r="B1308">
        <v>6.9</v>
      </c>
      <c r="C1308">
        <v>7.6</v>
      </c>
      <c r="D1308">
        <v>6.85</v>
      </c>
      <c r="E1308">
        <v>7.3</v>
      </c>
      <c r="F1308">
        <v>19370000</v>
      </c>
      <c r="G1308">
        <v>25198393.699999999</v>
      </c>
      <c r="H1308" t="s">
        <v>3</v>
      </c>
      <c r="I1308" t="s">
        <v>497</v>
      </c>
      <c r="J1308" s="1" t="str">
        <f t="shared" si="61"/>
        <v>1994-07-31</v>
      </c>
      <c r="K1308" s="1" t="s">
        <v>844</v>
      </c>
      <c r="L1308" t="b">
        <f t="shared" si="62"/>
        <v>1</v>
      </c>
      <c r="M1308" t="str">
        <f t="shared" si="63"/>
        <v>1994-07-31</v>
      </c>
    </row>
    <row r="1309" spans="1:13" x14ac:dyDescent="0.25">
      <c r="A1309" t="s">
        <v>392</v>
      </c>
      <c r="B1309">
        <v>7.3</v>
      </c>
      <c r="C1309">
        <v>8.15</v>
      </c>
      <c r="D1309">
        <v>6.95</v>
      </c>
      <c r="E1309">
        <v>8.0499989999999997</v>
      </c>
      <c r="F1309">
        <v>21980000</v>
      </c>
      <c r="G1309">
        <v>25330405.5</v>
      </c>
      <c r="H1309" t="s">
        <v>3</v>
      </c>
      <c r="I1309" t="s">
        <v>497</v>
      </c>
      <c r="J1309" s="1" t="str">
        <f t="shared" si="61"/>
        <v>1994-08-31</v>
      </c>
      <c r="K1309" s="1" t="s">
        <v>845</v>
      </c>
      <c r="L1309" t="b">
        <f t="shared" si="62"/>
        <v>1</v>
      </c>
      <c r="M1309" t="str">
        <f t="shared" si="63"/>
        <v>1994-08-31</v>
      </c>
    </row>
    <row r="1310" spans="1:13" x14ac:dyDescent="0.25">
      <c r="A1310" t="s">
        <v>393</v>
      </c>
      <c r="B1310">
        <v>8.1999999999999993</v>
      </c>
      <c r="C1310">
        <v>9.0999990000000004</v>
      </c>
      <c r="D1310">
        <v>7.9</v>
      </c>
      <c r="E1310">
        <v>8.65</v>
      </c>
      <c r="F1310">
        <v>20494000</v>
      </c>
      <c r="G1310">
        <v>25258330.050000001</v>
      </c>
      <c r="H1310" t="s">
        <v>3</v>
      </c>
      <c r="I1310" t="s">
        <v>497</v>
      </c>
      <c r="J1310" s="1" t="str">
        <f t="shared" si="61"/>
        <v>1994-10-02</v>
      </c>
      <c r="K1310" s="1" t="s">
        <v>846</v>
      </c>
      <c r="L1310" t="b">
        <f t="shared" si="62"/>
        <v>0</v>
      </c>
      <c r="M1310" t="str">
        <f t="shared" si="63"/>
        <v>1994-09-30</v>
      </c>
    </row>
    <row r="1311" spans="1:13" x14ac:dyDescent="0.25">
      <c r="A1311" t="s">
        <v>394</v>
      </c>
      <c r="B1311">
        <v>8.5999990000000004</v>
      </c>
      <c r="C1311">
        <v>9</v>
      </c>
      <c r="D1311">
        <v>6.9</v>
      </c>
      <c r="E1311">
        <v>7.75</v>
      </c>
      <c r="F1311">
        <v>19674000</v>
      </c>
      <c r="G1311">
        <v>24746536.399999999</v>
      </c>
      <c r="H1311" t="s">
        <v>3</v>
      </c>
      <c r="I1311" t="s">
        <v>497</v>
      </c>
      <c r="J1311" s="1" t="str">
        <f t="shared" si="61"/>
        <v>1994-10-31</v>
      </c>
      <c r="K1311" s="1" t="s">
        <v>847</v>
      </c>
      <c r="L1311" t="b">
        <f t="shared" si="62"/>
        <v>1</v>
      </c>
      <c r="M1311" t="str">
        <f t="shared" si="63"/>
        <v>1994-10-31</v>
      </c>
    </row>
    <row r="1312" spans="1:13" x14ac:dyDescent="0.25">
      <c r="A1312" t="s">
        <v>395</v>
      </c>
      <c r="B1312">
        <v>7.8</v>
      </c>
      <c r="C1312">
        <v>8.5</v>
      </c>
      <c r="D1312">
        <v>7.15</v>
      </c>
      <c r="E1312">
        <v>8.15</v>
      </c>
      <c r="F1312">
        <v>19595000</v>
      </c>
      <c r="G1312">
        <v>23707967.5</v>
      </c>
      <c r="H1312" t="s">
        <v>3</v>
      </c>
      <c r="I1312" t="s">
        <v>497</v>
      </c>
      <c r="J1312" s="1" t="str">
        <f t="shared" si="61"/>
        <v>1994-11-30</v>
      </c>
      <c r="K1312" s="1" t="s">
        <v>848</v>
      </c>
      <c r="L1312" t="b">
        <f t="shared" si="62"/>
        <v>1</v>
      </c>
      <c r="M1312" t="str">
        <f t="shared" si="63"/>
        <v>1994-11-30</v>
      </c>
    </row>
    <row r="1313" spans="1:13" x14ac:dyDescent="0.25">
      <c r="A1313" t="s">
        <v>396</v>
      </c>
      <c r="B1313">
        <v>8.25</v>
      </c>
      <c r="C1313">
        <v>8.4499999999999993</v>
      </c>
      <c r="D1313">
        <v>5.85</v>
      </c>
      <c r="E1313">
        <v>6.8</v>
      </c>
      <c r="F1313">
        <v>50087000</v>
      </c>
      <c r="G1313">
        <v>24653467.050000001</v>
      </c>
      <c r="H1313" t="s">
        <v>3</v>
      </c>
      <c r="I1313" t="s">
        <v>497</v>
      </c>
      <c r="J1313" s="1" t="str">
        <f t="shared" si="61"/>
        <v>1995-01-01</v>
      </c>
      <c r="K1313" s="1" t="s">
        <v>849</v>
      </c>
      <c r="L1313" t="b">
        <f t="shared" si="62"/>
        <v>0</v>
      </c>
      <c r="M1313" t="str">
        <f t="shared" si="63"/>
        <v>1994-12-31</v>
      </c>
    </row>
    <row r="1314" spans="1:13" x14ac:dyDescent="0.25">
      <c r="A1314" t="s">
        <v>397</v>
      </c>
      <c r="B1314">
        <v>6.8</v>
      </c>
      <c r="C1314">
        <v>7.35</v>
      </c>
      <c r="D1314">
        <v>6.2</v>
      </c>
      <c r="E1314">
        <v>7.1</v>
      </c>
      <c r="F1314">
        <v>24078000</v>
      </c>
      <c r="G1314">
        <v>24448288.399999999</v>
      </c>
      <c r="H1314" t="s">
        <v>3</v>
      </c>
      <c r="I1314" t="s">
        <v>497</v>
      </c>
      <c r="J1314" s="1" t="str">
        <f t="shared" si="61"/>
        <v>1995-01-31</v>
      </c>
      <c r="K1314" s="1" t="s">
        <v>850</v>
      </c>
      <c r="L1314" t="b">
        <f t="shared" si="62"/>
        <v>1</v>
      </c>
      <c r="M1314" t="str">
        <f t="shared" si="63"/>
        <v>1995-01-31</v>
      </c>
    </row>
    <row r="1315" spans="1:13" x14ac:dyDescent="0.25">
      <c r="A1315" t="s">
        <v>398</v>
      </c>
      <c r="B1315">
        <v>7.1</v>
      </c>
      <c r="C1315">
        <v>7.75</v>
      </c>
      <c r="D1315">
        <v>6.6</v>
      </c>
      <c r="E1315">
        <v>7.75</v>
      </c>
      <c r="F1315">
        <v>25282000</v>
      </c>
      <c r="G1315">
        <v>24985150.75</v>
      </c>
      <c r="H1315" t="s">
        <v>3</v>
      </c>
      <c r="I1315" t="s">
        <v>497</v>
      </c>
      <c r="J1315" s="1" t="str">
        <f t="shared" si="61"/>
        <v>1995-02-28</v>
      </c>
      <c r="K1315" s="1" t="s">
        <v>851</v>
      </c>
      <c r="L1315" t="b">
        <f t="shared" si="62"/>
        <v>1</v>
      </c>
      <c r="M1315" t="str">
        <f t="shared" si="63"/>
        <v>1995-02-28</v>
      </c>
    </row>
    <row r="1316" spans="1:13" x14ac:dyDescent="0.25">
      <c r="A1316" t="s">
        <v>399</v>
      </c>
      <c r="B1316">
        <v>7.5</v>
      </c>
      <c r="C1316">
        <v>8.25</v>
      </c>
      <c r="D1316">
        <v>7.5</v>
      </c>
      <c r="E1316">
        <v>8.1999999999999993</v>
      </c>
      <c r="F1316">
        <v>20129000</v>
      </c>
      <c r="G1316">
        <v>24843435.850000001</v>
      </c>
      <c r="H1316" t="s">
        <v>3</v>
      </c>
      <c r="I1316" t="s">
        <v>497</v>
      </c>
      <c r="J1316" s="1" t="str">
        <f t="shared" si="61"/>
        <v>1995-04-02</v>
      </c>
      <c r="K1316" s="1" t="s">
        <v>852</v>
      </c>
      <c r="L1316" t="b">
        <f t="shared" si="62"/>
        <v>0</v>
      </c>
      <c r="M1316" t="str">
        <f t="shared" si="63"/>
        <v>1995-03-31</v>
      </c>
    </row>
    <row r="1317" spans="1:13" x14ac:dyDescent="0.25">
      <c r="A1317" t="s">
        <v>400</v>
      </c>
      <c r="B1317">
        <v>8.1999999999999993</v>
      </c>
      <c r="C1317">
        <v>9.5999990000000004</v>
      </c>
      <c r="D1317">
        <v>8.0499989999999997</v>
      </c>
      <c r="E1317">
        <v>9.2999989999999997</v>
      </c>
      <c r="F1317">
        <v>29442000</v>
      </c>
      <c r="G1317">
        <v>25199394.300000001</v>
      </c>
      <c r="H1317" t="s">
        <v>3</v>
      </c>
      <c r="I1317" t="s">
        <v>497</v>
      </c>
      <c r="J1317" s="1" t="str">
        <f t="shared" si="61"/>
        <v>1995-04-30</v>
      </c>
      <c r="K1317" s="1" t="s">
        <v>853</v>
      </c>
      <c r="L1317" t="b">
        <f t="shared" si="62"/>
        <v>1</v>
      </c>
      <c r="M1317" t="str">
        <f t="shared" si="63"/>
        <v>1995-04-30</v>
      </c>
    </row>
    <row r="1318" spans="1:13" x14ac:dyDescent="0.25">
      <c r="A1318" t="s">
        <v>401</v>
      </c>
      <c r="B1318">
        <v>9.4</v>
      </c>
      <c r="C1318">
        <v>9.4499999999999993</v>
      </c>
      <c r="D1318">
        <v>8.1999999999999993</v>
      </c>
      <c r="E1318">
        <v>8.5499989999999997</v>
      </c>
      <c r="F1318">
        <v>25942000</v>
      </c>
      <c r="G1318">
        <v>25104505.75</v>
      </c>
      <c r="H1318" t="s">
        <v>3</v>
      </c>
      <c r="I1318" t="s">
        <v>497</v>
      </c>
      <c r="J1318" s="1" t="str">
        <f t="shared" si="61"/>
        <v>1995-05-31</v>
      </c>
      <c r="K1318" s="1" t="s">
        <v>854</v>
      </c>
      <c r="L1318" t="b">
        <f t="shared" si="62"/>
        <v>1</v>
      </c>
      <c r="M1318" t="str">
        <f t="shared" si="63"/>
        <v>1995-05-31</v>
      </c>
    </row>
    <row r="1319" spans="1:13" x14ac:dyDescent="0.25">
      <c r="A1319" t="s">
        <v>402</v>
      </c>
      <c r="B1319">
        <v>8.65</v>
      </c>
      <c r="C1319">
        <v>9.4</v>
      </c>
      <c r="D1319">
        <v>8.4</v>
      </c>
      <c r="E1319">
        <v>8.75</v>
      </c>
      <c r="F1319">
        <v>20317000</v>
      </c>
      <c r="G1319">
        <v>25093545.75</v>
      </c>
      <c r="H1319" t="s">
        <v>3</v>
      </c>
      <c r="I1319" t="s">
        <v>497</v>
      </c>
      <c r="J1319" s="1" t="str">
        <f t="shared" si="61"/>
        <v>1995-07-02</v>
      </c>
      <c r="K1319" s="1" t="s">
        <v>855</v>
      </c>
      <c r="L1319" t="b">
        <f t="shared" si="62"/>
        <v>0</v>
      </c>
      <c r="M1319" t="str">
        <f t="shared" si="63"/>
        <v>1995-06-30</v>
      </c>
    </row>
    <row r="1320" spans="1:13" x14ac:dyDescent="0.25">
      <c r="A1320" t="s">
        <v>403</v>
      </c>
      <c r="B1320">
        <v>8.75</v>
      </c>
      <c r="C1320">
        <v>8.9</v>
      </c>
      <c r="D1320">
        <v>7.8</v>
      </c>
      <c r="E1320">
        <v>8.5499989999999997</v>
      </c>
      <c r="F1320">
        <v>27931000</v>
      </c>
      <c r="G1320">
        <v>25464622.300000001</v>
      </c>
      <c r="H1320" t="s">
        <v>3</v>
      </c>
      <c r="I1320" t="s">
        <v>497</v>
      </c>
      <c r="J1320" s="1" t="str">
        <f t="shared" si="61"/>
        <v>1995-07-31</v>
      </c>
      <c r="K1320" s="1" t="s">
        <v>856</v>
      </c>
      <c r="L1320" t="b">
        <f t="shared" si="62"/>
        <v>1</v>
      </c>
      <c r="M1320" t="str">
        <f t="shared" si="63"/>
        <v>1995-07-31</v>
      </c>
    </row>
    <row r="1321" spans="1:13" x14ac:dyDescent="0.25">
      <c r="A1321" t="s">
        <v>404</v>
      </c>
      <c r="B1321">
        <v>8.5999990000000004</v>
      </c>
      <c r="C1321">
        <v>8.9</v>
      </c>
      <c r="D1321">
        <v>8.2999989999999997</v>
      </c>
      <c r="E1321">
        <v>8.7999989999999997</v>
      </c>
      <c r="F1321">
        <v>34801000</v>
      </c>
      <c r="G1321">
        <v>25157512.050000001</v>
      </c>
      <c r="H1321" t="s">
        <v>3</v>
      </c>
      <c r="I1321" t="s">
        <v>497</v>
      </c>
      <c r="J1321" s="1" t="str">
        <f t="shared" si="61"/>
        <v>1995-08-31</v>
      </c>
      <c r="K1321" s="1" t="s">
        <v>857</v>
      </c>
      <c r="L1321" t="b">
        <f t="shared" si="62"/>
        <v>1</v>
      </c>
      <c r="M1321" t="str">
        <f t="shared" si="63"/>
        <v>1995-08-31</v>
      </c>
    </row>
    <row r="1322" spans="1:13" x14ac:dyDescent="0.25">
      <c r="A1322" t="s">
        <v>405</v>
      </c>
      <c r="B1322">
        <v>8.7999989999999997</v>
      </c>
      <c r="C1322">
        <v>9.0999990000000004</v>
      </c>
      <c r="D1322">
        <v>8.5999990000000004</v>
      </c>
      <c r="E1322">
        <v>8.75</v>
      </c>
      <c r="F1322">
        <v>14264000</v>
      </c>
      <c r="G1322">
        <v>24715418.350000001</v>
      </c>
      <c r="H1322" t="s">
        <v>3</v>
      </c>
      <c r="I1322" t="s">
        <v>497</v>
      </c>
      <c r="J1322" s="1" t="str">
        <f t="shared" si="61"/>
        <v>1995-10-01</v>
      </c>
      <c r="K1322" s="1" t="s">
        <v>858</v>
      </c>
      <c r="L1322" t="b">
        <f t="shared" si="62"/>
        <v>0</v>
      </c>
      <c r="M1322" t="str">
        <f t="shared" si="63"/>
        <v>1995-09-30</v>
      </c>
    </row>
    <row r="1323" spans="1:13" x14ac:dyDescent="0.25">
      <c r="A1323" t="s">
        <v>406</v>
      </c>
      <c r="B1323">
        <v>8.6999999999999993</v>
      </c>
      <c r="C1323">
        <v>9.8499990000000004</v>
      </c>
      <c r="D1323">
        <v>8.5999990000000004</v>
      </c>
      <c r="E1323">
        <v>9.6999999999999993</v>
      </c>
      <c r="F1323">
        <v>15596000</v>
      </c>
      <c r="G1323">
        <v>24339200.75</v>
      </c>
      <c r="H1323" t="s">
        <v>3</v>
      </c>
      <c r="I1323" t="s">
        <v>497</v>
      </c>
      <c r="J1323" s="1" t="str">
        <f t="shared" si="61"/>
        <v>1995-10-31</v>
      </c>
      <c r="K1323" s="1" t="s">
        <v>859</v>
      </c>
      <c r="L1323" t="b">
        <f t="shared" si="62"/>
        <v>1</v>
      </c>
      <c r="M1323" t="str">
        <f t="shared" si="63"/>
        <v>1995-10-31</v>
      </c>
    </row>
    <row r="1324" spans="1:13" x14ac:dyDescent="0.25">
      <c r="A1324" t="s">
        <v>407</v>
      </c>
      <c r="B1324">
        <v>9.65</v>
      </c>
      <c r="C1324">
        <v>10.8</v>
      </c>
      <c r="D1324">
        <v>9.5</v>
      </c>
      <c r="E1324">
        <v>10.3</v>
      </c>
      <c r="F1324">
        <v>19838000</v>
      </c>
      <c r="G1324">
        <v>23785232.550000001</v>
      </c>
      <c r="H1324" t="s">
        <v>3</v>
      </c>
      <c r="I1324" t="s">
        <v>497</v>
      </c>
      <c r="J1324" s="1" t="str">
        <f t="shared" si="61"/>
        <v>1995-11-30</v>
      </c>
      <c r="K1324" s="1" t="s">
        <v>860</v>
      </c>
      <c r="L1324" t="b">
        <f t="shared" si="62"/>
        <v>1</v>
      </c>
      <c r="M1324" t="str">
        <f t="shared" si="63"/>
        <v>1995-11-30</v>
      </c>
    </row>
    <row r="1325" spans="1:13" x14ac:dyDescent="0.25">
      <c r="A1325" t="s">
        <v>408</v>
      </c>
      <c r="B1325">
        <v>10.5</v>
      </c>
      <c r="C1325">
        <v>12</v>
      </c>
      <c r="D1325">
        <v>10.3</v>
      </c>
      <c r="E1325">
        <v>11.5</v>
      </c>
      <c r="F1325">
        <v>27181000</v>
      </c>
      <c r="G1325">
        <v>23781978.399999999</v>
      </c>
      <c r="H1325" t="s">
        <v>3</v>
      </c>
      <c r="I1325" t="s">
        <v>497</v>
      </c>
      <c r="J1325" s="1" t="str">
        <f t="shared" si="61"/>
        <v>1995-12-31</v>
      </c>
      <c r="K1325" s="1" t="s">
        <v>861</v>
      </c>
      <c r="L1325" t="b">
        <f t="shared" si="62"/>
        <v>1</v>
      </c>
      <c r="M1325" t="str">
        <f t="shared" si="63"/>
        <v>1995-12-31</v>
      </c>
    </row>
    <row r="1326" spans="1:13" x14ac:dyDescent="0.25">
      <c r="A1326" t="s">
        <v>409</v>
      </c>
      <c r="B1326">
        <v>11.6</v>
      </c>
      <c r="C1326">
        <v>12.8</v>
      </c>
      <c r="D1326">
        <v>11.3</v>
      </c>
      <c r="E1326">
        <v>11.5</v>
      </c>
      <c r="F1326">
        <v>19506000</v>
      </c>
      <c r="G1326">
        <v>24110500</v>
      </c>
      <c r="H1326" t="s">
        <v>3</v>
      </c>
      <c r="I1326" t="s">
        <v>497</v>
      </c>
      <c r="J1326" s="1" t="str">
        <f t="shared" si="61"/>
        <v>1996-01-31</v>
      </c>
      <c r="K1326" s="1" t="s">
        <v>862</v>
      </c>
      <c r="L1326" t="b">
        <f t="shared" si="62"/>
        <v>1</v>
      </c>
      <c r="M1326" t="str">
        <f t="shared" si="63"/>
        <v>1996-01-31</v>
      </c>
    </row>
    <row r="1327" spans="1:13" x14ac:dyDescent="0.25">
      <c r="A1327" t="s">
        <v>410</v>
      </c>
      <c r="B1327">
        <v>11.6</v>
      </c>
      <c r="C1327">
        <v>12.5</v>
      </c>
      <c r="D1327">
        <v>10.3</v>
      </c>
      <c r="E1327">
        <v>12.5</v>
      </c>
      <c r="F1327">
        <v>37956000</v>
      </c>
      <c r="G1327">
        <v>24673150</v>
      </c>
      <c r="H1327" t="s">
        <v>3</v>
      </c>
      <c r="I1327" t="s">
        <v>497</v>
      </c>
      <c r="J1327" s="1" t="str">
        <f t="shared" si="61"/>
        <v>1996-02-29</v>
      </c>
      <c r="K1327" s="1" t="s">
        <v>863</v>
      </c>
      <c r="L1327" t="b">
        <f t="shared" si="62"/>
        <v>1</v>
      </c>
      <c r="M1327" t="str">
        <f t="shared" si="63"/>
        <v>1996-02-29</v>
      </c>
    </row>
    <row r="1328" spans="1:13" x14ac:dyDescent="0.25">
      <c r="A1328" t="s">
        <v>411</v>
      </c>
      <c r="B1328">
        <v>12.4</v>
      </c>
      <c r="C1328">
        <v>13.4</v>
      </c>
      <c r="D1328">
        <v>11.7</v>
      </c>
      <c r="E1328">
        <v>12.3</v>
      </c>
      <c r="F1328">
        <v>22727000</v>
      </c>
      <c r="G1328">
        <v>24841000</v>
      </c>
      <c r="H1328" t="s">
        <v>3</v>
      </c>
      <c r="I1328" t="s">
        <v>497</v>
      </c>
      <c r="J1328" s="1" t="str">
        <f t="shared" si="61"/>
        <v>1996-03-31</v>
      </c>
      <c r="K1328" s="1" t="s">
        <v>864</v>
      </c>
      <c r="L1328" t="b">
        <f t="shared" si="62"/>
        <v>1</v>
      </c>
      <c r="M1328" t="str">
        <f t="shared" si="63"/>
        <v>1996-03-31</v>
      </c>
    </row>
    <row r="1329" spans="1:13" x14ac:dyDescent="0.25">
      <c r="A1329" t="s">
        <v>412</v>
      </c>
      <c r="B1329">
        <v>12.2</v>
      </c>
      <c r="C1329">
        <v>12.3</v>
      </c>
      <c r="D1329">
        <v>9.9499999999999993</v>
      </c>
      <c r="E1329">
        <v>10.8</v>
      </c>
      <c r="F1329">
        <v>50262000</v>
      </c>
      <c r="G1329">
        <v>26255100</v>
      </c>
      <c r="H1329" t="s">
        <v>3</v>
      </c>
      <c r="I1329" t="s">
        <v>497</v>
      </c>
      <c r="J1329" s="1" t="str">
        <f t="shared" si="61"/>
        <v>1996-04-30</v>
      </c>
      <c r="K1329" s="1" t="s">
        <v>865</v>
      </c>
      <c r="L1329" t="b">
        <f t="shared" si="62"/>
        <v>1</v>
      </c>
      <c r="M1329" t="str">
        <f t="shared" si="63"/>
        <v>1996-04-30</v>
      </c>
    </row>
    <row r="1330" spans="1:13" x14ac:dyDescent="0.25">
      <c r="A1330" t="s">
        <v>413</v>
      </c>
      <c r="B1330">
        <v>10.8</v>
      </c>
      <c r="C1330">
        <v>11.4</v>
      </c>
      <c r="D1330">
        <v>10.5</v>
      </c>
      <c r="E1330">
        <v>11</v>
      </c>
      <c r="F1330">
        <v>21315000</v>
      </c>
      <c r="G1330">
        <v>26296150</v>
      </c>
      <c r="H1330" t="s">
        <v>3</v>
      </c>
      <c r="I1330" t="s">
        <v>497</v>
      </c>
      <c r="J1330" s="1" t="str">
        <f t="shared" si="61"/>
        <v>1996-06-02</v>
      </c>
      <c r="K1330" s="1" t="s">
        <v>866</v>
      </c>
      <c r="L1330" t="b">
        <f t="shared" si="62"/>
        <v>0</v>
      </c>
      <c r="M1330" t="str">
        <f t="shared" si="63"/>
        <v>1996-05-31</v>
      </c>
    </row>
    <row r="1331" spans="1:13" x14ac:dyDescent="0.25">
      <c r="A1331" t="s">
        <v>414</v>
      </c>
      <c r="B1331">
        <v>11.3</v>
      </c>
      <c r="C1331">
        <v>11.3</v>
      </c>
      <c r="D1331">
        <v>10.199999999999999</v>
      </c>
      <c r="E1331">
        <v>10.6</v>
      </c>
      <c r="F1331">
        <v>17385000</v>
      </c>
      <c r="G1331">
        <v>26181700</v>
      </c>
      <c r="H1331" t="s">
        <v>3</v>
      </c>
      <c r="I1331" t="s">
        <v>497</v>
      </c>
      <c r="J1331" s="1" t="str">
        <f t="shared" si="61"/>
        <v>1996-06-30</v>
      </c>
      <c r="K1331" s="1" t="s">
        <v>867</v>
      </c>
      <c r="L1331" t="b">
        <f t="shared" si="62"/>
        <v>1</v>
      </c>
      <c r="M1331" t="str">
        <f t="shared" si="63"/>
        <v>1996-06-30</v>
      </c>
    </row>
    <row r="1332" spans="1:13" x14ac:dyDescent="0.25">
      <c r="A1332" t="s">
        <v>415</v>
      </c>
      <c r="B1332">
        <v>10.7</v>
      </c>
      <c r="C1332">
        <v>11.9</v>
      </c>
      <c r="D1332">
        <v>10.5</v>
      </c>
      <c r="E1332">
        <v>11.7</v>
      </c>
      <c r="F1332">
        <v>16389000</v>
      </c>
      <c r="G1332">
        <v>26021400</v>
      </c>
      <c r="H1332" t="s">
        <v>3</v>
      </c>
      <c r="I1332" t="s">
        <v>497</v>
      </c>
      <c r="J1332" s="1" t="str">
        <f t="shared" si="61"/>
        <v>1996-07-31</v>
      </c>
      <c r="K1332" s="1" t="s">
        <v>868</v>
      </c>
      <c r="L1332" t="b">
        <f t="shared" si="62"/>
        <v>1</v>
      </c>
      <c r="M1332" t="str">
        <f t="shared" si="63"/>
        <v>1996-07-31</v>
      </c>
    </row>
    <row r="1333" spans="1:13" x14ac:dyDescent="0.25">
      <c r="A1333" t="s">
        <v>416</v>
      </c>
      <c r="B1333">
        <v>11.5</v>
      </c>
      <c r="C1333">
        <v>12.3</v>
      </c>
      <c r="D1333">
        <v>11.2</v>
      </c>
      <c r="E1333">
        <v>12</v>
      </c>
      <c r="F1333">
        <v>12946000</v>
      </c>
      <c r="G1333">
        <v>24164350</v>
      </c>
      <c r="H1333" t="s">
        <v>3</v>
      </c>
      <c r="I1333" t="s">
        <v>497</v>
      </c>
      <c r="J1333" s="1" t="str">
        <f t="shared" si="61"/>
        <v>1996-09-01</v>
      </c>
      <c r="K1333" s="1" t="s">
        <v>869</v>
      </c>
      <c r="L1333" t="b">
        <f t="shared" si="62"/>
        <v>0</v>
      </c>
      <c r="M1333" t="str">
        <f t="shared" si="63"/>
        <v>1996-08-31</v>
      </c>
    </row>
    <row r="1334" spans="1:13" x14ac:dyDescent="0.25">
      <c r="A1334" t="s">
        <v>417</v>
      </c>
      <c r="B1334">
        <v>11.9</v>
      </c>
      <c r="C1334">
        <v>11.9</v>
      </c>
      <c r="D1334">
        <v>10.3</v>
      </c>
      <c r="E1334">
        <v>11.1</v>
      </c>
      <c r="F1334">
        <v>19273000</v>
      </c>
      <c r="G1334">
        <v>23924100</v>
      </c>
      <c r="H1334" t="s">
        <v>3</v>
      </c>
      <c r="I1334" t="s">
        <v>497</v>
      </c>
      <c r="J1334" s="1" t="str">
        <f t="shared" si="61"/>
        <v>1996-09-30</v>
      </c>
      <c r="K1334" s="1" t="s">
        <v>870</v>
      </c>
      <c r="L1334" t="b">
        <f t="shared" si="62"/>
        <v>1</v>
      </c>
      <c r="M1334" t="str">
        <f t="shared" si="63"/>
        <v>1996-09-30</v>
      </c>
    </row>
    <row r="1335" spans="1:13" x14ac:dyDescent="0.25">
      <c r="A1335" t="s">
        <v>418</v>
      </c>
      <c r="B1335">
        <v>11.1</v>
      </c>
      <c r="C1335">
        <v>12.8</v>
      </c>
      <c r="D1335">
        <v>10.6</v>
      </c>
      <c r="E1335">
        <v>12.4</v>
      </c>
      <c r="F1335">
        <v>26054000</v>
      </c>
      <c r="G1335">
        <v>23962700</v>
      </c>
      <c r="H1335" t="s">
        <v>3</v>
      </c>
      <c r="I1335" t="s">
        <v>497</v>
      </c>
      <c r="J1335" s="1" t="str">
        <f t="shared" si="61"/>
        <v>1996-10-31</v>
      </c>
      <c r="K1335" s="1" t="s">
        <v>871</v>
      </c>
      <c r="L1335" t="b">
        <f t="shared" si="62"/>
        <v>1</v>
      </c>
      <c r="M1335" t="str">
        <f t="shared" si="63"/>
        <v>1996-10-31</v>
      </c>
    </row>
    <row r="1336" spans="1:13" x14ac:dyDescent="0.25">
      <c r="A1336" t="s">
        <v>419</v>
      </c>
      <c r="B1336">
        <v>12.1</v>
      </c>
      <c r="C1336">
        <v>13.1</v>
      </c>
      <c r="D1336">
        <v>11.6</v>
      </c>
      <c r="E1336">
        <v>12.6</v>
      </c>
      <c r="F1336">
        <v>23866000</v>
      </c>
      <c r="G1336">
        <v>24149550</v>
      </c>
      <c r="H1336" t="s">
        <v>3</v>
      </c>
      <c r="I1336" t="s">
        <v>497</v>
      </c>
      <c r="J1336" s="1" t="str">
        <f t="shared" si="61"/>
        <v>1996-12-01</v>
      </c>
      <c r="K1336" s="1" t="s">
        <v>872</v>
      </c>
      <c r="L1336" t="b">
        <f t="shared" si="62"/>
        <v>0</v>
      </c>
      <c r="M1336" t="str">
        <f t="shared" si="63"/>
        <v>1996-11-30</v>
      </c>
    </row>
    <row r="1337" spans="1:13" x14ac:dyDescent="0.25">
      <c r="A1337" t="s">
        <v>420</v>
      </c>
      <c r="B1337">
        <v>12.5</v>
      </c>
      <c r="C1337">
        <v>14.7</v>
      </c>
      <c r="D1337">
        <v>12.3</v>
      </c>
      <c r="E1337">
        <v>14.1</v>
      </c>
      <c r="F1337">
        <v>22166000</v>
      </c>
      <c r="G1337">
        <v>23785750</v>
      </c>
      <c r="H1337" t="s">
        <v>3</v>
      </c>
      <c r="I1337" t="s">
        <v>497</v>
      </c>
      <c r="J1337" s="1" t="str">
        <f t="shared" si="61"/>
        <v>1996-12-31</v>
      </c>
      <c r="K1337" s="1" t="s">
        <v>873</v>
      </c>
      <c r="L1337" t="b">
        <f t="shared" si="62"/>
        <v>1</v>
      </c>
      <c r="M1337" t="str">
        <f t="shared" si="63"/>
        <v>1996-12-31</v>
      </c>
    </row>
    <row r="1338" spans="1:13" x14ac:dyDescent="0.25">
      <c r="A1338" t="s">
        <v>421</v>
      </c>
      <c r="B1338">
        <v>14.3</v>
      </c>
      <c r="C1338">
        <v>15.5</v>
      </c>
      <c r="D1338">
        <v>13.7</v>
      </c>
      <c r="E1338">
        <v>14.1</v>
      </c>
      <c r="F1338">
        <v>15679000</v>
      </c>
      <c r="G1338">
        <v>23272600</v>
      </c>
      <c r="H1338" t="s">
        <v>3</v>
      </c>
      <c r="I1338" t="s">
        <v>497</v>
      </c>
      <c r="J1338" s="1" t="str">
        <f t="shared" si="61"/>
        <v>1997-02-02</v>
      </c>
      <c r="K1338" s="1" t="s">
        <v>874</v>
      </c>
      <c r="L1338" t="b">
        <f t="shared" si="62"/>
        <v>0</v>
      </c>
      <c r="M1338" t="str">
        <f t="shared" si="63"/>
        <v>1997-01-31</v>
      </c>
    </row>
    <row r="1339" spans="1:13" x14ac:dyDescent="0.25">
      <c r="A1339" t="s">
        <v>422</v>
      </c>
      <c r="B1339">
        <v>14.4</v>
      </c>
      <c r="C1339">
        <v>14.4</v>
      </c>
      <c r="D1339">
        <v>12.4</v>
      </c>
      <c r="E1339">
        <v>12.8</v>
      </c>
      <c r="F1339">
        <v>16637000</v>
      </c>
      <c r="G1339">
        <v>23088600</v>
      </c>
      <c r="H1339" t="s">
        <v>3</v>
      </c>
      <c r="I1339" t="s">
        <v>497</v>
      </c>
      <c r="J1339" s="1" t="str">
        <f t="shared" si="61"/>
        <v>1997-03-02</v>
      </c>
      <c r="K1339" s="1" t="s">
        <v>875</v>
      </c>
      <c r="L1339" t="b">
        <f t="shared" si="62"/>
        <v>0</v>
      </c>
      <c r="M1339" t="str">
        <f t="shared" si="63"/>
        <v>1997-02-28</v>
      </c>
    </row>
    <row r="1340" spans="1:13" x14ac:dyDescent="0.25">
      <c r="A1340" t="s">
        <v>423</v>
      </c>
      <c r="B1340">
        <v>12.7</v>
      </c>
      <c r="C1340">
        <v>14.2</v>
      </c>
      <c r="D1340">
        <v>11.4</v>
      </c>
      <c r="E1340">
        <v>11.7</v>
      </c>
      <c r="F1340">
        <v>27033000</v>
      </c>
      <c r="G1340">
        <v>23043700</v>
      </c>
      <c r="H1340" t="s">
        <v>3</v>
      </c>
      <c r="I1340" t="s">
        <v>497</v>
      </c>
      <c r="J1340" s="1" t="str">
        <f t="shared" si="61"/>
        <v>1997-03-31</v>
      </c>
      <c r="K1340" s="1" t="s">
        <v>876</v>
      </c>
      <c r="L1340" t="b">
        <f t="shared" si="62"/>
        <v>1</v>
      </c>
      <c r="M1340" t="str">
        <f t="shared" si="63"/>
        <v>1997-03-31</v>
      </c>
    </row>
    <row r="1341" spans="1:13" x14ac:dyDescent="0.25">
      <c r="A1341" t="s">
        <v>424</v>
      </c>
      <c r="B1341">
        <v>11.6</v>
      </c>
      <c r="C1341">
        <v>13.8</v>
      </c>
      <c r="D1341">
        <v>11.6</v>
      </c>
      <c r="E1341">
        <v>13.3</v>
      </c>
      <c r="F1341">
        <v>26003000</v>
      </c>
      <c r="G1341">
        <v>22603800</v>
      </c>
      <c r="H1341" t="s">
        <v>3</v>
      </c>
      <c r="I1341" t="s">
        <v>497</v>
      </c>
      <c r="J1341" s="1" t="str">
        <f t="shared" si="61"/>
        <v>1997-04-30</v>
      </c>
      <c r="K1341" s="1" t="s">
        <v>877</v>
      </c>
      <c r="L1341" t="b">
        <f t="shared" si="62"/>
        <v>1</v>
      </c>
      <c r="M1341" t="str">
        <f t="shared" si="63"/>
        <v>1997-04-30</v>
      </c>
    </row>
    <row r="1342" spans="1:13" x14ac:dyDescent="0.25">
      <c r="A1342" t="s">
        <v>425</v>
      </c>
      <c r="B1342">
        <v>13.3</v>
      </c>
      <c r="C1342">
        <v>14.1</v>
      </c>
      <c r="D1342">
        <v>13</v>
      </c>
      <c r="E1342">
        <v>14</v>
      </c>
      <c r="F1342">
        <v>22125000</v>
      </c>
      <c r="G1342">
        <v>22996850</v>
      </c>
      <c r="H1342" t="s">
        <v>3</v>
      </c>
      <c r="I1342" t="s">
        <v>497</v>
      </c>
      <c r="J1342" s="1" t="str">
        <f t="shared" si="61"/>
        <v>1997-06-01</v>
      </c>
      <c r="K1342" s="1" t="s">
        <v>878</v>
      </c>
      <c r="L1342" t="b">
        <f t="shared" si="62"/>
        <v>0</v>
      </c>
      <c r="M1342" t="str">
        <f t="shared" si="63"/>
        <v>1997-05-31</v>
      </c>
    </row>
    <row r="1343" spans="1:13" x14ac:dyDescent="0.25">
      <c r="A1343" t="s">
        <v>426</v>
      </c>
      <c r="B1343">
        <v>14</v>
      </c>
      <c r="C1343">
        <v>14.6</v>
      </c>
      <c r="D1343">
        <v>12.4</v>
      </c>
      <c r="E1343">
        <v>12.5</v>
      </c>
      <c r="F1343">
        <v>26587000</v>
      </c>
      <c r="G1343">
        <v>23546400</v>
      </c>
      <c r="H1343" t="s">
        <v>3</v>
      </c>
      <c r="I1343" t="s">
        <v>497</v>
      </c>
      <c r="J1343" s="1" t="str">
        <f t="shared" si="61"/>
        <v>1997-06-30</v>
      </c>
      <c r="K1343" s="1" t="s">
        <v>879</v>
      </c>
      <c r="L1343" t="b">
        <f t="shared" si="62"/>
        <v>1</v>
      </c>
      <c r="M1343" t="str">
        <f t="shared" si="63"/>
        <v>1997-06-30</v>
      </c>
    </row>
    <row r="1344" spans="1:13" x14ac:dyDescent="0.25">
      <c r="A1344" t="s">
        <v>427</v>
      </c>
      <c r="B1344">
        <v>12.5</v>
      </c>
      <c r="C1344">
        <v>13.2</v>
      </c>
      <c r="D1344">
        <v>9.3499990000000004</v>
      </c>
      <c r="E1344">
        <v>9.5499989999999997</v>
      </c>
      <c r="F1344">
        <v>30927000</v>
      </c>
      <c r="G1344">
        <v>24100850</v>
      </c>
      <c r="H1344" t="s">
        <v>3</v>
      </c>
      <c r="I1344" t="s">
        <v>497</v>
      </c>
      <c r="J1344" s="1" t="str">
        <f t="shared" si="61"/>
        <v>1997-07-31</v>
      </c>
      <c r="K1344" s="1" t="s">
        <v>880</v>
      </c>
      <c r="L1344" t="b">
        <f t="shared" si="62"/>
        <v>1</v>
      </c>
      <c r="M1344" t="str">
        <f t="shared" si="63"/>
        <v>1997-07-31</v>
      </c>
    </row>
    <row r="1345" spans="1:13" x14ac:dyDescent="0.25">
      <c r="A1345" t="s">
        <v>428</v>
      </c>
      <c r="B1345">
        <v>9.5499989999999997</v>
      </c>
      <c r="C1345">
        <v>11.4</v>
      </c>
      <c r="D1345">
        <v>8.4</v>
      </c>
      <c r="E1345">
        <v>9.9</v>
      </c>
      <c r="F1345">
        <v>40236000</v>
      </c>
      <c r="G1345">
        <v>24753600</v>
      </c>
      <c r="H1345" t="s">
        <v>3</v>
      </c>
      <c r="I1345" t="s">
        <v>497</v>
      </c>
      <c r="J1345" s="1" t="str">
        <f t="shared" si="61"/>
        <v>1997-08-31</v>
      </c>
      <c r="K1345" s="1" t="s">
        <v>881</v>
      </c>
      <c r="L1345" t="b">
        <f t="shared" si="62"/>
        <v>1</v>
      </c>
      <c r="M1345" t="str">
        <f t="shared" si="63"/>
        <v>1997-08-31</v>
      </c>
    </row>
    <row r="1346" spans="1:13" x14ac:dyDescent="0.25">
      <c r="A1346" t="s">
        <v>429</v>
      </c>
      <c r="B1346">
        <v>9.6999999999999993</v>
      </c>
      <c r="C1346">
        <v>9.75</v>
      </c>
      <c r="D1346">
        <v>6</v>
      </c>
      <c r="E1346">
        <v>6.6</v>
      </c>
      <c r="F1346">
        <v>47233000</v>
      </c>
      <c r="G1346">
        <v>26139950</v>
      </c>
      <c r="H1346" t="s">
        <v>3</v>
      </c>
      <c r="I1346" t="s">
        <v>497</v>
      </c>
      <c r="J1346" s="1" t="str">
        <f t="shared" si="61"/>
        <v>1997-09-30</v>
      </c>
      <c r="K1346" s="1" t="s">
        <v>882</v>
      </c>
      <c r="L1346" t="b">
        <f t="shared" si="62"/>
        <v>1</v>
      </c>
      <c r="M1346" t="str">
        <f t="shared" si="63"/>
        <v>1997-09-30</v>
      </c>
    </row>
    <row r="1347" spans="1:13" x14ac:dyDescent="0.25">
      <c r="A1347" t="s">
        <v>430</v>
      </c>
      <c r="B1347">
        <v>6.6</v>
      </c>
      <c r="C1347">
        <v>8.5</v>
      </c>
      <c r="D1347">
        <v>6.6</v>
      </c>
      <c r="E1347">
        <v>7.85</v>
      </c>
      <c r="F1347">
        <v>36790000</v>
      </c>
      <c r="G1347">
        <v>26081650</v>
      </c>
      <c r="H1347" t="s">
        <v>3</v>
      </c>
      <c r="I1347" t="s">
        <v>497</v>
      </c>
      <c r="J1347" s="1" t="str">
        <f t="shared" ref="J1347:J1410" si="64">TEXT(DATE(LEFT(A1347,4),MID(A1347,6,2),MID(A1347,9,2))-1,"yyyy-mm-dd")</f>
        <v>1997-11-02</v>
      </c>
      <c r="K1347" s="1" t="s">
        <v>883</v>
      </c>
      <c r="L1347" t="b">
        <f t="shared" ref="L1347:L1410" si="65">DATE(YEAR(DATEVALUE(K1347)),MONTH(DATEVALUE(K1347)),DAY(DATEVALUE(K1347)))+1=DATE(YEAR(DATEVALUE(K1347)),MONTH(DATEVALUE(K1347))+1,1)</f>
        <v>0</v>
      </c>
      <c r="M1347" t="str">
        <f t="shared" si="63"/>
        <v>1997-10-31</v>
      </c>
    </row>
    <row r="1348" spans="1:13" x14ac:dyDescent="0.25">
      <c r="A1348" t="s">
        <v>431</v>
      </c>
      <c r="B1348">
        <v>7.95</v>
      </c>
      <c r="C1348">
        <v>8.75</v>
      </c>
      <c r="D1348">
        <v>6.95</v>
      </c>
      <c r="E1348">
        <v>7.8</v>
      </c>
      <c r="F1348">
        <v>29180000</v>
      </c>
      <c r="G1348">
        <v>26404300</v>
      </c>
      <c r="H1348" t="s">
        <v>3</v>
      </c>
      <c r="I1348" t="s">
        <v>497</v>
      </c>
      <c r="J1348" s="1" t="str">
        <f t="shared" si="64"/>
        <v>1997-11-30</v>
      </c>
      <c r="K1348" s="1" t="s">
        <v>884</v>
      </c>
      <c r="L1348" t="b">
        <f t="shared" si="65"/>
        <v>1</v>
      </c>
      <c r="M1348" t="str">
        <f t="shared" si="63"/>
        <v>1997-11-30</v>
      </c>
    </row>
    <row r="1349" spans="1:13" x14ac:dyDescent="0.25">
      <c r="A1349" t="s">
        <v>432</v>
      </c>
      <c r="B1349">
        <v>7.85</v>
      </c>
      <c r="C1349">
        <v>7.85</v>
      </c>
      <c r="D1349">
        <v>4.0599999999999996</v>
      </c>
      <c r="E1349">
        <v>5.35</v>
      </c>
      <c r="F1349">
        <v>76449000</v>
      </c>
      <c r="G1349">
        <v>27713650</v>
      </c>
      <c r="H1349" t="s">
        <v>3</v>
      </c>
      <c r="I1349" t="s">
        <v>497</v>
      </c>
      <c r="J1349" s="1" t="str">
        <f t="shared" si="64"/>
        <v>1997-12-31</v>
      </c>
      <c r="K1349" s="1" t="s">
        <v>885</v>
      </c>
      <c r="L1349" t="b">
        <f t="shared" si="65"/>
        <v>1</v>
      </c>
      <c r="M1349" t="str">
        <f t="shared" si="63"/>
        <v>1997-12-31</v>
      </c>
    </row>
    <row r="1350" spans="1:13" x14ac:dyDescent="0.25">
      <c r="A1350" t="s">
        <v>433</v>
      </c>
      <c r="B1350">
        <v>5.7</v>
      </c>
      <c r="C1350">
        <v>8.5</v>
      </c>
      <c r="D1350">
        <v>5.7</v>
      </c>
      <c r="E1350">
        <v>7.35</v>
      </c>
      <c r="F1350">
        <v>50120000</v>
      </c>
      <c r="G1350">
        <v>29153900</v>
      </c>
      <c r="H1350" t="s">
        <v>3</v>
      </c>
      <c r="I1350" t="s">
        <v>497</v>
      </c>
      <c r="J1350" s="1" t="str">
        <f t="shared" si="64"/>
        <v>1998-02-01</v>
      </c>
      <c r="K1350" s="1" t="s">
        <v>886</v>
      </c>
      <c r="L1350" t="b">
        <f t="shared" si="65"/>
        <v>0</v>
      </c>
      <c r="M1350" t="str">
        <f t="shared" si="63"/>
        <v>1998-01-31</v>
      </c>
    </row>
    <row r="1351" spans="1:13" x14ac:dyDescent="0.25">
      <c r="A1351" t="s">
        <v>434</v>
      </c>
      <c r="B1351">
        <v>7.3</v>
      </c>
      <c r="C1351">
        <v>9.0999990000000004</v>
      </c>
      <c r="D1351">
        <v>6.7</v>
      </c>
      <c r="E1351">
        <v>7.95</v>
      </c>
      <c r="F1351">
        <v>31192000</v>
      </c>
      <c r="G1351">
        <v>29844250</v>
      </c>
      <c r="H1351" t="s">
        <v>3</v>
      </c>
      <c r="I1351" t="s">
        <v>497</v>
      </c>
      <c r="J1351" s="1" t="str">
        <f t="shared" si="64"/>
        <v>1998-03-01</v>
      </c>
      <c r="K1351" s="1" t="s">
        <v>887</v>
      </c>
      <c r="L1351" t="b">
        <f t="shared" si="65"/>
        <v>0</v>
      </c>
      <c r="M1351" t="str">
        <f t="shared" ref="M1351:M1414" si="66">IF(L1351,K1351,TEXT(DATE(YEAR(DATEVALUE(K1351)),MONTH(DATEVALUE(K1351)),1)-1,"yyyy-mm-dd"))</f>
        <v>1998-02-28</v>
      </c>
    </row>
    <row r="1352" spans="1:13" x14ac:dyDescent="0.25">
      <c r="A1352" t="s">
        <v>435</v>
      </c>
      <c r="B1352">
        <v>8</v>
      </c>
      <c r="C1352">
        <v>8</v>
      </c>
      <c r="D1352">
        <v>6.4</v>
      </c>
      <c r="E1352">
        <v>6.85</v>
      </c>
      <c r="F1352">
        <v>42020000</v>
      </c>
      <c r="G1352">
        <v>31125800</v>
      </c>
      <c r="H1352" t="s">
        <v>3</v>
      </c>
      <c r="I1352" t="s">
        <v>497</v>
      </c>
      <c r="J1352" s="1" t="str">
        <f t="shared" si="64"/>
        <v>1998-03-31</v>
      </c>
      <c r="K1352" s="1" t="s">
        <v>888</v>
      </c>
      <c r="L1352" t="b">
        <f t="shared" si="65"/>
        <v>1</v>
      </c>
      <c r="M1352" t="str">
        <f t="shared" si="66"/>
        <v>1998-03-31</v>
      </c>
    </row>
    <row r="1353" spans="1:13" x14ac:dyDescent="0.25">
      <c r="A1353" t="s">
        <v>436</v>
      </c>
      <c r="B1353">
        <v>7</v>
      </c>
      <c r="C1353">
        <v>7</v>
      </c>
      <c r="D1353">
        <v>5.6</v>
      </c>
      <c r="E1353">
        <v>6.05</v>
      </c>
      <c r="F1353">
        <v>34981000</v>
      </c>
      <c r="G1353">
        <v>32227550</v>
      </c>
      <c r="H1353" t="s">
        <v>3</v>
      </c>
      <c r="I1353" t="s">
        <v>497</v>
      </c>
      <c r="J1353" s="1" t="str">
        <f t="shared" si="64"/>
        <v>1998-04-30</v>
      </c>
      <c r="K1353" s="1" t="s">
        <v>889</v>
      </c>
      <c r="L1353" t="b">
        <f t="shared" si="65"/>
        <v>1</v>
      </c>
      <c r="M1353" t="str">
        <f t="shared" si="66"/>
        <v>1998-04-30</v>
      </c>
    </row>
    <row r="1354" spans="1:13" x14ac:dyDescent="0.25">
      <c r="A1354" t="s">
        <v>437</v>
      </c>
      <c r="B1354">
        <v>6.05</v>
      </c>
      <c r="C1354">
        <v>6.05</v>
      </c>
      <c r="D1354">
        <v>3.78</v>
      </c>
      <c r="E1354">
        <v>4.72</v>
      </c>
      <c r="F1354">
        <v>55287000</v>
      </c>
      <c r="G1354">
        <v>34028250</v>
      </c>
      <c r="H1354" t="s">
        <v>3</v>
      </c>
      <c r="I1354" t="s">
        <v>497</v>
      </c>
      <c r="J1354" s="1" t="str">
        <f t="shared" si="64"/>
        <v>1998-05-31</v>
      </c>
      <c r="K1354" s="1" t="s">
        <v>890</v>
      </c>
      <c r="L1354" t="b">
        <f t="shared" si="65"/>
        <v>1</v>
      </c>
      <c r="M1354" t="str">
        <f t="shared" si="66"/>
        <v>1998-05-31</v>
      </c>
    </row>
    <row r="1355" spans="1:13" x14ac:dyDescent="0.25">
      <c r="A1355" t="s">
        <v>438</v>
      </c>
      <c r="B1355">
        <v>4.7</v>
      </c>
      <c r="C1355">
        <v>5.55</v>
      </c>
      <c r="D1355">
        <v>4.58</v>
      </c>
      <c r="E1355">
        <v>4.92</v>
      </c>
      <c r="F1355">
        <v>53821000</v>
      </c>
      <c r="G1355">
        <v>35416600</v>
      </c>
      <c r="H1355" t="s">
        <v>3</v>
      </c>
      <c r="I1355" t="s">
        <v>497</v>
      </c>
      <c r="J1355" s="1" t="str">
        <f t="shared" si="64"/>
        <v>1998-06-30</v>
      </c>
      <c r="K1355" s="1" t="s">
        <v>891</v>
      </c>
      <c r="L1355" t="b">
        <f t="shared" si="65"/>
        <v>1</v>
      </c>
      <c r="M1355" t="str">
        <f t="shared" si="66"/>
        <v>1998-06-30</v>
      </c>
    </row>
    <row r="1356" spans="1:13" x14ac:dyDescent="0.25">
      <c r="A1356" t="s">
        <v>439</v>
      </c>
      <c r="B1356">
        <v>4.88</v>
      </c>
      <c r="C1356">
        <v>4.9000000000000004</v>
      </c>
      <c r="D1356">
        <v>3.1</v>
      </c>
      <c r="E1356">
        <v>3.12</v>
      </c>
      <c r="F1356">
        <v>50556000</v>
      </c>
      <c r="G1356">
        <v>36751100</v>
      </c>
      <c r="H1356" t="s">
        <v>3</v>
      </c>
      <c r="I1356" t="s">
        <v>497</v>
      </c>
      <c r="J1356" s="1" t="str">
        <f t="shared" si="64"/>
        <v>1998-08-02</v>
      </c>
      <c r="K1356" s="1" t="s">
        <v>892</v>
      </c>
      <c r="L1356" t="b">
        <f t="shared" si="65"/>
        <v>0</v>
      </c>
      <c r="M1356" t="str">
        <f t="shared" si="66"/>
        <v>1998-07-31</v>
      </c>
    </row>
    <row r="1357" spans="1:13" x14ac:dyDescent="0.25">
      <c r="A1357" t="s">
        <v>440</v>
      </c>
      <c r="B1357">
        <v>2.9</v>
      </c>
      <c r="C1357">
        <v>3.9</v>
      </c>
      <c r="D1357">
        <v>2.4900000000000002</v>
      </c>
      <c r="E1357">
        <v>3.7</v>
      </c>
      <c r="F1357">
        <v>61492000</v>
      </c>
      <c r="G1357">
        <v>38717400</v>
      </c>
      <c r="H1357" t="s">
        <v>3</v>
      </c>
      <c r="I1357" t="s">
        <v>497</v>
      </c>
      <c r="J1357" s="1" t="str">
        <f t="shared" si="64"/>
        <v>1998-08-31</v>
      </c>
      <c r="K1357" s="1" t="s">
        <v>893</v>
      </c>
      <c r="L1357" t="b">
        <f t="shared" si="65"/>
        <v>1</v>
      </c>
      <c r="M1357" t="str">
        <f t="shared" si="66"/>
        <v>1998-08-31</v>
      </c>
    </row>
    <row r="1358" spans="1:13" x14ac:dyDescent="0.25">
      <c r="A1358" t="s">
        <v>441</v>
      </c>
      <c r="B1358">
        <v>3.66</v>
      </c>
      <c r="C1358">
        <v>6.35</v>
      </c>
      <c r="D1358">
        <v>3.42</v>
      </c>
      <c r="E1358">
        <v>5.9</v>
      </c>
      <c r="F1358">
        <v>111621000</v>
      </c>
      <c r="G1358">
        <v>43514500</v>
      </c>
      <c r="H1358" t="s">
        <v>3</v>
      </c>
      <c r="I1358" t="s">
        <v>497</v>
      </c>
      <c r="J1358" s="1" t="str">
        <f t="shared" si="64"/>
        <v>1998-09-30</v>
      </c>
      <c r="K1358" s="1" t="s">
        <v>894</v>
      </c>
      <c r="L1358" t="b">
        <f t="shared" si="65"/>
        <v>1</v>
      </c>
      <c r="M1358" t="str">
        <f t="shared" si="66"/>
        <v>1998-09-30</v>
      </c>
    </row>
    <row r="1359" spans="1:13" x14ac:dyDescent="0.25">
      <c r="A1359" t="s">
        <v>442</v>
      </c>
      <c r="B1359">
        <v>6</v>
      </c>
      <c r="C1359">
        <v>8.0999990000000004</v>
      </c>
      <c r="D1359">
        <v>4.9400000000000004</v>
      </c>
      <c r="E1359">
        <v>7.85</v>
      </c>
      <c r="F1359">
        <v>82714000</v>
      </c>
      <c r="G1359">
        <v>46818350</v>
      </c>
      <c r="H1359" t="s">
        <v>3</v>
      </c>
      <c r="I1359" t="s">
        <v>497</v>
      </c>
      <c r="J1359" s="1" t="str">
        <f t="shared" si="64"/>
        <v>1998-11-01</v>
      </c>
      <c r="K1359" s="1" t="s">
        <v>895</v>
      </c>
      <c r="L1359" t="b">
        <f t="shared" si="65"/>
        <v>0</v>
      </c>
      <c r="M1359" t="str">
        <f t="shared" si="66"/>
        <v>1998-10-31</v>
      </c>
    </row>
    <row r="1360" spans="1:13" x14ac:dyDescent="0.25">
      <c r="A1360" t="s">
        <v>443</v>
      </c>
      <c r="B1360">
        <v>7.5</v>
      </c>
      <c r="C1360">
        <v>8.0499989999999997</v>
      </c>
      <c r="D1360">
        <v>6.8</v>
      </c>
      <c r="E1360">
        <v>7.15</v>
      </c>
      <c r="F1360">
        <v>35286000</v>
      </c>
      <c r="G1360">
        <v>47231000</v>
      </c>
      <c r="H1360" t="s">
        <v>3</v>
      </c>
      <c r="I1360" t="s">
        <v>497</v>
      </c>
      <c r="J1360" s="1" t="str">
        <f t="shared" si="64"/>
        <v>1998-11-30</v>
      </c>
      <c r="K1360" s="1" t="s">
        <v>896</v>
      </c>
      <c r="L1360" t="b">
        <f t="shared" si="65"/>
        <v>1</v>
      </c>
      <c r="M1360" t="str">
        <f t="shared" si="66"/>
        <v>1998-11-30</v>
      </c>
    </row>
    <row r="1361" spans="1:13" x14ac:dyDescent="0.25">
      <c r="A1361" t="s">
        <v>444</v>
      </c>
      <c r="B1361">
        <v>7.5</v>
      </c>
      <c r="C1361">
        <v>8.0999990000000004</v>
      </c>
      <c r="D1361">
        <v>6.65</v>
      </c>
      <c r="E1361">
        <v>6.9</v>
      </c>
      <c r="F1361">
        <v>49599000</v>
      </c>
      <c r="G1361">
        <v>48410800</v>
      </c>
      <c r="H1361" t="s">
        <v>3</v>
      </c>
      <c r="I1361" t="s">
        <v>497</v>
      </c>
      <c r="J1361" s="1" t="str">
        <f t="shared" si="64"/>
        <v>1998-12-31</v>
      </c>
      <c r="K1361" s="1" t="s">
        <v>897</v>
      </c>
      <c r="L1361" t="b">
        <f t="shared" si="65"/>
        <v>1</v>
      </c>
      <c r="M1361" t="str">
        <f t="shared" si="66"/>
        <v>1998-12-31</v>
      </c>
    </row>
    <row r="1362" spans="1:13" x14ac:dyDescent="0.25">
      <c r="A1362" t="s">
        <v>445</v>
      </c>
      <c r="B1362">
        <v>6.9</v>
      </c>
      <c r="C1362">
        <v>7.25</v>
      </c>
      <c r="D1362">
        <v>6.15</v>
      </c>
      <c r="E1362">
        <v>7.2</v>
      </c>
      <c r="F1362">
        <v>25903000</v>
      </c>
      <c r="G1362">
        <v>48599700</v>
      </c>
      <c r="H1362" t="s">
        <v>3</v>
      </c>
      <c r="I1362" t="s">
        <v>497</v>
      </c>
      <c r="J1362" s="1" t="str">
        <f t="shared" si="64"/>
        <v>1999-01-31</v>
      </c>
      <c r="K1362" s="1" t="s">
        <v>898</v>
      </c>
      <c r="L1362" t="b">
        <f t="shared" si="65"/>
        <v>1</v>
      </c>
      <c r="M1362" t="str">
        <f t="shared" si="66"/>
        <v>1999-01-31</v>
      </c>
    </row>
    <row r="1363" spans="1:13" x14ac:dyDescent="0.25">
      <c r="A1363" t="s">
        <v>446</v>
      </c>
      <c r="B1363">
        <v>7.15</v>
      </c>
      <c r="C1363">
        <v>9.15</v>
      </c>
      <c r="D1363">
        <v>6.85</v>
      </c>
      <c r="E1363">
        <v>9</v>
      </c>
      <c r="F1363">
        <v>48096000</v>
      </c>
      <c r="G1363">
        <v>49675150</v>
      </c>
      <c r="H1363" t="s">
        <v>3</v>
      </c>
      <c r="I1363" t="s">
        <v>497</v>
      </c>
      <c r="J1363" s="1" t="str">
        <f t="shared" si="64"/>
        <v>1999-02-28</v>
      </c>
      <c r="K1363" s="1" t="s">
        <v>899</v>
      </c>
      <c r="L1363" t="b">
        <f t="shared" si="65"/>
        <v>1</v>
      </c>
      <c r="M1363" t="str">
        <f t="shared" si="66"/>
        <v>1999-02-28</v>
      </c>
    </row>
    <row r="1364" spans="1:13" x14ac:dyDescent="0.25">
      <c r="A1364" t="s">
        <v>447</v>
      </c>
      <c r="B1364">
        <v>9.0999990000000004</v>
      </c>
      <c r="C1364">
        <v>13.1</v>
      </c>
      <c r="D1364">
        <v>9</v>
      </c>
      <c r="E1364">
        <v>11.3</v>
      </c>
      <c r="F1364">
        <v>59024000</v>
      </c>
      <c r="G1364">
        <v>51080000</v>
      </c>
      <c r="H1364" t="s">
        <v>3</v>
      </c>
      <c r="I1364" t="s">
        <v>497</v>
      </c>
      <c r="J1364" s="1" t="str">
        <f t="shared" si="64"/>
        <v>1999-03-31</v>
      </c>
      <c r="K1364" s="1" t="s">
        <v>900</v>
      </c>
      <c r="L1364" t="b">
        <f t="shared" si="65"/>
        <v>1</v>
      </c>
      <c r="M1364" t="str">
        <f t="shared" si="66"/>
        <v>1999-03-31</v>
      </c>
    </row>
    <row r="1365" spans="1:13" x14ac:dyDescent="0.25">
      <c r="A1365" t="s">
        <v>448</v>
      </c>
      <c r="B1365">
        <v>11.4</v>
      </c>
      <c r="C1365">
        <v>12.7</v>
      </c>
      <c r="D1365">
        <v>9.3499990000000004</v>
      </c>
      <c r="E1365">
        <v>10</v>
      </c>
      <c r="F1365">
        <v>50141000</v>
      </c>
      <c r="G1365">
        <v>51575250</v>
      </c>
      <c r="H1365" t="s">
        <v>3</v>
      </c>
      <c r="I1365" t="s">
        <v>497</v>
      </c>
      <c r="J1365" s="1" t="str">
        <f t="shared" si="64"/>
        <v>1999-05-02</v>
      </c>
      <c r="K1365" s="1" t="s">
        <v>901</v>
      </c>
      <c r="L1365" t="b">
        <f t="shared" si="65"/>
        <v>0</v>
      </c>
      <c r="M1365" t="str">
        <f t="shared" si="66"/>
        <v>1999-04-30</v>
      </c>
    </row>
    <row r="1366" spans="1:13" x14ac:dyDescent="0.25">
      <c r="A1366" t="s">
        <v>449</v>
      </c>
      <c r="B1366">
        <v>10.3</v>
      </c>
      <c r="C1366">
        <v>12</v>
      </c>
      <c r="D1366">
        <v>9.65</v>
      </c>
      <c r="E1366">
        <v>10.9</v>
      </c>
      <c r="F1366">
        <v>32399000</v>
      </c>
      <c r="G1366">
        <v>50833550</v>
      </c>
      <c r="H1366" t="s">
        <v>3</v>
      </c>
      <c r="I1366" t="s">
        <v>497</v>
      </c>
      <c r="J1366" s="1" t="str">
        <f t="shared" si="64"/>
        <v>1999-05-31</v>
      </c>
      <c r="K1366" s="1" t="s">
        <v>902</v>
      </c>
      <c r="L1366" t="b">
        <f t="shared" si="65"/>
        <v>1</v>
      </c>
      <c r="M1366" t="str">
        <f t="shared" si="66"/>
        <v>1999-05-31</v>
      </c>
    </row>
    <row r="1367" spans="1:13" x14ac:dyDescent="0.25">
      <c r="A1367" t="s">
        <v>450</v>
      </c>
      <c r="B1367">
        <v>11.5</v>
      </c>
      <c r="C1367">
        <v>12</v>
      </c>
      <c r="D1367">
        <v>9.6999999999999993</v>
      </c>
      <c r="E1367">
        <v>11.7</v>
      </c>
      <c r="F1367">
        <v>39163000</v>
      </c>
      <c r="G1367">
        <v>50952200</v>
      </c>
      <c r="H1367" t="s">
        <v>3</v>
      </c>
      <c r="I1367" t="s">
        <v>497</v>
      </c>
      <c r="J1367" s="1" t="str">
        <f t="shared" si="64"/>
        <v>1999-06-30</v>
      </c>
      <c r="K1367" s="1" t="s">
        <v>903</v>
      </c>
      <c r="L1367" t="b">
        <f t="shared" si="65"/>
        <v>1</v>
      </c>
      <c r="M1367" t="str">
        <f t="shared" si="66"/>
        <v>1999-06-30</v>
      </c>
    </row>
    <row r="1368" spans="1:13" x14ac:dyDescent="0.25">
      <c r="A1368" t="s">
        <v>451</v>
      </c>
      <c r="B1368">
        <v>11.7</v>
      </c>
      <c r="C1368">
        <v>11.8</v>
      </c>
      <c r="D1368">
        <v>9.2999989999999997</v>
      </c>
      <c r="E1368">
        <v>10.199999999999999</v>
      </c>
      <c r="F1368">
        <v>47629000</v>
      </c>
      <c r="G1368">
        <v>51874650</v>
      </c>
      <c r="H1368" t="s">
        <v>3</v>
      </c>
      <c r="I1368" t="s">
        <v>497</v>
      </c>
      <c r="J1368" s="1" t="str">
        <f t="shared" si="64"/>
        <v>1999-08-01</v>
      </c>
      <c r="K1368" s="1" t="s">
        <v>904</v>
      </c>
      <c r="L1368" t="b">
        <f t="shared" si="65"/>
        <v>0</v>
      </c>
      <c r="M1368" t="str">
        <f t="shared" si="66"/>
        <v>1999-07-31</v>
      </c>
    </row>
    <row r="1369" spans="1:13" x14ac:dyDescent="0.25">
      <c r="A1369" t="s">
        <v>452</v>
      </c>
      <c r="B1369">
        <v>10</v>
      </c>
      <c r="C1369">
        <v>10.3</v>
      </c>
      <c r="D1369">
        <v>8.15</v>
      </c>
      <c r="E1369">
        <v>8.65</v>
      </c>
      <c r="F1369">
        <v>39760000</v>
      </c>
      <c r="G1369">
        <v>50040200</v>
      </c>
      <c r="H1369" t="s">
        <v>3</v>
      </c>
      <c r="I1369" t="s">
        <v>497</v>
      </c>
      <c r="J1369" s="1" t="str">
        <f t="shared" si="64"/>
        <v>1999-08-31</v>
      </c>
      <c r="K1369" s="1" t="s">
        <v>905</v>
      </c>
      <c r="L1369" t="b">
        <f t="shared" si="65"/>
        <v>1</v>
      </c>
      <c r="M1369" t="str">
        <f t="shared" si="66"/>
        <v>1999-08-31</v>
      </c>
    </row>
    <row r="1370" spans="1:13" x14ac:dyDescent="0.25">
      <c r="A1370" t="s">
        <v>453</v>
      </c>
      <c r="B1370">
        <v>8.75</v>
      </c>
      <c r="C1370">
        <v>9.5999990000000004</v>
      </c>
      <c r="D1370">
        <v>8.0999990000000004</v>
      </c>
      <c r="E1370">
        <v>8.5999990000000004</v>
      </c>
      <c r="F1370">
        <v>36683000</v>
      </c>
      <c r="G1370">
        <v>49368350</v>
      </c>
      <c r="H1370" t="s">
        <v>3</v>
      </c>
      <c r="I1370" t="s">
        <v>497</v>
      </c>
      <c r="J1370" s="1" t="str">
        <f t="shared" si="64"/>
        <v>1999-09-30</v>
      </c>
      <c r="K1370" s="1" t="s">
        <v>906</v>
      </c>
      <c r="L1370" t="b">
        <f t="shared" si="65"/>
        <v>1</v>
      </c>
      <c r="M1370" t="str">
        <f t="shared" si="66"/>
        <v>1999-09-30</v>
      </c>
    </row>
    <row r="1371" spans="1:13" x14ac:dyDescent="0.25">
      <c r="A1371" t="s">
        <v>454</v>
      </c>
      <c r="B1371">
        <v>8.5999990000000004</v>
      </c>
      <c r="C1371">
        <v>10</v>
      </c>
      <c r="D1371">
        <v>8.5499989999999997</v>
      </c>
      <c r="E1371">
        <v>9.5499989999999997</v>
      </c>
      <c r="F1371">
        <v>33471000</v>
      </c>
      <c r="G1371">
        <v>49482300</v>
      </c>
      <c r="H1371" t="s">
        <v>3</v>
      </c>
      <c r="I1371" t="s">
        <v>497</v>
      </c>
      <c r="J1371" s="1" t="str">
        <f t="shared" si="64"/>
        <v>1999-10-31</v>
      </c>
      <c r="K1371" s="1" t="s">
        <v>907</v>
      </c>
      <c r="L1371" t="b">
        <f t="shared" si="65"/>
        <v>1</v>
      </c>
      <c r="M1371" t="str">
        <f t="shared" si="66"/>
        <v>1999-10-31</v>
      </c>
    </row>
    <row r="1372" spans="1:13" x14ac:dyDescent="0.25">
      <c r="A1372" t="s">
        <v>455</v>
      </c>
      <c r="B1372">
        <v>9.5499989999999997</v>
      </c>
      <c r="C1372">
        <v>10.199999999999999</v>
      </c>
      <c r="D1372">
        <v>8.75</v>
      </c>
      <c r="E1372">
        <v>9.75</v>
      </c>
      <c r="F1372">
        <v>25448000</v>
      </c>
      <c r="G1372">
        <v>48653700</v>
      </c>
      <c r="H1372" t="s">
        <v>3</v>
      </c>
      <c r="I1372" t="s">
        <v>497</v>
      </c>
      <c r="J1372" s="1" t="str">
        <f t="shared" si="64"/>
        <v>1999-11-30</v>
      </c>
      <c r="K1372" s="1" t="s">
        <v>908</v>
      </c>
      <c r="L1372" t="b">
        <f t="shared" si="65"/>
        <v>1</v>
      </c>
      <c r="M1372" t="str">
        <f t="shared" si="66"/>
        <v>1999-11-30</v>
      </c>
    </row>
    <row r="1373" spans="1:13" x14ac:dyDescent="0.25">
      <c r="A1373" t="s">
        <v>456</v>
      </c>
      <c r="B1373">
        <v>9.9</v>
      </c>
      <c r="C1373">
        <v>10.199999999999999</v>
      </c>
      <c r="D1373">
        <v>8.15</v>
      </c>
      <c r="E1373">
        <v>8.5</v>
      </c>
      <c r="F1373">
        <v>36999000</v>
      </c>
      <c r="G1373">
        <v>48754600</v>
      </c>
      <c r="H1373" t="s">
        <v>3</v>
      </c>
      <c r="I1373" t="s">
        <v>497</v>
      </c>
      <c r="J1373" s="1" t="str">
        <f t="shared" si="64"/>
        <v>2000-01-02</v>
      </c>
      <c r="K1373" s="1" t="s">
        <v>909</v>
      </c>
      <c r="L1373" t="b">
        <f t="shared" si="65"/>
        <v>0</v>
      </c>
      <c r="M1373" t="str">
        <f t="shared" si="66"/>
        <v>1999-12-31</v>
      </c>
    </row>
    <row r="1374" spans="1:13" x14ac:dyDescent="0.25">
      <c r="A1374" t="s">
        <v>457</v>
      </c>
      <c r="B1374">
        <v>8.6</v>
      </c>
      <c r="C1374">
        <v>8.6</v>
      </c>
      <c r="D1374">
        <v>6.75</v>
      </c>
      <c r="E1374">
        <v>7</v>
      </c>
      <c r="F1374">
        <v>38896000</v>
      </c>
      <c r="G1374">
        <v>47935050</v>
      </c>
      <c r="H1374" t="s">
        <v>3</v>
      </c>
      <c r="I1374" t="s">
        <v>497</v>
      </c>
      <c r="J1374" s="1" t="str">
        <f t="shared" si="64"/>
        <v>2000-01-31</v>
      </c>
      <c r="K1374" s="1" t="s">
        <v>910</v>
      </c>
      <c r="L1374" t="b">
        <f t="shared" si="65"/>
        <v>1</v>
      </c>
      <c r="M1374" t="str">
        <f t="shared" si="66"/>
        <v>2000-01-31</v>
      </c>
    </row>
    <row r="1375" spans="1:13" x14ac:dyDescent="0.25">
      <c r="A1375" t="s">
        <v>458</v>
      </c>
      <c r="B1375">
        <v>7</v>
      </c>
      <c r="C1375">
        <v>8.5</v>
      </c>
      <c r="D1375">
        <v>6.65</v>
      </c>
      <c r="E1375">
        <v>7.75</v>
      </c>
      <c r="F1375">
        <v>42746000</v>
      </c>
      <c r="G1375">
        <v>47381300</v>
      </c>
      <c r="H1375" t="s">
        <v>3</v>
      </c>
      <c r="I1375" t="s">
        <v>497</v>
      </c>
      <c r="J1375" s="1" t="str">
        <f t="shared" si="64"/>
        <v>2000-02-29</v>
      </c>
      <c r="K1375" s="1" t="s">
        <v>911</v>
      </c>
      <c r="L1375" t="b">
        <f t="shared" si="65"/>
        <v>1</v>
      </c>
      <c r="M1375" t="str">
        <f t="shared" si="66"/>
        <v>2000-02-29</v>
      </c>
    </row>
    <row r="1376" spans="1:13" x14ac:dyDescent="0.25">
      <c r="A1376" t="s">
        <v>459</v>
      </c>
      <c r="B1376">
        <v>7.8</v>
      </c>
      <c r="C1376">
        <v>8.4</v>
      </c>
      <c r="D1376">
        <v>7.3</v>
      </c>
      <c r="E1376">
        <v>7.75</v>
      </c>
      <c r="F1376">
        <v>24766000</v>
      </c>
      <c r="G1376">
        <v>46091800</v>
      </c>
      <c r="H1376" t="s">
        <v>3</v>
      </c>
      <c r="I1376" t="s">
        <v>497</v>
      </c>
      <c r="J1376" s="1" t="str">
        <f t="shared" si="64"/>
        <v>2000-04-02</v>
      </c>
      <c r="K1376" s="1" t="s">
        <v>912</v>
      </c>
      <c r="L1376" t="b">
        <f t="shared" si="65"/>
        <v>0</v>
      </c>
      <c r="M1376" t="str">
        <f t="shared" si="66"/>
        <v>2000-03-31</v>
      </c>
    </row>
    <row r="1377" spans="1:13" x14ac:dyDescent="0.25">
      <c r="A1377" t="s">
        <v>460</v>
      </c>
      <c r="B1377">
        <v>7.75</v>
      </c>
      <c r="C1377">
        <v>7.8</v>
      </c>
      <c r="D1377">
        <v>5.8</v>
      </c>
      <c r="E1377">
        <v>5.8</v>
      </c>
      <c r="F1377">
        <v>31640000</v>
      </c>
      <c r="G1377">
        <v>44599200</v>
      </c>
      <c r="H1377" t="s">
        <v>3</v>
      </c>
      <c r="I1377" t="s">
        <v>497</v>
      </c>
      <c r="J1377" s="1" t="str">
        <f t="shared" si="64"/>
        <v>2000-04-30</v>
      </c>
      <c r="K1377" s="1" t="s">
        <v>913</v>
      </c>
      <c r="L1377" t="b">
        <f t="shared" si="65"/>
        <v>1</v>
      </c>
      <c r="M1377" t="str">
        <f t="shared" si="66"/>
        <v>2000-04-30</v>
      </c>
    </row>
    <row r="1378" spans="1:13" x14ac:dyDescent="0.25">
      <c r="A1378" t="s">
        <v>461</v>
      </c>
      <c r="B1378">
        <v>6.05</v>
      </c>
      <c r="C1378">
        <v>7.45</v>
      </c>
      <c r="D1378">
        <v>5.95</v>
      </c>
      <c r="E1378">
        <v>6.7</v>
      </c>
      <c r="F1378">
        <v>33731000</v>
      </c>
      <c r="G1378">
        <v>40704700</v>
      </c>
      <c r="H1378" t="s">
        <v>3</v>
      </c>
      <c r="I1378" t="s">
        <v>497</v>
      </c>
      <c r="J1378" s="1" t="str">
        <f t="shared" si="64"/>
        <v>2000-05-31</v>
      </c>
      <c r="K1378" s="1" t="s">
        <v>914</v>
      </c>
      <c r="L1378" t="b">
        <f t="shared" si="65"/>
        <v>1</v>
      </c>
      <c r="M1378" t="str">
        <f t="shared" si="66"/>
        <v>2000-05-31</v>
      </c>
    </row>
    <row r="1379" spans="1:13" x14ac:dyDescent="0.25">
      <c r="A1379" t="s">
        <v>462</v>
      </c>
      <c r="B1379">
        <v>6.7</v>
      </c>
      <c r="C1379">
        <v>8.0500000000000007</v>
      </c>
      <c r="D1379">
        <v>6.5</v>
      </c>
      <c r="E1379">
        <v>7.4</v>
      </c>
      <c r="F1379">
        <v>32031000</v>
      </c>
      <c r="G1379">
        <v>38170550</v>
      </c>
      <c r="H1379" t="s">
        <v>3</v>
      </c>
      <c r="I1379" t="s">
        <v>497</v>
      </c>
      <c r="J1379" s="1" t="str">
        <f t="shared" si="64"/>
        <v>2000-07-02</v>
      </c>
      <c r="K1379" s="1" t="s">
        <v>915</v>
      </c>
      <c r="L1379" t="b">
        <f t="shared" si="65"/>
        <v>0</v>
      </c>
      <c r="M1379" t="str">
        <f t="shared" si="66"/>
        <v>2000-06-30</v>
      </c>
    </row>
    <row r="1380" spans="1:13" x14ac:dyDescent="0.25">
      <c r="A1380" t="s">
        <v>463</v>
      </c>
      <c r="B1380">
        <v>7.7</v>
      </c>
      <c r="C1380">
        <v>9.3000000000000007</v>
      </c>
      <c r="D1380">
        <v>7.3</v>
      </c>
      <c r="E1380">
        <v>8.5500000000000007</v>
      </c>
      <c r="F1380">
        <v>47432000</v>
      </c>
      <c r="G1380">
        <v>38777850</v>
      </c>
      <c r="H1380" t="s">
        <v>3</v>
      </c>
      <c r="I1380" t="s">
        <v>497</v>
      </c>
      <c r="J1380" s="1" t="str">
        <f t="shared" si="64"/>
        <v>2000-07-31</v>
      </c>
      <c r="K1380" s="1" t="s">
        <v>916</v>
      </c>
      <c r="L1380" t="b">
        <f t="shared" si="65"/>
        <v>1</v>
      </c>
      <c r="M1380" t="str">
        <f t="shared" si="66"/>
        <v>2000-07-31</v>
      </c>
    </row>
    <row r="1381" spans="1:13" x14ac:dyDescent="0.25">
      <c r="A1381" t="s">
        <v>464</v>
      </c>
      <c r="B1381">
        <v>8.65</v>
      </c>
      <c r="C1381">
        <v>9.0500000000000007</v>
      </c>
      <c r="D1381">
        <v>7.25</v>
      </c>
      <c r="E1381">
        <v>8.5</v>
      </c>
      <c r="F1381">
        <v>26762000</v>
      </c>
      <c r="G1381">
        <v>37636000</v>
      </c>
      <c r="H1381" t="s">
        <v>3</v>
      </c>
      <c r="I1381" t="s">
        <v>497</v>
      </c>
      <c r="J1381" s="1" t="str">
        <f t="shared" si="64"/>
        <v>2000-08-31</v>
      </c>
      <c r="K1381" s="1" t="s">
        <v>917</v>
      </c>
      <c r="L1381" t="b">
        <f t="shared" si="65"/>
        <v>1</v>
      </c>
      <c r="M1381" t="str">
        <f t="shared" si="66"/>
        <v>2000-08-31</v>
      </c>
    </row>
    <row r="1382" spans="1:13" x14ac:dyDescent="0.25">
      <c r="A1382" t="s">
        <v>465</v>
      </c>
      <c r="B1382">
        <v>8.4</v>
      </c>
      <c r="C1382">
        <v>8.9</v>
      </c>
      <c r="D1382">
        <v>7.65</v>
      </c>
      <c r="E1382">
        <v>8.1</v>
      </c>
      <c r="F1382">
        <v>32731000</v>
      </c>
      <c r="G1382">
        <v>37977400</v>
      </c>
      <c r="H1382" t="s">
        <v>3</v>
      </c>
      <c r="I1382" t="s">
        <v>497</v>
      </c>
      <c r="J1382" s="1" t="str">
        <f t="shared" si="64"/>
        <v>2000-10-01</v>
      </c>
      <c r="K1382" s="1" t="s">
        <v>918</v>
      </c>
      <c r="L1382" t="b">
        <f t="shared" si="65"/>
        <v>0</v>
      </c>
      <c r="M1382" t="str">
        <f t="shared" si="66"/>
        <v>2000-09-30</v>
      </c>
    </row>
    <row r="1383" spans="1:13" x14ac:dyDescent="0.25">
      <c r="A1383" t="s">
        <v>466</v>
      </c>
      <c r="B1383">
        <v>8.1</v>
      </c>
      <c r="C1383">
        <v>8.85</v>
      </c>
      <c r="D1383">
        <v>7.55</v>
      </c>
      <c r="E1383">
        <v>8</v>
      </c>
      <c r="F1383">
        <v>21517000</v>
      </c>
      <c r="G1383">
        <v>36648450</v>
      </c>
      <c r="H1383" t="s">
        <v>3</v>
      </c>
      <c r="I1383" t="s">
        <v>497</v>
      </c>
      <c r="J1383" s="1" t="str">
        <f t="shared" si="64"/>
        <v>2000-10-31</v>
      </c>
      <c r="K1383" s="1" t="s">
        <v>919</v>
      </c>
      <c r="L1383" t="b">
        <f t="shared" si="65"/>
        <v>1</v>
      </c>
      <c r="M1383" t="str">
        <f t="shared" si="66"/>
        <v>2000-10-31</v>
      </c>
    </row>
    <row r="1384" spans="1:13" x14ac:dyDescent="0.25">
      <c r="A1384" t="s">
        <v>467</v>
      </c>
      <c r="B1384">
        <v>7.9</v>
      </c>
      <c r="C1384">
        <v>8.1</v>
      </c>
      <c r="D1384">
        <v>7.45</v>
      </c>
      <c r="E1384">
        <v>8.0500000000000007</v>
      </c>
      <c r="F1384">
        <v>29740000</v>
      </c>
      <c r="G1384">
        <v>35184250</v>
      </c>
      <c r="H1384" t="s">
        <v>3</v>
      </c>
      <c r="I1384" t="s">
        <v>497</v>
      </c>
      <c r="J1384" s="1" t="str">
        <f t="shared" si="64"/>
        <v>2000-11-30</v>
      </c>
      <c r="K1384" s="1" t="s">
        <v>920</v>
      </c>
      <c r="L1384" t="b">
        <f t="shared" si="65"/>
        <v>1</v>
      </c>
      <c r="M1384" t="str">
        <f t="shared" si="66"/>
        <v>2000-11-30</v>
      </c>
    </row>
    <row r="1385" spans="1:13" x14ac:dyDescent="0.25">
      <c r="A1385" t="s">
        <v>468</v>
      </c>
      <c r="B1385">
        <v>8.1</v>
      </c>
      <c r="C1385">
        <v>8.75</v>
      </c>
      <c r="D1385">
        <v>7.1</v>
      </c>
      <c r="E1385">
        <v>7.75</v>
      </c>
      <c r="F1385">
        <v>32820000</v>
      </c>
      <c r="G1385">
        <v>34318200</v>
      </c>
      <c r="H1385" t="s">
        <v>3</v>
      </c>
      <c r="I1385" t="s">
        <v>497</v>
      </c>
      <c r="J1385" s="1" t="str">
        <f t="shared" si="64"/>
        <v>2001-01-01</v>
      </c>
      <c r="K1385" s="1" t="s">
        <v>921</v>
      </c>
      <c r="L1385" t="b">
        <f t="shared" si="65"/>
        <v>0</v>
      </c>
      <c r="M1385" t="str">
        <f t="shared" si="66"/>
        <v>2000-12-31</v>
      </c>
    </row>
    <row r="1386" spans="1:13" x14ac:dyDescent="0.25">
      <c r="A1386" t="s">
        <v>469</v>
      </c>
      <c r="B1386">
        <v>7.7</v>
      </c>
      <c r="C1386">
        <v>7.85</v>
      </c>
      <c r="D1386">
        <v>7.3</v>
      </c>
      <c r="E1386">
        <v>7.6</v>
      </c>
      <c r="F1386">
        <v>21532000</v>
      </c>
      <c r="G1386">
        <v>33774850</v>
      </c>
      <c r="H1386" t="s">
        <v>3</v>
      </c>
      <c r="I1386" t="s">
        <v>497</v>
      </c>
      <c r="J1386" s="1" t="str">
        <f t="shared" si="64"/>
        <v>2001-01-31</v>
      </c>
      <c r="K1386" s="1" t="s">
        <v>922</v>
      </c>
      <c r="L1386" t="b">
        <f t="shared" si="65"/>
        <v>1</v>
      </c>
      <c r="M1386" t="str">
        <f t="shared" si="66"/>
        <v>2001-01-31</v>
      </c>
    </row>
    <row r="1387" spans="1:13" x14ac:dyDescent="0.25">
      <c r="A1387" t="s">
        <v>470</v>
      </c>
      <c r="B1387">
        <v>7.5</v>
      </c>
      <c r="C1387">
        <v>7.65</v>
      </c>
      <c r="D1387">
        <v>5.8</v>
      </c>
      <c r="E1387">
        <v>5.9</v>
      </c>
      <c r="F1387">
        <v>31483000</v>
      </c>
      <c r="G1387">
        <v>33390850</v>
      </c>
      <c r="H1387" t="s">
        <v>3</v>
      </c>
      <c r="I1387" t="s">
        <v>497</v>
      </c>
      <c r="J1387" s="1" t="str">
        <f t="shared" si="64"/>
        <v>2001-02-28</v>
      </c>
      <c r="K1387" s="1" t="s">
        <v>923</v>
      </c>
      <c r="L1387" t="b">
        <f t="shared" si="65"/>
        <v>1</v>
      </c>
      <c r="M1387" t="str">
        <f t="shared" si="66"/>
        <v>2001-02-28</v>
      </c>
    </row>
    <row r="1388" spans="1:13" x14ac:dyDescent="0.25">
      <c r="A1388" t="s">
        <v>471</v>
      </c>
      <c r="B1388">
        <v>5.95</v>
      </c>
      <c r="C1388">
        <v>6.9</v>
      </c>
      <c r="D1388">
        <v>5.85</v>
      </c>
      <c r="E1388">
        <v>6.4</v>
      </c>
      <c r="F1388">
        <v>36207000</v>
      </c>
      <c r="G1388">
        <v>32819750</v>
      </c>
      <c r="H1388" t="s">
        <v>3</v>
      </c>
      <c r="I1388" t="s">
        <v>497</v>
      </c>
      <c r="J1388" s="1" t="str">
        <f t="shared" si="64"/>
        <v>2001-04-01</v>
      </c>
      <c r="K1388" s="1" t="s">
        <v>924</v>
      </c>
      <c r="L1388" t="b">
        <f t="shared" si="65"/>
        <v>0</v>
      </c>
      <c r="M1388" t="str">
        <f t="shared" si="66"/>
        <v>2001-03-31</v>
      </c>
    </row>
    <row r="1389" spans="1:13" x14ac:dyDescent="0.25">
      <c r="A1389" t="s">
        <v>472</v>
      </c>
      <c r="B1389">
        <v>6.45</v>
      </c>
      <c r="C1389">
        <v>6.75</v>
      </c>
      <c r="D1389">
        <v>6.2</v>
      </c>
      <c r="E1389">
        <v>6.65</v>
      </c>
      <c r="F1389">
        <v>27413000</v>
      </c>
      <c r="G1389">
        <v>32202400</v>
      </c>
      <c r="H1389" t="s">
        <v>3</v>
      </c>
      <c r="I1389" t="s">
        <v>497</v>
      </c>
      <c r="J1389" s="1" t="str">
        <f t="shared" si="64"/>
        <v>2001-05-01</v>
      </c>
      <c r="K1389" s="1" t="s">
        <v>925</v>
      </c>
      <c r="L1389" t="b">
        <f t="shared" si="65"/>
        <v>0</v>
      </c>
      <c r="M1389" t="str">
        <f t="shared" si="66"/>
        <v>2001-04-30</v>
      </c>
    </row>
    <row r="1390" spans="1:13" x14ac:dyDescent="0.25">
      <c r="A1390" t="s">
        <v>473</v>
      </c>
      <c r="B1390">
        <v>6.65</v>
      </c>
      <c r="C1390">
        <v>7.2</v>
      </c>
      <c r="D1390">
        <v>6.55</v>
      </c>
      <c r="E1390">
        <v>7.05</v>
      </c>
      <c r="F1390">
        <v>31742000</v>
      </c>
      <c r="G1390">
        <v>31955350</v>
      </c>
      <c r="H1390" t="s">
        <v>3</v>
      </c>
      <c r="I1390" t="s">
        <v>497</v>
      </c>
      <c r="J1390" s="1" t="str">
        <f t="shared" si="64"/>
        <v>2001-05-31</v>
      </c>
      <c r="K1390" s="1" t="s">
        <v>926</v>
      </c>
      <c r="L1390" t="b">
        <f t="shared" si="65"/>
        <v>1</v>
      </c>
      <c r="M1390" t="str">
        <f t="shared" si="66"/>
        <v>2001-05-31</v>
      </c>
    </row>
    <row r="1391" spans="1:13" x14ac:dyDescent="0.25">
      <c r="A1391" t="s">
        <v>474</v>
      </c>
      <c r="B1391">
        <v>7.05</v>
      </c>
      <c r="C1391">
        <v>7.05</v>
      </c>
      <c r="D1391">
        <v>5.7</v>
      </c>
      <c r="E1391">
        <v>6.15</v>
      </c>
      <c r="F1391">
        <v>29519000</v>
      </c>
      <c r="G1391">
        <v>31757750</v>
      </c>
      <c r="H1391" t="s">
        <v>3</v>
      </c>
      <c r="I1391" t="s">
        <v>497</v>
      </c>
      <c r="J1391" s="1" t="str">
        <f t="shared" si="64"/>
        <v>2001-07-01</v>
      </c>
      <c r="K1391" s="1" t="s">
        <v>927</v>
      </c>
      <c r="L1391" t="b">
        <f t="shared" si="65"/>
        <v>0</v>
      </c>
      <c r="M1391" t="str">
        <f t="shared" si="66"/>
        <v>2001-06-30</v>
      </c>
    </row>
    <row r="1392" spans="1:13" x14ac:dyDescent="0.25">
      <c r="A1392" t="s">
        <v>475</v>
      </c>
      <c r="B1392">
        <v>6.15</v>
      </c>
      <c r="C1392">
        <v>6.3</v>
      </c>
      <c r="D1392">
        <v>5.05</v>
      </c>
      <c r="E1392">
        <v>5.05</v>
      </c>
      <c r="F1392">
        <v>30581000</v>
      </c>
      <c r="G1392">
        <v>32014400</v>
      </c>
      <c r="H1392" t="s">
        <v>3</v>
      </c>
      <c r="I1392" t="s">
        <v>497</v>
      </c>
      <c r="J1392" s="1" t="str">
        <f t="shared" si="64"/>
        <v>2001-07-31</v>
      </c>
      <c r="K1392" s="1" t="s">
        <v>928</v>
      </c>
      <c r="L1392" t="b">
        <f t="shared" si="65"/>
        <v>1</v>
      </c>
      <c r="M1392" t="str">
        <f t="shared" si="66"/>
        <v>2001-07-31</v>
      </c>
    </row>
    <row r="1393" spans="1:13" x14ac:dyDescent="0.25">
      <c r="A1393" t="s">
        <v>476</v>
      </c>
      <c r="B1393">
        <v>5.0999999999999996</v>
      </c>
      <c r="C1393">
        <v>5.15</v>
      </c>
      <c r="D1393">
        <v>3.08</v>
      </c>
      <c r="E1393">
        <v>4.18</v>
      </c>
      <c r="F1393">
        <v>96584000</v>
      </c>
      <c r="G1393">
        <v>34993650</v>
      </c>
      <c r="H1393" t="s">
        <v>3</v>
      </c>
      <c r="I1393" t="s">
        <v>497</v>
      </c>
      <c r="J1393" s="1" t="str">
        <f t="shared" si="64"/>
        <v>2001-09-02</v>
      </c>
      <c r="K1393" s="1" t="s">
        <v>929</v>
      </c>
      <c r="L1393" t="b">
        <f t="shared" si="65"/>
        <v>0</v>
      </c>
      <c r="M1393" t="str">
        <f t="shared" si="66"/>
        <v>2001-08-31</v>
      </c>
    </row>
    <row r="1394" spans="1:13" x14ac:dyDescent="0.25">
      <c r="A1394" t="s">
        <v>477</v>
      </c>
      <c r="B1394">
        <v>4.2</v>
      </c>
      <c r="C1394">
        <v>4.5599999999999996</v>
      </c>
      <c r="D1394">
        <v>3.82</v>
      </c>
      <c r="E1394">
        <v>4.1399999999999997</v>
      </c>
      <c r="F1394">
        <v>52827000</v>
      </c>
      <c r="G1394">
        <v>35690200</v>
      </c>
      <c r="H1394" t="s">
        <v>3</v>
      </c>
      <c r="I1394" t="s">
        <v>497</v>
      </c>
      <c r="J1394" s="1" t="str">
        <f t="shared" si="64"/>
        <v>2001-09-30</v>
      </c>
      <c r="K1394" s="1" t="s">
        <v>930</v>
      </c>
      <c r="L1394" t="b">
        <f t="shared" si="65"/>
        <v>1</v>
      </c>
      <c r="M1394" t="str">
        <f t="shared" si="66"/>
        <v>2001-09-30</v>
      </c>
    </row>
    <row r="1395" spans="1:13" x14ac:dyDescent="0.25">
      <c r="A1395" t="s">
        <v>478</v>
      </c>
      <c r="B1395">
        <v>4.18</v>
      </c>
      <c r="C1395">
        <v>4.8600000000000003</v>
      </c>
      <c r="D1395">
        <v>3.82</v>
      </c>
      <c r="E1395">
        <v>4.82</v>
      </c>
      <c r="F1395">
        <v>48395000</v>
      </c>
      <c r="G1395">
        <v>35972650</v>
      </c>
      <c r="H1395" t="s">
        <v>3</v>
      </c>
      <c r="I1395" t="s">
        <v>497</v>
      </c>
      <c r="J1395" s="1" t="str">
        <f t="shared" si="64"/>
        <v>2001-10-31</v>
      </c>
      <c r="K1395" s="1" t="s">
        <v>931</v>
      </c>
      <c r="L1395" t="b">
        <f t="shared" si="65"/>
        <v>1</v>
      </c>
      <c r="M1395" t="str">
        <f t="shared" si="66"/>
        <v>2001-10-31</v>
      </c>
    </row>
    <row r="1396" spans="1:13" x14ac:dyDescent="0.25">
      <c r="A1396" t="s">
        <v>479</v>
      </c>
      <c r="B1396">
        <v>4.74</v>
      </c>
      <c r="C1396">
        <v>6.5</v>
      </c>
      <c r="D1396">
        <v>4.74</v>
      </c>
      <c r="E1396">
        <v>6.05</v>
      </c>
      <c r="F1396">
        <v>58773000</v>
      </c>
      <c r="G1396">
        <v>37673000</v>
      </c>
      <c r="H1396" t="s">
        <v>3</v>
      </c>
      <c r="I1396" t="s">
        <v>497</v>
      </c>
      <c r="J1396" s="1" t="str">
        <f t="shared" si="64"/>
        <v>2001-12-02</v>
      </c>
      <c r="K1396" s="1" t="s">
        <v>932</v>
      </c>
      <c r="L1396" t="b">
        <f t="shared" si="65"/>
        <v>0</v>
      </c>
      <c r="M1396" t="str">
        <f t="shared" si="66"/>
        <v>2001-11-30</v>
      </c>
    </row>
    <row r="1397" spans="1:13" x14ac:dyDescent="0.25">
      <c r="A1397" t="s">
        <v>480</v>
      </c>
      <c r="B1397">
        <v>6.15</v>
      </c>
      <c r="C1397">
        <v>7.25</v>
      </c>
      <c r="D1397">
        <v>5.95</v>
      </c>
      <c r="E1397">
        <v>7.05</v>
      </c>
      <c r="F1397">
        <v>79041000</v>
      </c>
      <c r="G1397">
        <v>40043050</v>
      </c>
      <c r="H1397" t="s">
        <v>3</v>
      </c>
      <c r="I1397" t="s">
        <v>497</v>
      </c>
      <c r="J1397" s="1" t="str">
        <f t="shared" si="64"/>
        <v>2002-01-01</v>
      </c>
      <c r="K1397" s="1" t="s">
        <v>933</v>
      </c>
      <c r="L1397" t="b">
        <f t="shared" si="65"/>
        <v>0</v>
      </c>
      <c r="M1397" t="str">
        <f t="shared" si="66"/>
        <v>2001-12-31</v>
      </c>
    </row>
    <row r="1398" spans="1:13" x14ac:dyDescent="0.25">
      <c r="A1398" t="s">
        <v>481</v>
      </c>
      <c r="B1398">
        <v>7.1</v>
      </c>
      <c r="C1398">
        <v>7.1</v>
      </c>
      <c r="D1398">
        <v>6.3</v>
      </c>
      <c r="E1398">
        <v>6.8</v>
      </c>
      <c r="F1398">
        <v>32036000</v>
      </c>
      <c r="G1398">
        <v>39958300</v>
      </c>
      <c r="H1398" t="s">
        <v>3</v>
      </c>
      <c r="I1398" t="s">
        <v>497</v>
      </c>
      <c r="J1398" s="1" t="str">
        <f t="shared" si="64"/>
        <v>2002-01-31</v>
      </c>
      <c r="K1398" s="1" t="s">
        <v>934</v>
      </c>
      <c r="L1398" t="b">
        <f t="shared" si="65"/>
        <v>1</v>
      </c>
      <c r="M1398" t="str">
        <f t="shared" si="66"/>
        <v>2002-01-31</v>
      </c>
    </row>
    <row r="1399" spans="1:13" x14ac:dyDescent="0.25">
      <c r="A1399" t="s">
        <v>482</v>
      </c>
      <c r="B1399">
        <v>6.8</v>
      </c>
      <c r="C1399">
        <v>7.4</v>
      </c>
      <c r="D1399">
        <v>6.55</v>
      </c>
      <c r="E1399">
        <v>6.55</v>
      </c>
      <c r="F1399">
        <v>32857000</v>
      </c>
      <c r="G1399">
        <v>39999600</v>
      </c>
      <c r="H1399" t="s">
        <v>3</v>
      </c>
      <c r="I1399" t="s">
        <v>497</v>
      </c>
      <c r="J1399" s="1" t="str">
        <f t="shared" si="64"/>
        <v>2002-02-28</v>
      </c>
      <c r="K1399" s="1" t="s">
        <v>935</v>
      </c>
      <c r="L1399" t="b">
        <f t="shared" si="65"/>
        <v>1</v>
      </c>
      <c r="M1399" t="str">
        <f t="shared" si="66"/>
        <v>2002-02-28</v>
      </c>
    </row>
    <row r="1400" spans="1:13" x14ac:dyDescent="0.25">
      <c r="A1400" t="s">
        <v>483</v>
      </c>
      <c r="B1400">
        <v>6.55</v>
      </c>
      <c r="C1400">
        <v>6.65</v>
      </c>
      <c r="D1400">
        <v>5.85</v>
      </c>
      <c r="E1400">
        <v>6.2</v>
      </c>
      <c r="F1400">
        <v>35681000</v>
      </c>
      <c r="G1400">
        <v>39412050</v>
      </c>
      <c r="H1400" t="s">
        <v>3</v>
      </c>
      <c r="I1400" t="s">
        <v>497</v>
      </c>
      <c r="J1400" s="1" t="str">
        <f t="shared" si="64"/>
        <v>2002-03-31</v>
      </c>
      <c r="K1400" s="1" t="s">
        <v>936</v>
      </c>
      <c r="L1400" t="b">
        <f t="shared" si="65"/>
        <v>1</v>
      </c>
      <c r="M1400" t="str">
        <f t="shared" si="66"/>
        <v>2002-03-31</v>
      </c>
    </row>
    <row r="1401" spans="1:13" x14ac:dyDescent="0.25">
      <c r="A1401" t="s">
        <v>484</v>
      </c>
      <c r="B1401">
        <v>6.2</v>
      </c>
      <c r="C1401">
        <v>6.65</v>
      </c>
      <c r="D1401">
        <v>5.9</v>
      </c>
      <c r="E1401">
        <v>5.9</v>
      </c>
      <c r="F1401">
        <v>22949000</v>
      </c>
      <c r="G1401">
        <v>39221400</v>
      </c>
      <c r="H1401" t="s">
        <v>3</v>
      </c>
      <c r="I1401" t="s">
        <v>497</v>
      </c>
      <c r="J1401" s="1" t="str">
        <f t="shared" si="64"/>
        <v>2002-04-30</v>
      </c>
      <c r="K1401" s="1" t="s">
        <v>937</v>
      </c>
      <c r="L1401" t="b">
        <f t="shared" si="65"/>
        <v>1</v>
      </c>
      <c r="M1401" t="str">
        <f t="shared" si="66"/>
        <v>2002-04-30</v>
      </c>
    </row>
    <row r="1402" spans="1:13" x14ac:dyDescent="0.25">
      <c r="A1402" t="s">
        <v>485</v>
      </c>
      <c r="B1402">
        <v>6</v>
      </c>
      <c r="C1402">
        <v>6.25</v>
      </c>
      <c r="D1402">
        <v>5.45</v>
      </c>
      <c r="E1402">
        <v>5.7</v>
      </c>
      <c r="F1402">
        <v>28718000</v>
      </c>
      <c r="G1402">
        <v>39020750</v>
      </c>
      <c r="H1402" t="s">
        <v>3</v>
      </c>
      <c r="I1402" t="s">
        <v>497</v>
      </c>
      <c r="J1402" s="1" t="str">
        <f t="shared" si="64"/>
        <v>2002-06-02</v>
      </c>
      <c r="K1402" s="1" t="s">
        <v>938</v>
      </c>
      <c r="L1402" t="b">
        <f t="shared" si="65"/>
        <v>0</v>
      </c>
      <c r="M1402" t="str">
        <f t="shared" si="66"/>
        <v>2002-05-31</v>
      </c>
    </row>
    <row r="1403" spans="1:13" x14ac:dyDescent="0.25">
      <c r="A1403" t="s">
        <v>486</v>
      </c>
      <c r="B1403">
        <v>5.75</v>
      </c>
      <c r="C1403">
        <v>6.45</v>
      </c>
      <c r="D1403">
        <v>5.6</v>
      </c>
      <c r="E1403">
        <v>5.85</v>
      </c>
      <c r="F1403">
        <v>39734000</v>
      </c>
      <c r="G1403">
        <v>39931600</v>
      </c>
      <c r="H1403" t="s">
        <v>3</v>
      </c>
      <c r="I1403" t="s">
        <v>497</v>
      </c>
      <c r="J1403" s="1" t="str">
        <f t="shared" si="64"/>
        <v>2002-06-30</v>
      </c>
      <c r="K1403" s="1" t="s">
        <v>939</v>
      </c>
      <c r="L1403" t="b">
        <f t="shared" si="65"/>
        <v>1</v>
      </c>
      <c r="M1403" t="str">
        <f t="shared" si="66"/>
        <v>2002-06-30</v>
      </c>
    </row>
    <row r="1404" spans="1:13" x14ac:dyDescent="0.25">
      <c r="A1404" t="s">
        <v>487</v>
      </c>
      <c r="B1404">
        <v>5.8</v>
      </c>
      <c r="C1404">
        <v>6.4</v>
      </c>
      <c r="D1404">
        <v>5.55</v>
      </c>
      <c r="E1404">
        <v>6</v>
      </c>
      <c r="F1404">
        <v>25249000</v>
      </c>
      <c r="G1404">
        <v>39707050</v>
      </c>
      <c r="H1404" t="s">
        <v>3</v>
      </c>
      <c r="I1404" t="s">
        <v>497</v>
      </c>
      <c r="J1404" s="1" t="str">
        <f t="shared" si="64"/>
        <v>2002-07-31</v>
      </c>
      <c r="K1404" s="1" t="s">
        <v>940</v>
      </c>
      <c r="L1404" t="b">
        <f t="shared" si="65"/>
        <v>1</v>
      </c>
      <c r="M1404" t="str">
        <f t="shared" si="66"/>
        <v>2002-07-31</v>
      </c>
    </row>
    <row r="1405" spans="1:13" x14ac:dyDescent="0.25">
      <c r="A1405" t="s">
        <v>488</v>
      </c>
      <c r="B1405">
        <v>5.95</v>
      </c>
      <c r="C1405">
        <v>6.05</v>
      </c>
      <c r="D1405">
        <v>4.66</v>
      </c>
      <c r="E1405">
        <v>4.7</v>
      </c>
      <c r="F1405">
        <v>38279000</v>
      </c>
      <c r="G1405">
        <v>39980000</v>
      </c>
      <c r="H1405" t="s">
        <v>3</v>
      </c>
      <c r="I1405" t="s">
        <v>497</v>
      </c>
      <c r="J1405" s="1" t="str">
        <f t="shared" si="64"/>
        <v>2002-09-01</v>
      </c>
      <c r="K1405" s="1" t="s">
        <v>941</v>
      </c>
      <c r="L1405" t="b">
        <f t="shared" si="65"/>
        <v>0</v>
      </c>
      <c r="M1405" t="str">
        <f t="shared" si="66"/>
        <v>2002-08-31</v>
      </c>
    </row>
    <row r="1406" spans="1:13" x14ac:dyDescent="0.25">
      <c r="A1406" t="s">
        <v>489</v>
      </c>
      <c r="B1406">
        <v>4.7</v>
      </c>
      <c r="C1406">
        <v>5.2</v>
      </c>
      <c r="D1406">
        <v>4.4400000000000004</v>
      </c>
      <c r="E1406">
        <v>4.68</v>
      </c>
      <c r="F1406">
        <v>42663000</v>
      </c>
      <c r="G1406">
        <v>41036550</v>
      </c>
      <c r="H1406" t="s">
        <v>3</v>
      </c>
      <c r="I1406" t="s">
        <v>497</v>
      </c>
      <c r="J1406" s="1" t="str">
        <f t="shared" si="64"/>
        <v>2002-09-30</v>
      </c>
      <c r="K1406" s="1" t="s">
        <v>942</v>
      </c>
      <c r="L1406" t="b">
        <f t="shared" si="65"/>
        <v>1</v>
      </c>
      <c r="M1406" t="str">
        <f t="shared" si="66"/>
        <v>2002-09-30</v>
      </c>
    </row>
    <row r="1407" spans="1:13" x14ac:dyDescent="0.25">
      <c r="A1407" t="s">
        <v>490</v>
      </c>
      <c r="B1407">
        <v>4.66</v>
      </c>
      <c r="C1407">
        <v>4.82</v>
      </c>
      <c r="D1407">
        <v>4.3600000000000003</v>
      </c>
      <c r="E1407">
        <v>4.5</v>
      </c>
      <c r="F1407">
        <v>43181000</v>
      </c>
      <c r="G1407">
        <v>41621450</v>
      </c>
      <c r="H1407" t="s">
        <v>3</v>
      </c>
      <c r="I1407" t="s">
        <v>497</v>
      </c>
      <c r="J1407" s="1" t="str">
        <f t="shared" si="64"/>
        <v>2002-10-31</v>
      </c>
      <c r="K1407" s="1" t="s">
        <v>943</v>
      </c>
      <c r="L1407" t="b">
        <f t="shared" si="65"/>
        <v>1</v>
      </c>
      <c r="M1407" t="str">
        <f t="shared" si="66"/>
        <v>2002-10-31</v>
      </c>
    </row>
    <row r="1408" spans="1:13" x14ac:dyDescent="0.25">
      <c r="A1408" t="s">
        <v>491</v>
      </c>
      <c r="B1408">
        <v>4.5</v>
      </c>
      <c r="C1408">
        <v>4.58</v>
      </c>
      <c r="D1408">
        <v>4.0199999999999996</v>
      </c>
      <c r="E1408">
        <v>4.16</v>
      </c>
      <c r="F1408">
        <v>25902000</v>
      </c>
      <c r="G1408">
        <v>41106200</v>
      </c>
      <c r="H1408" t="s">
        <v>3</v>
      </c>
      <c r="I1408" t="s">
        <v>497</v>
      </c>
      <c r="J1408" s="1" t="str">
        <f t="shared" si="64"/>
        <v>2002-12-01</v>
      </c>
      <c r="K1408" s="1" t="s">
        <v>944</v>
      </c>
      <c r="L1408" t="b">
        <f t="shared" si="65"/>
        <v>0</v>
      </c>
      <c r="M1408" t="str">
        <f t="shared" si="66"/>
        <v>2002-11-30</v>
      </c>
    </row>
    <row r="1409" spans="1:13" x14ac:dyDescent="0.25">
      <c r="A1409" t="s">
        <v>492</v>
      </c>
      <c r="B1409">
        <v>4.18</v>
      </c>
      <c r="C1409">
        <v>4.5599999999999996</v>
      </c>
      <c r="D1409">
        <v>3.86</v>
      </c>
      <c r="E1409">
        <v>3.88</v>
      </c>
      <c r="F1409">
        <v>35328000</v>
      </c>
      <c r="G1409">
        <v>41501950</v>
      </c>
      <c r="H1409" t="s">
        <v>3</v>
      </c>
      <c r="I1409" t="s">
        <v>497</v>
      </c>
      <c r="J1409" s="1" t="str">
        <f t="shared" si="64"/>
        <v>2003-01-01</v>
      </c>
      <c r="K1409" s="1" t="s">
        <v>945</v>
      </c>
      <c r="L1409" t="b">
        <f t="shared" si="65"/>
        <v>0</v>
      </c>
      <c r="M1409" t="str">
        <f t="shared" si="66"/>
        <v>2002-12-31</v>
      </c>
    </row>
    <row r="1410" spans="1:13" x14ac:dyDescent="0.25">
      <c r="A1410" t="s">
        <v>493</v>
      </c>
      <c r="B1410">
        <v>3.94</v>
      </c>
      <c r="C1410">
        <v>4.12</v>
      </c>
      <c r="D1410">
        <v>3.7</v>
      </c>
      <c r="E1410">
        <v>3.72</v>
      </c>
      <c r="F1410">
        <v>41045000</v>
      </c>
      <c r="G1410">
        <v>41967100</v>
      </c>
      <c r="H1410" t="s">
        <v>3</v>
      </c>
      <c r="I1410" t="s">
        <v>497</v>
      </c>
      <c r="J1410" s="1" t="str">
        <f t="shared" si="64"/>
        <v>2003-02-02</v>
      </c>
      <c r="K1410" s="1" t="s">
        <v>946</v>
      </c>
      <c r="L1410" t="b">
        <f t="shared" si="65"/>
        <v>0</v>
      </c>
      <c r="M1410" t="str">
        <f t="shared" si="66"/>
        <v>2003-01-31</v>
      </c>
    </row>
    <row r="1411" spans="1:13" x14ac:dyDescent="0.25">
      <c r="A1411" t="s">
        <v>494</v>
      </c>
      <c r="B1411">
        <v>3.72</v>
      </c>
      <c r="C1411">
        <v>4</v>
      </c>
      <c r="D1411">
        <v>3.32</v>
      </c>
      <c r="E1411">
        <v>3.54</v>
      </c>
      <c r="F1411">
        <v>62127000</v>
      </c>
      <c r="G1411">
        <v>43597500</v>
      </c>
      <c r="H1411" t="s">
        <v>3</v>
      </c>
      <c r="I1411" t="s">
        <v>497</v>
      </c>
      <c r="J1411" s="1" t="str">
        <f t="shared" ref="J1411:J1474" si="67">TEXT(DATE(LEFT(A1411,4),MID(A1411,6,2),MID(A1411,9,2))-1,"yyyy-mm-dd")</f>
        <v>2003-03-02</v>
      </c>
      <c r="K1411" s="1" t="s">
        <v>947</v>
      </c>
      <c r="L1411" t="b">
        <f t="shared" ref="L1411:L1474" si="68">DATE(YEAR(DATEVALUE(K1411)),MONTH(DATEVALUE(K1411)),DAY(DATEVALUE(K1411)))+1=DATE(YEAR(DATEVALUE(K1411)),MONTH(DATEVALUE(K1411))+1,1)</f>
        <v>0</v>
      </c>
      <c r="M1411" t="str">
        <f t="shared" si="66"/>
        <v>2003-02-28</v>
      </c>
    </row>
    <row r="1412" spans="1:13" x14ac:dyDescent="0.25">
      <c r="A1412" t="s">
        <v>495</v>
      </c>
      <c r="B1412">
        <v>3.5</v>
      </c>
      <c r="C1412">
        <v>3.78</v>
      </c>
      <c r="D1412">
        <v>3.1</v>
      </c>
      <c r="E1412">
        <v>3.38</v>
      </c>
      <c r="F1412">
        <v>90459000</v>
      </c>
      <c r="G1412">
        <v>46591400</v>
      </c>
      <c r="H1412" t="s">
        <v>3</v>
      </c>
      <c r="I1412" t="s">
        <v>497</v>
      </c>
      <c r="J1412" s="1" t="str">
        <f t="shared" si="67"/>
        <v>2003-03-31</v>
      </c>
      <c r="K1412" s="1" t="s">
        <v>948</v>
      </c>
      <c r="L1412" t="b">
        <f t="shared" si="68"/>
        <v>1</v>
      </c>
      <c r="M1412" t="str">
        <f t="shared" si="66"/>
        <v>2003-03-31</v>
      </c>
    </row>
    <row r="1413" spans="1:13" x14ac:dyDescent="0.25">
      <c r="A1413" t="s">
        <v>496</v>
      </c>
      <c r="B1413">
        <v>3.36</v>
      </c>
      <c r="C1413">
        <v>3.94</v>
      </c>
      <c r="D1413">
        <v>3.36</v>
      </c>
      <c r="E1413">
        <v>3.94</v>
      </c>
      <c r="F1413">
        <v>62464000</v>
      </c>
      <c r="G1413">
        <v>44885400</v>
      </c>
      <c r="H1413" t="s">
        <v>3</v>
      </c>
      <c r="I1413" t="s">
        <v>497</v>
      </c>
      <c r="J1413" s="1" t="str">
        <f t="shared" si="67"/>
        <v>2003-04-30</v>
      </c>
      <c r="K1413" s="1" t="s">
        <v>949</v>
      </c>
      <c r="L1413" t="b">
        <f t="shared" si="68"/>
        <v>1</v>
      </c>
      <c r="M1413" t="str">
        <f t="shared" si="66"/>
        <v>2003-04-30</v>
      </c>
    </row>
    <row r="1414" spans="1:13" x14ac:dyDescent="0.25">
      <c r="A1414" t="s">
        <v>75</v>
      </c>
      <c r="B1414">
        <v>4.04</v>
      </c>
      <c r="C1414">
        <v>4.82</v>
      </c>
      <c r="D1414">
        <v>4.0199999999999996</v>
      </c>
      <c r="E1414">
        <v>4.4400000000000004</v>
      </c>
      <c r="F1414">
        <v>80964000</v>
      </c>
      <c r="G1414">
        <v>46292250</v>
      </c>
      <c r="H1414" t="s">
        <v>3</v>
      </c>
      <c r="I1414" t="s">
        <v>497</v>
      </c>
      <c r="J1414" s="1" t="str">
        <f t="shared" si="67"/>
        <v>2003-06-01</v>
      </c>
      <c r="K1414" s="1" t="s">
        <v>534</v>
      </c>
      <c r="L1414" t="b">
        <f t="shared" si="68"/>
        <v>0</v>
      </c>
      <c r="M1414" t="str">
        <f t="shared" si="66"/>
        <v>2003-05-31</v>
      </c>
    </row>
    <row r="1415" spans="1:13" x14ac:dyDescent="0.25">
      <c r="A1415" t="s">
        <v>77</v>
      </c>
      <c r="B1415">
        <v>4.4400000000000004</v>
      </c>
      <c r="C1415">
        <v>4.92</v>
      </c>
      <c r="D1415">
        <v>4.4400000000000004</v>
      </c>
      <c r="E1415">
        <v>4.74</v>
      </c>
      <c r="F1415">
        <v>62977000</v>
      </c>
      <c r="G1415">
        <v>47021350</v>
      </c>
      <c r="H1415" t="s">
        <v>3</v>
      </c>
      <c r="I1415" t="s">
        <v>497</v>
      </c>
      <c r="J1415" s="1" t="str">
        <f t="shared" si="67"/>
        <v>2003-06-30</v>
      </c>
      <c r="K1415" s="1" t="s">
        <v>535</v>
      </c>
      <c r="L1415" t="b">
        <f t="shared" si="68"/>
        <v>1</v>
      </c>
      <c r="M1415" t="str">
        <f t="shared" ref="M1415:M1478" si="69">IF(L1415,K1415,TEXT(DATE(YEAR(DATEVALUE(K1415)),MONTH(DATEVALUE(K1415)),1)-1,"yyyy-mm-dd"))</f>
        <v>2003-06-30</v>
      </c>
    </row>
    <row r="1416" spans="1:13" x14ac:dyDescent="0.25">
      <c r="A1416" t="s">
        <v>78</v>
      </c>
      <c r="B1416">
        <v>4.7</v>
      </c>
      <c r="C1416">
        <v>5.45</v>
      </c>
      <c r="D1416">
        <v>4.5599999999999996</v>
      </c>
      <c r="E1416">
        <v>5.0999999999999996</v>
      </c>
      <c r="F1416">
        <v>51886000</v>
      </c>
      <c r="G1416">
        <v>46677000</v>
      </c>
      <c r="H1416" t="s">
        <v>3</v>
      </c>
      <c r="I1416" t="s">
        <v>497</v>
      </c>
      <c r="J1416" s="1" t="str">
        <f t="shared" si="67"/>
        <v>2003-07-31</v>
      </c>
      <c r="K1416" s="1" t="s">
        <v>536</v>
      </c>
      <c r="L1416" t="b">
        <f t="shared" si="68"/>
        <v>1</v>
      </c>
      <c r="M1416" t="str">
        <f t="shared" si="69"/>
        <v>2003-07-31</v>
      </c>
    </row>
    <row r="1417" spans="1:13" x14ac:dyDescent="0.25">
      <c r="A1417" t="s">
        <v>79</v>
      </c>
      <c r="B1417">
        <v>5.0999999999999996</v>
      </c>
      <c r="C1417">
        <v>5.45</v>
      </c>
      <c r="D1417">
        <v>4.84</v>
      </c>
      <c r="E1417">
        <v>5.0999999999999996</v>
      </c>
      <c r="F1417">
        <v>58614000</v>
      </c>
      <c r="G1417">
        <v>45655650</v>
      </c>
      <c r="H1417" t="s">
        <v>3</v>
      </c>
      <c r="I1417" t="s">
        <v>497</v>
      </c>
      <c r="J1417" s="1" t="str">
        <f t="shared" si="67"/>
        <v>2003-08-31</v>
      </c>
      <c r="K1417" s="1" t="s">
        <v>537</v>
      </c>
      <c r="L1417" t="b">
        <f t="shared" si="68"/>
        <v>1</v>
      </c>
      <c r="M1417" t="str">
        <f t="shared" si="69"/>
        <v>2003-08-31</v>
      </c>
    </row>
    <row r="1418" spans="1:13" x14ac:dyDescent="0.25">
      <c r="A1418" t="s">
        <v>80</v>
      </c>
      <c r="B1418">
        <v>5.05</v>
      </c>
      <c r="C1418">
        <v>6.7</v>
      </c>
      <c r="D1418">
        <v>5</v>
      </c>
      <c r="E1418">
        <v>6.05</v>
      </c>
      <c r="F1418">
        <v>79895000</v>
      </c>
      <c r="G1418">
        <v>48048600</v>
      </c>
      <c r="H1418" t="s">
        <v>3</v>
      </c>
      <c r="I1418" t="s">
        <v>497</v>
      </c>
      <c r="J1418" s="1" t="str">
        <f t="shared" si="67"/>
        <v>2003-09-30</v>
      </c>
      <c r="K1418" s="1" t="s">
        <v>538</v>
      </c>
      <c r="L1418" t="b">
        <f t="shared" si="68"/>
        <v>1</v>
      </c>
      <c r="M1418" t="str">
        <f t="shared" si="69"/>
        <v>2003-09-30</v>
      </c>
    </row>
    <row r="1419" spans="1:13" x14ac:dyDescent="0.25">
      <c r="A1419" t="s">
        <v>81</v>
      </c>
      <c r="B1419">
        <v>6.05</v>
      </c>
      <c r="C1419">
        <v>6.55</v>
      </c>
      <c r="D1419">
        <v>5.3</v>
      </c>
      <c r="E1419">
        <v>6</v>
      </c>
      <c r="F1419">
        <v>45385000</v>
      </c>
      <c r="G1419">
        <v>48675000</v>
      </c>
      <c r="H1419" t="s">
        <v>3</v>
      </c>
      <c r="I1419" t="s">
        <v>497</v>
      </c>
      <c r="J1419" s="1" t="str">
        <f t="shared" si="67"/>
        <v>2003-11-02</v>
      </c>
      <c r="K1419" s="1" t="s">
        <v>539</v>
      </c>
      <c r="L1419" t="b">
        <f t="shared" si="68"/>
        <v>0</v>
      </c>
      <c r="M1419" t="str">
        <f t="shared" si="69"/>
        <v>2003-10-31</v>
      </c>
    </row>
    <row r="1420" spans="1:13" x14ac:dyDescent="0.25">
      <c r="A1420" t="s">
        <v>82</v>
      </c>
      <c r="B1420">
        <v>6</v>
      </c>
      <c r="C1420">
        <v>6.2</v>
      </c>
      <c r="D1420">
        <v>5.8</v>
      </c>
      <c r="E1420">
        <v>6.05</v>
      </c>
      <c r="F1420">
        <v>32838000</v>
      </c>
      <c r="G1420">
        <v>48532850</v>
      </c>
      <c r="H1420" t="s">
        <v>3</v>
      </c>
      <c r="I1420" t="s">
        <v>497</v>
      </c>
      <c r="J1420" s="1" t="str">
        <f t="shared" si="67"/>
        <v>2003-11-30</v>
      </c>
      <c r="K1420" s="1" t="s">
        <v>540</v>
      </c>
      <c r="L1420" t="b">
        <f t="shared" si="68"/>
        <v>1</v>
      </c>
      <c r="M1420" t="str">
        <f t="shared" si="69"/>
        <v>2003-11-30</v>
      </c>
    </row>
    <row r="1421" spans="1:13" x14ac:dyDescent="0.25">
      <c r="A1421" t="s">
        <v>83</v>
      </c>
      <c r="B1421">
        <v>6.1</v>
      </c>
      <c r="C1421">
        <v>7.3</v>
      </c>
      <c r="D1421">
        <v>6.05</v>
      </c>
      <c r="E1421">
        <v>6.7</v>
      </c>
      <c r="F1421">
        <v>47804000</v>
      </c>
      <c r="G1421">
        <v>49775600</v>
      </c>
      <c r="H1421" t="s">
        <v>3</v>
      </c>
      <c r="I1421" t="s">
        <v>497</v>
      </c>
      <c r="J1421" s="1" t="str">
        <f t="shared" si="67"/>
        <v>2004-01-01</v>
      </c>
      <c r="K1421" s="1" t="s">
        <v>541</v>
      </c>
      <c r="L1421" t="b">
        <f t="shared" si="68"/>
        <v>0</v>
      </c>
      <c r="M1421" t="str">
        <f t="shared" si="69"/>
        <v>2003-12-31</v>
      </c>
    </row>
    <row r="1422" spans="1:13" x14ac:dyDescent="0.25">
      <c r="A1422" t="s">
        <v>84</v>
      </c>
      <c r="B1422">
        <v>6.6</v>
      </c>
      <c r="C1422">
        <v>7.05</v>
      </c>
      <c r="D1422">
        <v>6.25</v>
      </c>
      <c r="E1422">
        <v>6.7</v>
      </c>
      <c r="F1422">
        <v>34379000</v>
      </c>
      <c r="G1422">
        <v>50058650</v>
      </c>
      <c r="H1422" t="s">
        <v>3</v>
      </c>
      <c r="I1422" t="s">
        <v>497</v>
      </c>
      <c r="J1422" s="1" t="str">
        <f t="shared" si="67"/>
        <v>2004-02-01</v>
      </c>
      <c r="K1422" s="1" t="s">
        <v>542</v>
      </c>
      <c r="L1422" t="b">
        <f t="shared" si="68"/>
        <v>0</v>
      </c>
      <c r="M1422" t="str">
        <f t="shared" si="69"/>
        <v>2004-01-31</v>
      </c>
    </row>
    <row r="1423" spans="1:13" x14ac:dyDescent="0.25">
      <c r="A1423" t="s">
        <v>85</v>
      </c>
      <c r="B1423">
        <v>6.7</v>
      </c>
      <c r="C1423">
        <v>6.75</v>
      </c>
      <c r="D1423">
        <v>5.9</v>
      </c>
      <c r="E1423">
        <v>6.1</v>
      </c>
      <c r="F1423">
        <v>42145000</v>
      </c>
      <c r="G1423">
        <v>50179200</v>
      </c>
      <c r="H1423" t="s">
        <v>3</v>
      </c>
      <c r="I1423" t="s">
        <v>497</v>
      </c>
      <c r="J1423" s="1" t="str">
        <f t="shared" si="67"/>
        <v>2004-02-29</v>
      </c>
      <c r="K1423" s="1" t="s">
        <v>543</v>
      </c>
      <c r="L1423" t="b">
        <f t="shared" si="68"/>
        <v>1</v>
      </c>
      <c r="M1423" t="str">
        <f t="shared" si="69"/>
        <v>2004-02-29</v>
      </c>
    </row>
    <row r="1424" spans="1:13" x14ac:dyDescent="0.25">
      <c r="A1424" t="s">
        <v>86</v>
      </c>
      <c r="B1424">
        <v>6.15</v>
      </c>
      <c r="C1424">
        <v>6.45</v>
      </c>
      <c r="D1424">
        <v>6.05</v>
      </c>
      <c r="E1424">
        <v>6.1</v>
      </c>
      <c r="F1424">
        <v>24789000</v>
      </c>
      <c r="G1424">
        <v>50156200</v>
      </c>
      <c r="H1424" t="s">
        <v>3</v>
      </c>
      <c r="I1424" t="s">
        <v>497</v>
      </c>
      <c r="J1424" s="1" t="str">
        <f t="shared" si="67"/>
        <v>2004-03-31</v>
      </c>
      <c r="K1424" s="1" t="s">
        <v>544</v>
      </c>
      <c r="L1424" t="b">
        <f t="shared" si="68"/>
        <v>1</v>
      </c>
      <c r="M1424" t="str">
        <f t="shared" si="69"/>
        <v>2004-03-31</v>
      </c>
    </row>
    <row r="1425" spans="1:13" x14ac:dyDescent="0.25">
      <c r="A1425" t="s">
        <v>87</v>
      </c>
      <c r="B1425">
        <v>6.3</v>
      </c>
      <c r="C1425">
        <v>6.35</v>
      </c>
      <c r="D1425">
        <v>4.54</v>
      </c>
      <c r="E1425">
        <v>5.0999999999999996</v>
      </c>
      <c r="F1425">
        <v>56719000</v>
      </c>
      <c r="G1425">
        <v>51078200</v>
      </c>
      <c r="H1425" t="s">
        <v>3</v>
      </c>
      <c r="I1425" t="s">
        <v>497</v>
      </c>
      <c r="J1425" s="1" t="str">
        <f t="shared" si="67"/>
        <v>2004-05-02</v>
      </c>
      <c r="K1425" s="1" t="s">
        <v>545</v>
      </c>
      <c r="L1425" t="b">
        <f t="shared" si="68"/>
        <v>0</v>
      </c>
      <c r="M1425" t="str">
        <f t="shared" si="69"/>
        <v>2004-04-30</v>
      </c>
    </row>
    <row r="1426" spans="1:13" x14ac:dyDescent="0.25">
      <c r="A1426" t="s">
        <v>88</v>
      </c>
      <c r="B1426">
        <v>5.15</v>
      </c>
      <c r="C1426">
        <v>5.5</v>
      </c>
      <c r="D1426">
        <v>4.9000000000000004</v>
      </c>
      <c r="E1426">
        <v>5.4</v>
      </c>
      <c r="F1426">
        <v>57290000</v>
      </c>
      <c r="G1426">
        <v>51809550</v>
      </c>
      <c r="H1426" t="s">
        <v>3</v>
      </c>
      <c r="I1426" t="s">
        <v>497</v>
      </c>
      <c r="J1426" s="1" t="str">
        <f t="shared" si="67"/>
        <v>2004-05-31</v>
      </c>
      <c r="K1426" s="1" t="s">
        <v>546</v>
      </c>
      <c r="L1426" t="b">
        <f t="shared" si="68"/>
        <v>1</v>
      </c>
      <c r="M1426" t="str">
        <f t="shared" si="69"/>
        <v>2004-05-31</v>
      </c>
    </row>
    <row r="1427" spans="1:13" x14ac:dyDescent="0.25">
      <c r="A1427" t="s">
        <v>89</v>
      </c>
      <c r="B1427">
        <v>5.4</v>
      </c>
      <c r="C1427">
        <v>6.15</v>
      </c>
      <c r="D1427">
        <v>5.35</v>
      </c>
      <c r="E1427">
        <v>6.1</v>
      </c>
      <c r="F1427">
        <v>54801000</v>
      </c>
      <c r="G1427">
        <v>52390550</v>
      </c>
      <c r="H1427" t="s">
        <v>3</v>
      </c>
      <c r="I1427" t="s">
        <v>497</v>
      </c>
      <c r="J1427" s="1" t="str">
        <f t="shared" si="67"/>
        <v>2004-06-30</v>
      </c>
      <c r="K1427" s="1" t="s">
        <v>547</v>
      </c>
      <c r="L1427" t="b">
        <f t="shared" si="68"/>
        <v>1</v>
      </c>
      <c r="M1427" t="str">
        <f t="shared" si="69"/>
        <v>2004-06-30</v>
      </c>
    </row>
    <row r="1428" spans="1:13" x14ac:dyDescent="0.25">
      <c r="A1428" t="s">
        <v>90</v>
      </c>
      <c r="B1428">
        <v>6</v>
      </c>
      <c r="C1428">
        <v>6.6</v>
      </c>
      <c r="D1428">
        <v>5.7</v>
      </c>
      <c r="E1428">
        <v>6.35</v>
      </c>
      <c r="F1428">
        <v>58876000</v>
      </c>
      <c r="G1428">
        <v>54039250</v>
      </c>
      <c r="H1428" t="s">
        <v>3</v>
      </c>
      <c r="I1428" t="s">
        <v>497</v>
      </c>
      <c r="J1428" s="1" t="str">
        <f t="shared" si="67"/>
        <v>2004-08-01</v>
      </c>
      <c r="K1428" s="1" t="s">
        <v>548</v>
      </c>
      <c r="L1428" t="b">
        <f t="shared" si="68"/>
        <v>0</v>
      </c>
      <c r="M1428" t="str">
        <f t="shared" si="69"/>
        <v>2004-07-31</v>
      </c>
    </row>
    <row r="1429" spans="1:13" x14ac:dyDescent="0.25">
      <c r="A1429" t="s">
        <v>91</v>
      </c>
      <c r="B1429">
        <v>6.35</v>
      </c>
      <c r="C1429">
        <v>6.95</v>
      </c>
      <c r="D1429">
        <v>6.35</v>
      </c>
      <c r="E1429">
        <v>6.55</v>
      </c>
      <c r="F1429">
        <v>42662000</v>
      </c>
      <c r="G1429">
        <v>54405950</v>
      </c>
      <c r="H1429" t="s">
        <v>3</v>
      </c>
      <c r="I1429" t="s">
        <v>497</v>
      </c>
      <c r="J1429" s="1" t="str">
        <f t="shared" si="67"/>
        <v>2004-08-31</v>
      </c>
      <c r="K1429" s="1" t="s">
        <v>549</v>
      </c>
      <c r="L1429" t="b">
        <f t="shared" si="68"/>
        <v>1</v>
      </c>
      <c r="M1429" t="str">
        <f t="shared" si="69"/>
        <v>2004-08-31</v>
      </c>
    </row>
    <row r="1430" spans="1:13" x14ac:dyDescent="0.25">
      <c r="A1430" t="s">
        <v>92</v>
      </c>
      <c r="B1430">
        <v>6.55</v>
      </c>
      <c r="C1430">
        <v>6.8</v>
      </c>
      <c r="D1430">
        <v>6.15</v>
      </c>
      <c r="E1430">
        <v>6.3</v>
      </c>
      <c r="F1430">
        <v>34987000</v>
      </c>
      <c r="G1430">
        <v>54103050</v>
      </c>
      <c r="H1430" t="s">
        <v>3</v>
      </c>
      <c r="I1430" t="s">
        <v>497</v>
      </c>
      <c r="J1430" s="1" t="str">
        <f t="shared" si="67"/>
        <v>2004-09-30</v>
      </c>
      <c r="K1430" s="1" t="s">
        <v>550</v>
      </c>
      <c r="L1430" t="b">
        <f t="shared" si="68"/>
        <v>1</v>
      </c>
      <c r="M1430" t="str">
        <f t="shared" si="69"/>
        <v>2004-09-30</v>
      </c>
    </row>
    <row r="1431" spans="1:13" x14ac:dyDescent="0.25">
      <c r="A1431" t="s">
        <v>93</v>
      </c>
      <c r="B1431">
        <v>6.25</v>
      </c>
      <c r="C1431">
        <v>7.3</v>
      </c>
      <c r="D1431">
        <v>6.05</v>
      </c>
      <c r="E1431">
        <v>7</v>
      </c>
      <c r="F1431">
        <v>58197000</v>
      </c>
      <c r="G1431">
        <v>53906550</v>
      </c>
      <c r="H1431" t="s">
        <v>3</v>
      </c>
      <c r="I1431" t="s">
        <v>497</v>
      </c>
      <c r="J1431" s="1" t="str">
        <f t="shared" si="67"/>
        <v>2004-10-31</v>
      </c>
      <c r="K1431" s="1" t="s">
        <v>551</v>
      </c>
      <c r="L1431" t="b">
        <f t="shared" si="68"/>
        <v>1</v>
      </c>
      <c r="M1431" t="str">
        <f t="shared" si="69"/>
        <v>2004-10-31</v>
      </c>
    </row>
    <row r="1432" spans="1:13" x14ac:dyDescent="0.25">
      <c r="A1432" t="s">
        <v>94</v>
      </c>
      <c r="B1432">
        <v>7.05</v>
      </c>
      <c r="C1432">
        <v>7.15</v>
      </c>
      <c r="D1432">
        <v>6.5</v>
      </c>
      <c r="E1432">
        <v>7.1</v>
      </c>
      <c r="F1432">
        <v>45003000</v>
      </c>
      <c r="G1432">
        <v>51633750</v>
      </c>
      <c r="H1432" t="s">
        <v>3</v>
      </c>
      <c r="I1432" t="s">
        <v>497</v>
      </c>
      <c r="J1432" s="1" t="str">
        <f t="shared" si="67"/>
        <v>2004-11-30</v>
      </c>
      <c r="K1432" s="1" t="s">
        <v>552</v>
      </c>
      <c r="L1432" t="b">
        <f t="shared" si="68"/>
        <v>1</v>
      </c>
      <c r="M1432" t="str">
        <f t="shared" si="69"/>
        <v>2004-11-30</v>
      </c>
    </row>
    <row r="1433" spans="1:13" x14ac:dyDescent="0.25">
      <c r="A1433" t="s">
        <v>95</v>
      </c>
      <c r="B1433">
        <v>7.1</v>
      </c>
      <c r="C1433">
        <v>7.15</v>
      </c>
      <c r="D1433">
        <v>6.65</v>
      </c>
      <c r="E1433">
        <v>6.85</v>
      </c>
      <c r="F1433">
        <v>47189000</v>
      </c>
      <c r="G1433">
        <v>50870000</v>
      </c>
      <c r="H1433" t="s">
        <v>3</v>
      </c>
      <c r="I1433" t="s">
        <v>497</v>
      </c>
      <c r="J1433" s="1" t="str">
        <f t="shared" si="67"/>
        <v>2005-01-02</v>
      </c>
      <c r="K1433" s="1" t="s">
        <v>553</v>
      </c>
      <c r="L1433" t="b">
        <f t="shared" si="68"/>
        <v>0</v>
      </c>
      <c r="M1433" t="str">
        <f t="shared" si="69"/>
        <v>2004-12-31</v>
      </c>
    </row>
    <row r="1434" spans="1:13" x14ac:dyDescent="0.25">
      <c r="A1434" t="s">
        <v>96</v>
      </c>
      <c r="B1434">
        <v>6.9</v>
      </c>
      <c r="C1434">
        <v>7</v>
      </c>
      <c r="D1434">
        <v>6.65</v>
      </c>
      <c r="E1434">
        <v>6.75</v>
      </c>
      <c r="F1434">
        <v>35192000</v>
      </c>
      <c r="G1434">
        <v>48581400</v>
      </c>
      <c r="H1434" t="s">
        <v>3</v>
      </c>
      <c r="I1434" t="s">
        <v>497</v>
      </c>
      <c r="J1434" s="1" t="str">
        <f t="shared" si="67"/>
        <v>2005-01-31</v>
      </c>
      <c r="K1434" s="1" t="s">
        <v>554</v>
      </c>
      <c r="L1434" t="b">
        <f t="shared" si="68"/>
        <v>1</v>
      </c>
      <c r="M1434" t="str">
        <f t="shared" si="69"/>
        <v>2005-01-31</v>
      </c>
    </row>
    <row r="1435" spans="1:13" x14ac:dyDescent="0.25">
      <c r="A1435" t="s">
        <v>97</v>
      </c>
      <c r="B1435">
        <v>6.75</v>
      </c>
      <c r="C1435">
        <v>6.85</v>
      </c>
      <c r="D1435">
        <v>6.35</v>
      </c>
      <c r="E1435">
        <v>6.45</v>
      </c>
      <c r="F1435">
        <v>62982000</v>
      </c>
      <c r="G1435">
        <v>48581650</v>
      </c>
      <c r="H1435" t="s">
        <v>3</v>
      </c>
      <c r="I1435" t="s">
        <v>497</v>
      </c>
      <c r="J1435" s="1" t="str">
        <f t="shared" si="67"/>
        <v>2005-02-28</v>
      </c>
      <c r="K1435" s="1" t="s">
        <v>555</v>
      </c>
      <c r="L1435" t="b">
        <f t="shared" si="68"/>
        <v>1</v>
      </c>
      <c r="M1435" t="str">
        <f t="shared" si="69"/>
        <v>2005-02-28</v>
      </c>
    </row>
    <row r="1436" spans="1:13" x14ac:dyDescent="0.25">
      <c r="A1436" t="s">
        <v>98</v>
      </c>
      <c r="B1436">
        <v>6.45</v>
      </c>
      <c r="C1436">
        <v>6.95</v>
      </c>
      <c r="D1436">
        <v>6.35</v>
      </c>
      <c r="E1436">
        <v>6.9</v>
      </c>
      <c r="F1436">
        <v>46052000</v>
      </c>
      <c r="G1436">
        <v>48289950</v>
      </c>
      <c r="H1436" t="s">
        <v>3</v>
      </c>
      <c r="I1436" t="s">
        <v>497</v>
      </c>
      <c r="J1436" s="1" t="str">
        <f t="shared" si="67"/>
        <v>2005-03-31</v>
      </c>
      <c r="K1436" s="1" t="s">
        <v>556</v>
      </c>
      <c r="L1436" t="b">
        <f t="shared" si="68"/>
        <v>1</v>
      </c>
      <c r="M1436" t="str">
        <f t="shared" si="69"/>
        <v>2005-03-31</v>
      </c>
    </row>
    <row r="1437" spans="1:13" x14ac:dyDescent="0.25">
      <c r="A1437" t="s">
        <v>99</v>
      </c>
      <c r="B1437">
        <v>6.85</v>
      </c>
      <c r="C1437">
        <v>7.2</v>
      </c>
      <c r="D1437">
        <v>6.65</v>
      </c>
      <c r="E1437">
        <v>6.85</v>
      </c>
      <c r="F1437">
        <v>41052000</v>
      </c>
      <c r="G1437">
        <v>47411850</v>
      </c>
      <c r="H1437" t="s">
        <v>3</v>
      </c>
      <c r="I1437" t="s">
        <v>497</v>
      </c>
      <c r="J1437" s="1" t="str">
        <f t="shared" si="67"/>
        <v>2005-05-01</v>
      </c>
      <c r="K1437" s="1" t="s">
        <v>557</v>
      </c>
      <c r="L1437" t="b">
        <f t="shared" si="68"/>
        <v>0</v>
      </c>
      <c r="M1437" t="str">
        <f t="shared" si="69"/>
        <v>2005-04-30</v>
      </c>
    </row>
    <row r="1438" spans="1:13" x14ac:dyDescent="0.25">
      <c r="A1438" t="s">
        <v>100</v>
      </c>
      <c r="B1438">
        <v>6.85</v>
      </c>
      <c r="C1438">
        <v>7.85</v>
      </c>
      <c r="D1438">
        <v>6.8</v>
      </c>
      <c r="E1438">
        <v>7.5</v>
      </c>
      <c r="F1438">
        <v>45041000</v>
      </c>
      <c r="G1438">
        <v>45669150</v>
      </c>
      <c r="H1438" t="s">
        <v>3</v>
      </c>
      <c r="I1438" t="s">
        <v>497</v>
      </c>
      <c r="J1438" s="1" t="str">
        <f t="shared" si="67"/>
        <v>2005-05-31</v>
      </c>
      <c r="K1438" s="1" t="s">
        <v>558</v>
      </c>
      <c r="L1438" t="b">
        <f t="shared" si="68"/>
        <v>1</v>
      </c>
      <c r="M1438" t="str">
        <f t="shared" si="69"/>
        <v>2005-05-31</v>
      </c>
    </row>
    <row r="1439" spans="1:13" x14ac:dyDescent="0.25">
      <c r="A1439" t="s">
        <v>101</v>
      </c>
      <c r="B1439">
        <v>7.5</v>
      </c>
      <c r="C1439">
        <v>9.75</v>
      </c>
      <c r="D1439">
        <v>7.5</v>
      </c>
      <c r="E1439">
        <v>8.65</v>
      </c>
      <c r="F1439">
        <v>59969000</v>
      </c>
      <c r="G1439">
        <v>46398350</v>
      </c>
      <c r="H1439" t="s">
        <v>3</v>
      </c>
      <c r="I1439" t="s">
        <v>497</v>
      </c>
      <c r="J1439" s="1" t="str">
        <f t="shared" si="67"/>
        <v>2005-06-30</v>
      </c>
      <c r="K1439" s="1" t="s">
        <v>559</v>
      </c>
      <c r="L1439" t="b">
        <f t="shared" si="68"/>
        <v>1</v>
      </c>
      <c r="M1439" t="str">
        <f t="shared" si="69"/>
        <v>2005-06-30</v>
      </c>
    </row>
    <row r="1440" spans="1:13" x14ac:dyDescent="0.25">
      <c r="A1440" t="s">
        <v>102</v>
      </c>
      <c r="B1440">
        <v>8.65</v>
      </c>
      <c r="C1440">
        <v>9.25</v>
      </c>
      <c r="D1440">
        <v>8.4</v>
      </c>
      <c r="E1440">
        <v>8.5</v>
      </c>
      <c r="F1440">
        <v>39474000</v>
      </c>
      <c r="G1440">
        <v>46730150</v>
      </c>
      <c r="H1440" t="s">
        <v>3</v>
      </c>
      <c r="I1440" t="s">
        <v>497</v>
      </c>
      <c r="J1440" s="1" t="str">
        <f t="shared" si="67"/>
        <v>2005-07-31</v>
      </c>
      <c r="K1440" s="1" t="s">
        <v>560</v>
      </c>
      <c r="L1440" t="b">
        <f t="shared" si="68"/>
        <v>1</v>
      </c>
      <c r="M1440" t="str">
        <f t="shared" si="69"/>
        <v>2005-07-31</v>
      </c>
    </row>
    <row r="1441" spans="1:13" x14ac:dyDescent="0.25">
      <c r="A1441" t="s">
        <v>103</v>
      </c>
      <c r="B1441">
        <v>8.5500000000000007</v>
      </c>
      <c r="C1441">
        <v>9.35</v>
      </c>
      <c r="D1441">
        <v>8.5500000000000007</v>
      </c>
      <c r="E1441">
        <v>9.3000000000000007</v>
      </c>
      <c r="F1441">
        <v>26500000</v>
      </c>
      <c r="G1441">
        <v>45664950</v>
      </c>
      <c r="H1441" t="s">
        <v>3</v>
      </c>
      <c r="I1441" t="s">
        <v>497</v>
      </c>
      <c r="J1441" s="1" t="str">
        <f t="shared" si="67"/>
        <v>2005-08-31</v>
      </c>
      <c r="K1441" s="1" t="s">
        <v>561</v>
      </c>
      <c r="L1441" t="b">
        <f t="shared" si="68"/>
        <v>1</v>
      </c>
      <c r="M1441" t="str">
        <f t="shared" si="69"/>
        <v>2005-08-31</v>
      </c>
    </row>
    <row r="1442" spans="1:13" x14ac:dyDescent="0.25">
      <c r="A1442" t="s">
        <v>104</v>
      </c>
      <c r="B1442">
        <v>9.3000000000000007</v>
      </c>
      <c r="C1442">
        <v>9.6</v>
      </c>
      <c r="D1442">
        <v>8.3000000000000007</v>
      </c>
      <c r="E1442">
        <v>8.8000000000000007</v>
      </c>
      <c r="F1442">
        <v>54440000</v>
      </c>
      <c r="G1442">
        <v>46668000</v>
      </c>
      <c r="H1442" t="s">
        <v>3</v>
      </c>
      <c r="I1442" t="s">
        <v>497</v>
      </c>
      <c r="J1442" s="1" t="str">
        <f t="shared" si="67"/>
        <v>2005-10-02</v>
      </c>
      <c r="K1442" s="1" t="s">
        <v>562</v>
      </c>
      <c r="L1442" t="b">
        <f t="shared" si="68"/>
        <v>0</v>
      </c>
      <c r="M1442" t="str">
        <f t="shared" si="69"/>
        <v>2005-09-30</v>
      </c>
    </row>
    <row r="1443" spans="1:13" x14ac:dyDescent="0.25">
      <c r="A1443" t="s">
        <v>105</v>
      </c>
      <c r="B1443">
        <v>8.85</v>
      </c>
      <c r="C1443">
        <v>8.9</v>
      </c>
      <c r="D1443">
        <v>8.15</v>
      </c>
      <c r="E1443">
        <v>8.25</v>
      </c>
      <c r="F1443">
        <v>39174000</v>
      </c>
      <c r="G1443">
        <v>46519450</v>
      </c>
      <c r="H1443" t="s">
        <v>3</v>
      </c>
      <c r="I1443" t="s">
        <v>497</v>
      </c>
      <c r="J1443" s="1" t="str">
        <f t="shared" si="67"/>
        <v>2005-10-31</v>
      </c>
      <c r="K1443" s="1" t="s">
        <v>563</v>
      </c>
      <c r="L1443" t="b">
        <f t="shared" si="68"/>
        <v>1</v>
      </c>
      <c r="M1443" t="str">
        <f t="shared" si="69"/>
        <v>2005-10-31</v>
      </c>
    </row>
    <row r="1444" spans="1:13" x14ac:dyDescent="0.25">
      <c r="A1444" t="s">
        <v>106</v>
      </c>
      <c r="B1444">
        <v>8.1999999999999993</v>
      </c>
      <c r="C1444">
        <v>8.8000000000000007</v>
      </c>
      <c r="D1444">
        <v>8.1</v>
      </c>
      <c r="E1444">
        <v>8.6999999999999993</v>
      </c>
      <c r="F1444">
        <v>37820000</v>
      </c>
      <c r="G1444">
        <v>47171000</v>
      </c>
      <c r="H1444" t="s">
        <v>3</v>
      </c>
      <c r="I1444" t="s">
        <v>497</v>
      </c>
      <c r="J1444" s="1" t="str">
        <f t="shared" si="67"/>
        <v>2005-11-30</v>
      </c>
      <c r="K1444" s="1" t="s">
        <v>564</v>
      </c>
      <c r="L1444" t="b">
        <f t="shared" si="68"/>
        <v>1</v>
      </c>
      <c r="M1444" t="str">
        <f t="shared" si="69"/>
        <v>2005-11-30</v>
      </c>
    </row>
    <row r="1445" spans="1:13" x14ac:dyDescent="0.25">
      <c r="A1445" t="s">
        <v>107</v>
      </c>
      <c r="B1445">
        <v>8.6999999999999993</v>
      </c>
      <c r="C1445">
        <v>9.35</v>
      </c>
      <c r="D1445">
        <v>8.5</v>
      </c>
      <c r="E1445">
        <v>8.5500000000000007</v>
      </c>
      <c r="F1445">
        <v>36930000</v>
      </c>
      <c r="G1445">
        <v>46181550</v>
      </c>
      <c r="H1445" t="s">
        <v>3</v>
      </c>
      <c r="I1445" t="s">
        <v>497</v>
      </c>
      <c r="J1445" s="1" t="str">
        <f t="shared" si="67"/>
        <v>2006-01-01</v>
      </c>
      <c r="K1445" s="1" t="s">
        <v>565</v>
      </c>
      <c r="L1445" t="b">
        <f t="shared" si="68"/>
        <v>0</v>
      </c>
      <c r="M1445" t="str">
        <f t="shared" si="69"/>
        <v>2005-12-31</v>
      </c>
    </row>
    <row r="1446" spans="1:13" x14ac:dyDescent="0.25">
      <c r="A1446" t="s">
        <v>108</v>
      </c>
      <c r="B1446">
        <v>8.65</v>
      </c>
      <c r="C1446">
        <v>9.6</v>
      </c>
      <c r="D1446">
        <v>8.4499999999999993</v>
      </c>
      <c r="E1446">
        <v>9.5</v>
      </c>
      <c r="F1446">
        <v>53905000</v>
      </c>
      <c r="G1446">
        <v>46012300</v>
      </c>
      <c r="H1446" t="s">
        <v>3</v>
      </c>
      <c r="I1446" t="s">
        <v>497</v>
      </c>
      <c r="J1446" s="1" t="str">
        <f t="shared" si="67"/>
        <v>2006-01-31</v>
      </c>
      <c r="K1446" s="1" t="s">
        <v>566</v>
      </c>
      <c r="L1446" t="b">
        <f t="shared" si="68"/>
        <v>1</v>
      </c>
      <c r="M1446" t="str">
        <f t="shared" si="69"/>
        <v>2006-01-31</v>
      </c>
    </row>
    <row r="1447" spans="1:13" x14ac:dyDescent="0.25">
      <c r="A1447" t="s">
        <v>109</v>
      </c>
      <c r="B1447">
        <v>9.4499999999999993</v>
      </c>
      <c r="C1447">
        <v>11.1</v>
      </c>
      <c r="D1447">
        <v>9.4</v>
      </c>
      <c r="E1447">
        <v>10.8</v>
      </c>
      <c r="F1447">
        <v>54615000</v>
      </c>
      <c r="G1447">
        <v>46003000</v>
      </c>
      <c r="H1447" t="s">
        <v>3</v>
      </c>
      <c r="I1447" t="s">
        <v>497</v>
      </c>
      <c r="J1447" s="1" t="str">
        <f t="shared" si="67"/>
        <v>2006-02-28</v>
      </c>
      <c r="K1447" s="1" t="s">
        <v>567</v>
      </c>
      <c r="L1447" t="b">
        <f t="shared" si="68"/>
        <v>1</v>
      </c>
      <c r="M1447" t="str">
        <f t="shared" si="69"/>
        <v>2006-02-28</v>
      </c>
    </row>
    <row r="1448" spans="1:13" x14ac:dyDescent="0.25">
      <c r="A1448" t="s">
        <v>110</v>
      </c>
      <c r="B1448">
        <v>11.1</v>
      </c>
      <c r="C1448">
        <v>11.1</v>
      </c>
      <c r="D1448">
        <v>10</v>
      </c>
      <c r="E1448">
        <v>10.1</v>
      </c>
      <c r="F1448">
        <v>35036000</v>
      </c>
      <c r="G1448">
        <v>44811000</v>
      </c>
      <c r="H1448" t="s">
        <v>3</v>
      </c>
      <c r="I1448" t="s">
        <v>497</v>
      </c>
      <c r="J1448" s="1" t="str">
        <f t="shared" si="67"/>
        <v>2006-04-02</v>
      </c>
      <c r="K1448" s="1" t="s">
        <v>568</v>
      </c>
      <c r="L1448" t="b">
        <f t="shared" si="68"/>
        <v>0</v>
      </c>
      <c r="M1448" t="str">
        <f t="shared" si="69"/>
        <v>2006-03-31</v>
      </c>
    </row>
    <row r="1449" spans="1:13" x14ac:dyDescent="0.25">
      <c r="A1449" t="s">
        <v>111</v>
      </c>
      <c r="B1449">
        <v>10.199999999999999</v>
      </c>
      <c r="C1449">
        <v>10.7</v>
      </c>
      <c r="D1449">
        <v>9.1999999999999993</v>
      </c>
      <c r="E1449">
        <v>9.4</v>
      </c>
      <c r="F1449">
        <v>56892000</v>
      </c>
      <c r="G1449">
        <v>45522500</v>
      </c>
      <c r="H1449" t="s">
        <v>3</v>
      </c>
      <c r="I1449" t="s">
        <v>497</v>
      </c>
      <c r="J1449" s="1" t="str">
        <f t="shared" si="67"/>
        <v>2006-04-30</v>
      </c>
      <c r="K1449" s="1" t="s">
        <v>569</v>
      </c>
      <c r="L1449" t="b">
        <f t="shared" si="68"/>
        <v>1</v>
      </c>
      <c r="M1449" t="str">
        <f t="shared" si="69"/>
        <v>2006-04-30</v>
      </c>
    </row>
    <row r="1450" spans="1:13" x14ac:dyDescent="0.25">
      <c r="A1450" t="s">
        <v>112</v>
      </c>
      <c r="B1450">
        <v>9.4</v>
      </c>
      <c r="C1450">
        <v>9.65</v>
      </c>
      <c r="D1450">
        <v>8.6999999999999993</v>
      </c>
      <c r="E1450">
        <v>9.35</v>
      </c>
      <c r="F1450">
        <v>43920000</v>
      </c>
      <c r="G1450">
        <v>45969150</v>
      </c>
      <c r="H1450" t="s">
        <v>3</v>
      </c>
      <c r="I1450" t="s">
        <v>497</v>
      </c>
      <c r="J1450" s="1" t="str">
        <f t="shared" si="67"/>
        <v>2006-05-31</v>
      </c>
      <c r="K1450" s="1" t="s">
        <v>570</v>
      </c>
      <c r="L1450" t="b">
        <f t="shared" si="68"/>
        <v>1</v>
      </c>
      <c r="M1450" t="str">
        <f t="shared" si="69"/>
        <v>2006-05-31</v>
      </c>
    </row>
    <row r="1451" spans="1:13" x14ac:dyDescent="0.25">
      <c r="A1451" t="s">
        <v>113</v>
      </c>
      <c r="B1451">
        <v>9.35</v>
      </c>
      <c r="C1451">
        <v>9.5</v>
      </c>
      <c r="D1451">
        <v>8.4</v>
      </c>
      <c r="E1451">
        <v>8.9499999999999993</v>
      </c>
      <c r="F1451">
        <v>38613000</v>
      </c>
      <c r="G1451">
        <v>44989950</v>
      </c>
      <c r="H1451" t="s">
        <v>3</v>
      </c>
      <c r="I1451" t="s">
        <v>497</v>
      </c>
      <c r="J1451" s="1" t="str">
        <f t="shared" si="67"/>
        <v>2006-07-02</v>
      </c>
      <c r="K1451" s="1" t="s">
        <v>571</v>
      </c>
      <c r="L1451" t="b">
        <f t="shared" si="68"/>
        <v>0</v>
      </c>
      <c r="M1451" t="str">
        <f t="shared" si="69"/>
        <v>2006-06-30</v>
      </c>
    </row>
    <row r="1452" spans="1:13" x14ac:dyDescent="0.25">
      <c r="A1452" t="s">
        <v>114</v>
      </c>
      <c r="B1452">
        <v>8.9</v>
      </c>
      <c r="C1452">
        <v>9.9</v>
      </c>
      <c r="D1452">
        <v>8.8000000000000007</v>
      </c>
      <c r="E1452">
        <v>9.85</v>
      </c>
      <c r="F1452">
        <v>45697000</v>
      </c>
      <c r="G1452">
        <v>45024650</v>
      </c>
      <c r="H1452" t="s">
        <v>3</v>
      </c>
      <c r="I1452" t="s">
        <v>497</v>
      </c>
      <c r="J1452" s="1" t="str">
        <f t="shared" si="67"/>
        <v>2006-07-31</v>
      </c>
      <c r="K1452" s="1" t="s">
        <v>572</v>
      </c>
      <c r="L1452" t="b">
        <f t="shared" si="68"/>
        <v>1</v>
      </c>
      <c r="M1452" t="str">
        <f t="shared" si="69"/>
        <v>2006-07-31</v>
      </c>
    </row>
    <row r="1453" spans="1:13" x14ac:dyDescent="0.25">
      <c r="A1453" t="s">
        <v>115</v>
      </c>
      <c r="B1453">
        <v>9.8000000000000007</v>
      </c>
      <c r="C1453">
        <v>11.3</v>
      </c>
      <c r="D1453">
        <v>9.5500000000000007</v>
      </c>
      <c r="E1453">
        <v>10.7</v>
      </c>
      <c r="F1453">
        <v>52188000</v>
      </c>
      <c r="G1453">
        <v>45274600</v>
      </c>
      <c r="H1453" t="s">
        <v>3</v>
      </c>
      <c r="I1453" t="s">
        <v>497</v>
      </c>
      <c r="J1453" s="1" t="str">
        <f t="shared" si="67"/>
        <v>2006-08-31</v>
      </c>
      <c r="K1453" s="1" t="s">
        <v>573</v>
      </c>
      <c r="L1453" t="b">
        <f t="shared" si="68"/>
        <v>1</v>
      </c>
      <c r="M1453" t="str">
        <f t="shared" si="69"/>
        <v>2006-08-31</v>
      </c>
    </row>
    <row r="1454" spans="1:13" x14ac:dyDescent="0.25">
      <c r="A1454" t="s">
        <v>116</v>
      </c>
      <c r="B1454">
        <v>10.8</v>
      </c>
      <c r="C1454">
        <v>11.3</v>
      </c>
      <c r="D1454">
        <v>10.6</v>
      </c>
      <c r="E1454">
        <v>11</v>
      </c>
      <c r="F1454">
        <v>43666000</v>
      </c>
      <c r="G1454">
        <v>45698300</v>
      </c>
      <c r="H1454" t="s">
        <v>3</v>
      </c>
      <c r="I1454" t="s">
        <v>497</v>
      </c>
      <c r="J1454" s="1" t="str">
        <f t="shared" si="67"/>
        <v>2006-10-01</v>
      </c>
      <c r="K1454" s="1" t="s">
        <v>574</v>
      </c>
      <c r="L1454" t="b">
        <f t="shared" si="68"/>
        <v>0</v>
      </c>
      <c r="M1454" t="str">
        <f t="shared" si="69"/>
        <v>2006-09-30</v>
      </c>
    </row>
    <row r="1455" spans="1:13" x14ac:dyDescent="0.25">
      <c r="A1455" t="s">
        <v>117</v>
      </c>
      <c r="B1455">
        <v>10.9</v>
      </c>
      <c r="C1455">
        <v>12.9</v>
      </c>
      <c r="D1455">
        <v>10.9</v>
      </c>
      <c r="E1455">
        <v>12.1</v>
      </c>
      <c r="F1455">
        <v>52476000</v>
      </c>
      <c r="G1455">
        <v>45173000</v>
      </c>
      <c r="H1455" t="s">
        <v>3</v>
      </c>
      <c r="I1455" t="s">
        <v>497</v>
      </c>
      <c r="J1455" s="1" t="str">
        <f t="shared" si="67"/>
        <v>2006-10-31</v>
      </c>
      <c r="K1455" s="1" t="s">
        <v>575</v>
      </c>
      <c r="L1455" t="b">
        <f t="shared" si="68"/>
        <v>1</v>
      </c>
      <c r="M1455" t="str">
        <f t="shared" si="69"/>
        <v>2006-10-31</v>
      </c>
    </row>
    <row r="1456" spans="1:13" x14ac:dyDescent="0.25">
      <c r="A1456" t="s">
        <v>118</v>
      </c>
      <c r="B1456">
        <v>12.2</v>
      </c>
      <c r="C1456">
        <v>13</v>
      </c>
      <c r="D1456">
        <v>11.7</v>
      </c>
      <c r="E1456">
        <v>12.7</v>
      </c>
      <c r="F1456">
        <v>30366000</v>
      </c>
      <c r="G1456">
        <v>44388700</v>
      </c>
      <c r="H1456" t="s">
        <v>3</v>
      </c>
      <c r="I1456" t="s">
        <v>497</v>
      </c>
      <c r="J1456" s="1" t="str">
        <f t="shared" si="67"/>
        <v>2006-11-30</v>
      </c>
      <c r="K1456" s="1" t="s">
        <v>576</v>
      </c>
      <c r="L1456" t="b">
        <f t="shared" si="68"/>
        <v>1</v>
      </c>
      <c r="M1456" t="str">
        <f t="shared" si="69"/>
        <v>2006-11-30</v>
      </c>
    </row>
    <row r="1457" spans="1:13" x14ac:dyDescent="0.25">
      <c r="A1457" t="s">
        <v>119</v>
      </c>
      <c r="B1457">
        <v>12.7</v>
      </c>
      <c r="C1457">
        <v>15.5</v>
      </c>
      <c r="D1457">
        <v>12.7</v>
      </c>
      <c r="E1457">
        <v>14</v>
      </c>
      <c r="F1457">
        <v>54386000</v>
      </c>
      <c r="G1457">
        <v>45055400</v>
      </c>
      <c r="H1457" t="s">
        <v>3</v>
      </c>
      <c r="I1457" t="s">
        <v>497</v>
      </c>
      <c r="J1457" s="1" t="str">
        <f t="shared" si="67"/>
        <v>2006-12-31</v>
      </c>
      <c r="K1457" s="1" t="s">
        <v>577</v>
      </c>
      <c r="L1457" t="b">
        <f t="shared" si="68"/>
        <v>1</v>
      </c>
      <c r="M1457" t="str">
        <f t="shared" si="69"/>
        <v>2006-12-31</v>
      </c>
    </row>
    <row r="1458" spans="1:13" x14ac:dyDescent="0.25">
      <c r="A1458" t="s">
        <v>120</v>
      </c>
      <c r="B1458">
        <v>14</v>
      </c>
      <c r="C1458">
        <v>14.9</v>
      </c>
      <c r="D1458">
        <v>13.1</v>
      </c>
      <c r="E1458">
        <v>13.4</v>
      </c>
      <c r="F1458">
        <v>49404000</v>
      </c>
      <c r="G1458">
        <v>45273550</v>
      </c>
      <c r="H1458" t="s">
        <v>3</v>
      </c>
      <c r="I1458" t="s">
        <v>497</v>
      </c>
      <c r="J1458" s="1" t="str">
        <f t="shared" si="67"/>
        <v>2007-01-31</v>
      </c>
      <c r="K1458" s="1" t="s">
        <v>578</v>
      </c>
      <c r="L1458" t="b">
        <f t="shared" si="68"/>
        <v>1</v>
      </c>
      <c r="M1458" t="str">
        <f t="shared" si="69"/>
        <v>2007-01-31</v>
      </c>
    </row>
    <row r="1459" spans="1:13" x14ac:dyDescent="0.25">
      <c r="A1459" t="s">
        <v>121</v>
      </c>
      <c r="B1459">
        <v>13.6</v>
      </c>
      <c r="C1459">
        <v>14.9</v>
      </c>
      <c r="D1459">
        <v>12.4</v>
      </c>
      <c r="E1459">
        <v>14.6</v>
      </c>
      <c r="F1459">
        <v>68316000</v>
      </c>
      <c r="G1459">
        <v>45690900</v>
      </c>
      <c r="H1459" t="s">
        <v>3</v>
      </c>
      <c r="I1459" t="s">
        <v>497</v>
      </c>
      <c r="J1459" s="1" t="str">
        <f t="shared" si="67"/>
        <v>2007-02-28</v>
      </c>
      <c r="K1459" s="1" t="s">
        <v>579</v>
      </c>
      <c r="L1459" t="b">
        <f t="shared" si="68"/>
        <v>1</v>
      </c>
      <c r="M1459" t="str">
        <f t="shared" si="69"/>
        <v>2007-02-28</v>
      </c>
    </row>
    <row r="1460" spans="1:13" x14ac:dyDescent="0.25">
      <c r="A1460" t="s">
        <v>122</v>
      </c>
      <c r="B1460">
        <v>14.6</v>
      </c>
      <c r="C1460">
        <v>16.700001</v>
      </c>
      <c r="D1460">
        <v>14.5</v>
      </c>
      <c r="E1460">
        <v>16.100000000000001</v>
      </c>
      <c r="F1460">
        <v>62851000</v>
      </c>
      <c r="G1460">
        <v>46859750</v>
      </c>
      <c r="H1460" t="s">
        <v>3</v>
      </c>
      <c r="I1460" t="s">
        <v>497</v>
      </c>
      <c r="J1460" s="1" t="str">
        <f t="shared" si="67"/>
        <v>2007-04-01</v>
      </c>
      <c r="K1460" s="1" t="s">
        <v>580</v>
      </c>
      <c r="L1460" t="b">
        <f t="shared" si="68"/>
        <v>0</v>
      </c>
      <c r="M1460" t="str">
        <f t="shared" si="69"/>
        <v>2007-03-31</v>
      </c>
    </row>
    <row r="1461" spans="1:13" x14ac:dyDescent="0.25">
      <c r="A1461" t="s">
        <v>123</v>
      </c>
      <c r="B1461">
        <v>16.399999999999999</v>
      </c>
      <c r="C1461">
        <v>17.899999999999999</v>
      </c>
      <c r="D1461">
        <v>16.200001</v>
      </c>
      <c r="E1461">
        <v>16.899999999999999</v>
      </c>
      <c r="F1461">
        <v>63950000</v>
      </c>
      <c r="G1461">
        <v>48732250</v>
      </c>
      <c r="H1461" t="s">
        <v>3</v>
      </c>
      <c r="I1461" t="s">
        <v>497</v>
      </c>
      <c r="J1461" s="1" t="str">
        <f t="shared" si="67"/>
        <v>2007-04-30</v>
      </c>
      <c r="K1461" s="1" t="s">
        <v>581</v>
      </c>
      <c r="L1461" t="b">
        <f t="shared" si="68"/>
        <v>1</v>
      </c>
      <c r="M1461" t="str">
        <f t="shared" si="69"/>
        <v>2007-04-30</v>
      </c>
    </row>
    <row r="1462" spans="1:13" x14ac:dyDescent="0.25">
      <c r="A1462" t="s">
        <v>124</v>
      </c>
      <c r="B1462">
        <v>17.299999</v>
      </c>
      <c r="C1462">
        <v>17.899999999999999</v>
      </c>
      <c r="D1462">
        <v>16.700001</v>
      </c>
      <c r="E1462">
        <v>17.299999</v>
      </c>
      <c r="F1462">
        <v>51305000</v>
      </c>
      <c r="G1462">
        <v>48575500</v>
      </c>
      <c r="H1462" t="s">
        <v>3</v>
      </c>
      <c r="I1462" t="s">
        <v>497</v>
      </c>
      <c r="J1462" s="1" t="str">
        <f t="shared" si="67"/>
        <v>2007-05-31</v>
      </c>
      <c r="K1462" s="1" t="s">
        <v>582</v>
      </c>
      <c r="L1462" t="b">
        <f t="shared" si="68"/>
        <v>1</v>
      </c>
      <c r="M1462" t="str">
        <f t="shared" si="69"/>
        <v>2007-05-31</v>
      </c>
    </row>
    <row r="1463" spans="1:13" x14ac:dyDescent="0.25">
      <c r="A1463" t="s">
        <v>125</v>
      </c>
      <c r="B1463">
        <v>17.299999</v>
      </c>
      <c r="C1463">
        <v>17.5</v>
      </c>
      <c r="D1463">
        <v>14.4</v>
      </c>
      <c r="E1463">
        <v>15.2</v>
      </c>
      <c r="F1463">
        <v>93419000</v>
      </c>
      <c r="G1463">
        <v>51287750</v>
      </c>
      <c r="H1463" t="s">
        <v>3</v>
      </c>
      <c r="I1463" t="s">
        <v>497</v>
      </c>
      <c r="J1463" s="1" t="str">
        <f t="shared" si="67"/>
        <v>2007-07-01</v>
      </c>
      <c r="K1463" s="1" t="s">
        <v>583</v>
      </c>
      <c r="L1463" t="b">
        <f t="shared" si="68"/>
        <v>0</v>
      </c>
      <c r="M1463" t="str">
        <f t="shared" si="69"/>
        <v>2007-06-30</v>
      </c>
    </row>
    <row r="1464" spans="1:13" x14ac:dyDescent="0.25">
      <c r="A1464" t="s">
        <v>126</v>
      </c>
      <c r="B1464">
        <v>15</v>
      </c>
      <c r="C1464">
        <v>15.5</v>
      </c>
      <c r="D1464">
        <v>12.4</v>
      </c>
      <c r="E1464">
        <v>14.9</v>
      </c>
      <c r="F1464">
        <v>90529000</v>
      </c>
      <c r="G1464">
        <v>53923200</v>
      </c>
      <c r="H1464" t="s">
        <v>3</v>
      </c>
      <c r="I1464" t="s">
        <v>497</v>
      </c>
      <c r="J1464" s="1" t="str">
        <f t="shared" si="67"/>
        <v>2007-07-31</v>
      </c>
      <c r="K1464" s="1" t="s">
        <v>584</v>
      </c>
      <c r="L1464" t="b">
        <f t="shared" si="68"/>
        <v>1</v>
      </c>
      <c r="M1464" t="str">
        <f t="shared" si="69"/>
        <v>2007-07-31</v>
      </c>
    </row>
    <row r="1465" spans="1:13" x14ac:dyDescent="0.25">
      <c r="A1465" t="s">
        <v>127</v>
      </c>
      <c r="B1465">
        <v>14.7</v>
      </c>
      <c r="C1465">
        <v>16.5</v>
      </c>
      <c r="D1465">
        <v>14.5</v>
      </c>
      <c r="E1465">
        <v>16.200001</v>
      </c>
      <c r="F1465">
        <v>58863000</v>
      </c>
      <c r="G1465">
        <v>55019850</v>
      </c>
      <c r="H1465" t="s">
        <v>3</v>
      </c>
      <c r="I1465" t="s">
        <v>497</v>
      </c>
      <c r="J1465" s="1" t="str">
        <f t="shared" si="67"/>
        <v>2007-09-02</v>
      </c>
      <c r="K1465" s="1" t="s">
        <v>585</v>
      </c>
      <c r="L1465" t="b">
        <f t="shared" si="68"/>
        <v>0</v>
      </c>
      <c r="M1465" t="str">
        <f t="shared" si="69"/>
        <v>2007-08-31</v>
      </c>
    </row>
    <row r="1466" spans="1:13" x14ac:dyDescent="0.25">
      <c r="A1466" t="s">
        <v>128</v>
      </c>
      <c r="B1466">
        <v>16.5</v>
      </c>
      <c r="C1466">
        <v>17</v>
      </c>
      <c r="D1466">
        <v>15.1</v>
      </c>
      <c r="E1466">
        <v>15.8</v>
      </c>
      <c r="F1466">
        <v>77241000</v>
      </c>
      <c r="G1466">
        <v>56186650</v>
      </c>
      <c r="H1466" t="s">
        <v>3</v>
      </c>
      <c r="I1466" t="s">
        <v>497</v>
      </c>
      <c r="J1466" s="1" t="str">
        <f t="shared" si="67"/>
        <v>2007-09-30</v>
      </c>
      <c r="K1466" s="1" t="s">
        <v>586</v>
      </c>
      <c r="L1466" t="b">
        <f t="shared" si="68"/>
        <v>1</v>
      </c>
      <c r="M1466" t="str">
        <f t="shared" si="69"/>
        <v>2007-09-30</v>
      </c>
    </row>
    <row r="1467" spans="1:13" x14ac:dyDescent="0.25">
      <c r="A1467" t="s">
        <v>129</v>
      </c>
      <c r="B1467">
        <v>15.9</v>
      </c>
      <c r="C1467">
        <v>15.9</v>
      </c>
      <c r="D1467">
        <v>13.5</v>
      </c>
      <c r="E1467">
        <v>14.4</v>
      </c>
      <c r="F1467">
        <v>60805000</v>
      </c>
      <c r="G1467">
        <v>56496150</v>
      </c>
      <c r="H1467" t="s">
        <v>3</v>
      </c>
      <c r="I1467" t="s">
        <v>497</v>
      </c>
      <c r="J1467" s="1" t="str">
        <f t="shared" si="67"/>
        <v>2007-10-31</v>
      </c>
      <c r="K1467" s="1" t="s">
        <v>587</v>
      </c>
      <c r="L1467" t="b">
        <f t="shared" si="68"/>
        <v>1</v>
      </c>
      <c r="M1467" t="str">
        <f t="shared" si="69"/>
        <v>2007-10-31</v>
      </c>
    </row>
    <row r="1468" spans="1:13" x14ac:dyDescent="0.25">
      <c r="A1468" t="s">
        <v>130</v>
      </c>
      <c r="B1468">
        <v>14.3</v>
      </c>
      <c r="C1468">
        <v>15</v>
      </c>
      <c r="D1468">
        <v>13</v>
      </c>
      <c r="E1468">
        <v>14.2</v>
      </c>
      <c r="F1468">
        <v>43917000</v>
      </c>
      <c r="G1468">
        <v>56940200</v>
      </c>
      <c r="H1468" t="s">
        <v>3</v>
      </c>
      <c r="I1468" t="s">
        <v>497</v>
      </c>
      <c r="J1468" s="1" t="str">
        <f t="shared" si="67"/>
        <v>2007-12-02</v>
      </c>
      <c r="K1468" s="1" t="s">
        <v>588</v>
      </c>
      <c r="L1468" t="b">
        <f t="shared" si="68"/>
        <v>0</v>
      </c>
      <c r="M1468" t="str">
        <f t="shared" si="69"/>
        <v>2007-11-30</v>
      </c>
    </row>
    <row r="1469" spans="1:13" x14ac:dyDescent="0.25">
      <c r="A1469" t="s">
        <v>131</v>
      </c>
      <c r="B1469">
        <v>14.14</v>
      </c>
      <c r="C1469">
        <v>14.2</v>
      </c>
      <c r="D1469">
        <v>10.28</v>
      </c>
      <c r="E1469">
        <v>11.3</v>
      </c>
      <c r="F1469">
        <v>105494000</v>
      </c>
      <c r="G1469">
        <v>59370300</v>
      </c>
      <c r="H1469" t="s">
        <v>3</v>
      </c>
      <c r="I1469" t="s">
        <v>497</v>
      </c>
      <c r="J1469" s="1" t="str">
        <f t="shared" si="67"/>
        <v>2007-12-31</v>
      </c>
      <c r="K1469" s="1" t="s">
        <v>589</v>
      </c>
      <c r="L1469" t="b">
        <f t="shared" si="68"/>
        <v>1</v>
      </c>
      <c r="M1469" t="str">
        <f t="shared" si="69"/>
        <v>2007-12-31</v>
      </c>
    </row>
    <row r="1470" spans="1:13" x14ac:dyDescent="0.25">
      <c r="A1470" t="s">
        <v>132</v>
      </c>
      <c r="B1470">
        <v>11.4</v>
      </c>
      <c r="C1470">
        <v>12.78</v>
      </c>
      <c r="D1470">
        <v>11.02</v>
      </c>
      <c r="E1470">
        <v>11.96</v>
      </c>
      <c r="F1470">
        <v>50816000</v>
      </c>
      <c r="G1470">
        <v>59715100</v>
      </c>
      <c r="H1470" t="s">
        <v>3</v>
      </c>
      <c r="I1470" t="s">
        <v>497</v>
      </c>
      <c r="J1470" s="1" t="str">
        <f t="shared" si="67"/>
        <v>2008-01-31</v>
      </c>
      <c r="K1470" s="1" t="s">
        <v>590</v>
      </c>
      <c r="L1470" t="b">
        <f t="shared" si="68"/>
        <v>1</v>
      </c>
      <c r="M1470" t="str">
        <f t="shared" si="69"/>
        <v>2008-01-31</v>
      </c>
    </row>
    <row r="1471" spans="1:13" x14ac:dyDescent="0.25">
      <c r="A1471" t="s">
        <v>133</v>
      </c>
      <c r="B1471">
        <v>11.48</v>
      </c>
      <c r="C1471">
        <v>11.58</v>
      </c>
      <c r="D1471">
        <v>9.4</v>
      </c>
      <c r="E1471">
        <v>11.02</v>
      </c>
      <c r="F1471">
        <v>74329000</v>
      </c>
      <c r="G1471">
        <v>61500900</v>
      </c>
      <c r="H1471" t="s">
        <v>3</v>
      </c>
      <c r="I1471" t="s">
        <v>497</v>
      </c>
      <c r="J1471" s="1" t="str">
        <f t="shared" si="67"/>
        <v>2008-03-02</v>
      </c>
      <c r="K1471" s="1" t="s">
        <v>591</v>
      </c>
      <c r="L1471" t="b">
        <f t="shared" si="68"/>
        <v>0</v>
      </c>
      <c r="M1471" t="str">
        <f t="shared" si="69"/>
        <v>2008-02-29</v>
      </c>
    </row>
    <row r="1472" spans="1:13" x14ac:dyDescent="0.25">
      <c r="A1472" t="s">
        <v>134</v>
      </c>
      <c r="B1472">
        <v>11.14</v>
      </c>
      <c r="C1472">
        <v>12.8</v>
      </c>
      <c r="D1472">
        <v>11.14</v>
      </c>
      <c r="E1472">
        <v>12.1</v>
      </c>
      <c r="F1472">
        <v>56510000</v>
      </c>
      <c r="G1472">
        <v>62041550</v>
      </c>
      <c r="H1472" t="s">
        <v>3</v>
      </c>
      <c r="I1472" t="s">
        <v>497</v>
      </c>
      <c r="J1472" s="1" t="str">
        <f t="shared" si="67"/>
        <v>2008-03-31</v>
      </c>
      <c r="K1472" s="1" t="s">
        <v>592</v>
      </c>
      <c r="L1472" t="b">
        <f t="shared" si="68"/>
        <v>1</v>
      </c>
      <c r="M1472" t="str">
        <f t="shared" si="69"/>
        <v>2008-03-31</v>
      </c>
    </row>
    <row r="1473" spans="1:13" x14ac:dyDescent="0.25">
      <c r="A1473" t="s">
        <v>135</v>
      </c>
      <c r="B1473">
        <v>12.32</v>
      </c>
      <c r="C1473">
        <v>12.68</v>
      </c>
      <c r="D1473">
        <v>10.92</v>
      </c>
      <c r="E1473">
        <v>11.38</v>
      </c>
      <c r="F1473">
        <v>44650000</v>
      </c>
      <c r="G1473">
        <v>61664650</v>
      </c>
      <c r="H1473" t="s">
        <v>3</v>
      </c>
      <c r="I1473" t="s">
        <v>497</v>
      </c>
      <c r="J1473" s="1" t="str">
        <f t="shared" si="67"/>
        <v>2008-04-30</v>
      </c>
      <c r="K1473" s="1" t="s">
        <v>593</v>
      </c>
      <c r="L1473" t="b">
        <f t="shared" si="68"/>
        <v>1</v>
      </c>
      <c r="M1473" t="str">
        <f t="shared" si="69"/>
        <v>2008-04-30</v>
      </c>
    </row>
    <row r="1474" spans="1:13" x14ac:dyDescent="0.25">
      <c r="A1474" t="s">
        <v>136</v>
      </c>
      <c r="B1474">
        <v>11.44</v>
      </c>
      <c r="C1474">
        <v>11.6</v>
      </c>
      <c r="D1474">
        <v>10.16</v>
      </c>
      <c r="E1474">
        <v>10.86</v>
      </c>
      <c r="F1474">
        <v>65756000</v>
      </c>
      <c r="G1474">
        <v>62769150</v>
      </c>
      <c r="H1474" t="s">
        <v>3</v>
      </c>
      <c r="I1474" t="s">
        <v>497</v>
      </c>
      <c r="J1474" s="1" t="str">
        <f t="shared" si="67"/>
        <v>2008-06-01</v>
      </c>
      <c r="K1474" s="1" t="s">
        <v>594</v>
      </c>
      <c r="L1474" t="b">
        <f t="shared" si="68"/>
        <v>0</v>
      </c>
      <c r="M1474" t="str">
        <f t="shared" si="69"/>
        <v>2008-05-31</v>
      </c>
    </row>
    <row r="1475" spans="1:13" x14ac:dyDescent="0.25">
      <c r="A1475" t="s">
        <v>137</v>
      </c>
      <c r="B1475">
        <v>10.92</v>
      </c>
      <c r="C1475">
        <v>12.08</v>
      </c>
      <c r="D1475">
        <v>10.220000000000001</v>
      </c>
      <c r="E1475">
        <v>11.48</v>
      </c>
      <c r="F1475">
        <v>74134000</v>
      </c>
      <c r="G1475">
        <v>63852050</v>
      </c>
      <c r="H1475" t="s">
        <v>3</v>
      </c>
      <c r="I1475" t="s">
        <v>497</v>
      </c>
      <c r="J1475" s="1" t="str">
        <f t="shared" ref="J1475:J1538" si="70">TEXT(DATE(LEFT(A1475,4),MID(A1475,6,2),MID(A1475,9,2))-1,"yyyy-mm-dd")</f>
        <v>2008-06-30</v>
      </c>
      <c r="K1475" s="1" t="s">
        <v>595</v>
      </c>
      <c r="L1475" t="b">
        <f t="shared" ref="L1475:L1538" si="71">DATE(YEAR(DATEVALUE(K1475)),MONTH(DATEVALUE(K1475)),DAY(DATEVALUE(K1475)))+1=DATE(YEAR(DATEVALUE(K1475)),MONTH(DATEVALUE(K1475))+1,1)</f>
        <v>1</v>
      </c>
      <c r="M1475" t="str">
        <f t="shared" si="69"/>
        <v>2008-06-30</v>
      </c>
    </row>
    <row r="1476" spans="1:13" x14ac:dyDescent="0.25">
      <c r="A1476" t="s">
        <v>138</v>
      </c>
      <c r="B1476">
        <v>11.08</v>
      </c>
      <c r="C1476">
        <v>11.22</v>
      </c>
      <c r="D1476">
        <v>9.75</v>
      </c>
      <c r="E1476">
        <v>10.4</v>
      </c>
      <c r="F1476">
        <v>59382000</v>
      </c>
      <c r="G1476">
        <v>65302850</v>
      </c>
      <c r="H1476" t="s">
        <v>3</v>
      </c>
      <c r="I1476" t="s">
        <v>497</v>
      </c>
      <c r="J1476" s="1" t="str">
        <f t="shared" si="70"/>
        <v>2008-07-31</v>
      </c>
      <c r="K1476" s="1" t="s">
        <v>596</v>
      </c>
      <c r="L1476" t="b">
        <f t="shared" si="71"/>
        <v>1</v>
      </c>
      <c r="M1476" t="str">
        <f t="shared" si="69"/>
        <v>2008-07-31</v>
      </c>
    </row>
    <row r="1477" spans="1:13" x14ac:dyDescent="0.25">
      <c r="A1477" t="s">
        <v>139</v>
      </c>
      <c r="B1477">
        <v>10.24</v>
      </c>
      <c r="C1477">
        <v>10.42</v>
      </c>
      <c r="D1477">
        <v>7.33</v>
      </c>
      <c r="E1477">
        <v>8.7899999999999991</v>
      </c>
      <c r="F1477">
        <v>98149000</v>
      </c>
      <c r="G1477">
        <v>67491000</v>
      </c>
      <c r="H1477" t="s">
        <v>3</v>
      </c>
      <c r="I1477" t="s">
        <v>497</v>
      </c>
      <c r="J1477" s="1" t="str">
        <f t="shared" si="70"/>
        <v>2008-08-31</v>
      </c>
      <c r="K1477" s="1" t="s">
        <v>597</v>
      </c>
      <c r="L1477" t="b">
        <f t="shared" si="71"/>
        <v>1</v>
      </c>
      <c r="M1477" t="str">
        <f t="shared" si="69"/>
        <v>2008-08-31</v>
      </c>
    </row>
    <row r="1478" spans="1:13" x14ac:dyDescent="0.25">
      <c r="A1478" t="s">
        <v>140</v>
      </c>
      <c r="B1478">
        <v>8.69</v>
      </c>
      <c r="C1478">
        <v>8.92</v>
      </c>
      <c r="D1478">
        <v>5.3</v>
      </c>
      <c r="E1478">
        <v>6.3</v>
      </c>
      <c r="F1478">
        <v>108023000</v>
      </c>
      <c r="G1478">
        <v>70421950</v>
      </c>
      <c r="H1478" t="s">
        <v>3</v>
      </c>
      <c r="I1478" t="s">
        <v>497</v>
      </c>
      <c r="J1478" s="1" t="str">
        <f t="shared" si="70"/>
        <v>2008-09-30</v>
      </c>
      <c r="K1478" s="1" t="s">
        <v>598</v>
      </c>
      <c r="L1478" t="b">
        <f t="shared" si="71"/>
        <v>1</v>
      </c>
      <c r="M1478" t="str">
        <f t="shared" si="69"/>
        <v>2008-09-30</v>
      </c>
    </row>
    <row r="1479" spans="1:13" x14ac:dyDescent="0.25">
      <c r="A1479" t="s">
        <v>141</v>
      </c>
      <c r="B1479">
        <v>6.55</v>
      </c>
      <c r="C1479">
        <v>6.97</v>
      </c>
      <c r="D1479">
        <v>5.15</v>
      </c>
      <c r="E1479">
        <v>5.78</v>
      </c>
      <c r="F1479">
        <v>55080000</v>
      </c>
      <c r="G1479">
        <v>69760150</v>
      </c>
      <c r="H1479" t="s">
        <v>3</v>
      </c>
      <c r="I1479" t="s">
        <v>497</v>
      </c>
      <c r="J1479" s="1" t="str">
        <f t="shared" si="70"/>
        <v>2008-11-02</v>
      </c>
      <c r="K1479" s="1" t="s">
        <v>599</v>
      </c>
      <c r="L1479" t="b">
        <f t="shared" si="71"/>
        <v>0</v>
      </c>
      <c r="M1479" t="str">
        <f t="shared" ref="M1479:M1542" si="72">IF(L1479,K1479,TEXT(DATE(YEAR(DATEVALUE(K1479)),MONTH(DATEVALUE(K1479)),1)-1,"yyyy-mm-dd"))</f>
        <v>2008-10-31</v>
      </c>
    </row>
    <row r="1480" spans="1:13" x14ac:dyDescent="0.25">
      <c r="A1480" t="s">
        <v>142</v>
      </c>
      <c r="B1480">
        <v>5.59</v>
      </c>
      <c r="C1480">
        <v>7.11</v>
      </c>
      <c r="D1480">
        <v>5.13</v>
      </c>
      <c r="E1480">
        <v>6.37</v>
      </c>
      <c r="F1480">
        <v>40857000</v>
      </c>
      <c r="G1480">
        <v>68660450</v>
      </c>
      <c r="H1480" t="s">
        <v>3</v>
      </c>
      <c r="I1480" t="s">
        <v>497</v>
      </c>
      <c r="J1480" s="1" t="str">
        <f t="shared" si="70"/>
        <v>2008-11-30</v>
      </c>
      <c r="K1480" s="1" t="s">
        <v>600</v>
      </c>
      <c r="L1480" t="b">
        <f t="shared" si="71"/>
        <v>1</v>
      </c>
      <c r="M1480" t="str">
        <f t="shared" si="72"/>
        <v>2008-11-30</v>
      </c>
    </row>
    <row r="1481" spans="1:13" x14ac:dyDescent="0.25">
      <c r="A1481" t="s">
        <v>143</v>
      </c>
      <c r="B1481">
        <v>6.46</v>
      </c>
      <c r="C1481">
        <v>7.36</v>
      </c>
      <c r="D1481">
        <v>5.45</v>
      </c>
      <c r="E1481">
        <v>5.67</v>
      </c>
      <c r="F1481">
        <v>60503000</v>
      </c>
      <c r="G1481">
        <v>68488100</v>
      </c>
      <c r="H1481" t="s">
        <v>3</v>
      </c>
      <c r="I1481" t="s">
        <v>497</v>
      </c>
      <c r="J1481" s="1" t="str">
        <f t="shared" si="70"/>
        <v>2008-12-31</v>
      </c>
      <c r="K1481" s="1" t="s">
        <v>601</v>
      </c>
      <c r="L1481" t="b">
        <f t="shared" si="71"/>
        <v>1</v>
      </c>
      <c r="M1481" t="str">
        <f t="shared" si="72"/>
        <v>2008-12-31</v>
      </c>
    </row>
    <row r="1482" spans="1:13" x14ac:dyDescent="0.25">
      <c r="A1482" t="s">
        <v>144</v>
      </c>
      <c r="B1482">
        <v>5.64</v>
      </c>
      <c r="C1482">
        <v>5.64</v>
      </c>
      <c r="D1482">
        <v>4.8</v>
      </c>
      <c r="E1482">
        <v>4.8</v>
      </c>
      <c r="F1482">
        <v>61854000</v>
      </c>
      <c r="G1482">
        <v>69015550</v>
      </c>
      <c r="H1482" t="s">
        <v>3</v>
      </c>
      <c r="I1482" t="s">
        <v>497</v>
      </c>
      <c r="J1482" s="1" t="str">
        <f t="shared" si="70"/>
        <v>2009-02-01</v>
      </c>
      <c r="K1482" s="1" t="s">
        <v>602</v>
      </c>
      <c r="L1482" t="b">
        <f t="shared" si="71"/>
        <v>0</v>
      </c>
      <c r="M1482" t="str">
        <f t="shared" si="72"/>
        <v>2009-01-31</v>
      </c>
    </row>
    <row r="1483" spans="1:13" x14ac:dyDescent="0.25">
      <c r="A1483" t="s">
        <v>145</v>
      </c>
      <c r="B1483">
        <v>4.72</v>
      </c>
      <c r="C1483">
        <v>5.46</v>
      </c>
      <c r="D1483">
        <v>4.05</v>
      </c>
      <c r="E1483">
        <v>5.0999999999999996</v>
      </c>
      <c r="F1483">
        <v>103218000</v>
      </c>
      <c r="G1483">
        <v>69505500</v>
      </c>
      <c r="H1483" t="s">
        <v>3</v>
      </c>
      <c r="I1483" t="s">
        <v>497</v>
      </c>
      <c r="J1483" s="1" t="str">
        <f t="shared" si="70"/>
        <v>2009-03-01</v>
      </c>
      <c r="K1483" s="1" t="s">
        <v>603</v>
      </c>
      <c r="L1483" t="b">
        <f t="shared" si="71"/>
        <v>0</v>
      </c>
      <c r="M1483" t="str">
        <f t="shared" si="72"/>
        <v>2009-02-28</v>
      </c>
    </row>
    <row r="1484" spans="1:13" x14ac:dyDescent="0.25">
      <c r="A1484" t="s">
        <v>146</v>
      </c>
      <c r="B1484">
        <v>5.04</v>
      </c>
      <c r="C1484">
        <v>6.5</v>
      </c>
      <c r="D1484">
        <v>5.01</v>
      </c>
      <c r="E1484">
        <v>6.48</v>
      </c>
      <c r="F1484">
        <v>97643000</v>
      </c>
      <c r="G1484">
        <v>69861200</v>
      </c>
      <c r="H1484" t="s">
        <v>3</v>
      </c>
      <c r="I1484" t="s">
        <v>497</v>
      </c>
      <c r="J1484" s="1" t="str">
        <f t="shared" si="70"/>
        <v>2009-03-31</v>
      </c>
      <c r="K1484" s="1" t="s">
        <v>604</v>
      </c>
      <c r="L1484" t="b">
        <f t="shared" si="71"/>
        <v>1</v>
      </c>
      <c r="M1484" t="str">
        <f t="shared" si="72"/>
        <v>2009-03-31</v>
      </c>
    </row>
    <row r="1485" spans="1:13" x14ac:dyDescent="0.25">
      <c r="A1485" t="s">
        <v>147</v>
      </c>
      <c r="B1485">
        <v>6.47</v>
      </c>
      <c r="C1485">
        <v>9.82</v>
      </c>
      <c r="D1485">
        <v>6.38</v>
      </c>
      <c r="E1485">
        <v>9.4499999999999993</v>
      </c>
      <c r="F1485">
        <v>109792000</v>
      </c>
      <c r="G1485">
        <v>72407650</v>
      </c>
      <c r="H1485" t="s">
        <v>3</v>
      </c>
      <c r="I1485" t="s">
        <v>497</v>
      </c>
      <c r="J1485" s="1" t="str">
        <f t="shared" si="70"/>
        <v>2009-04-30</v>
      </c>
      <c r="K1485" s="1" t="s">
        <v>605</v>
      </c>
      <c r="L1485" t="b">
        <f t="shared" si="71"/>
        <v>1</v>
      </c>
      <c r="M1485" t="str">
        <f t="shared" si="72"/>
        <v>2009-04-30</v>
      </c>
    </row>
    <row r="1486" spans="1:13" x14ac:dyDescent="0.25">
      <c r="A1486" t="s">
        <v>148</v>
      </c>
      <c r="B1486">
        <v>9.5500000000000007</v>
      </c>
      <c r="C1486">
        <v>10.44</v>
      </c>
      <c r="D1486">
        <v>8.3000000000000007</v>
      </c>
      <c r="E1486">
        <v>8.58</v>
      </c>
      <c r="F1486">
        <v>98777000</v>
      </c>
      <c r="G1486">
        <v>73484450</v>
      </c>
      <c r="H1486" t="s">
        <v>3</v>
      </c>
      <c r="I1486" t="s">
        <v>497</v>
      </c>
      <c r="J1486" s="1" t="str">
        <f t="shared" si="70"/>
        <v>2009-05-31</v>
      </c>
      <c r="K1486" s="1" t="s">
        <v>606</v>
      </c>
      <c r="L1486" t="b">
        <f t="shared" si="71"/>
        <v>1</v>
      </c>
      <c r="M1486" t="str">
        <f t="shared" si="72"/>
        <v>2009-05-31</v>
      </c>
    </row>
    <row r="1487" spans="1:13" x14ac:dyDescent="0.25">
      <c r="A1487" t="s">
        <v>149</v>
      </c>
      <c r="B1487">
        <v>8.65</v>
      </c>
      <c r="C1487">
        <v>10.32</v>
      </c>
      <c r="D1487">
        <v>7.71</v>
      </c>
      <c r="E1487">
        <v>10.14</v>
      </c>
      <c r="F1487">
        <v>97158000</v>
      </c>
      <c r="G1487">
        <v>75302100</v>
      </c>
      <c r="H1487" t="s">
        <v>3</v>
      </c>
      <c r="I1487" t="s">
        <v>497</v>
      </c>
      <c r="J1487" s="1" t="str">
        <f t="shared" si="70"/>
        <v>2009-06-30</v>
      </c>
      <c r="K1487" s="1" t="s">
        <v>607</v>
      </c>
      <c r="L1487" t="b">
        <f t="shared" si="71"/>
        <v>1</v>
      </c>
      <c r="M1487" t="str">
        <f t="shared" si="72"/>
        <v>2009-06-30</v>
      </c>
    </row>
    <row r="1488" spans="1:13" x14ac:dyDescent="0.25">
      <c r="A1488" t="s">
        <v>150</v>
      </c>
      <c r="B1488">
        <v>10.1</v>
      </c>
      <c r="C1488">
        <v>10.5</v>
      </c>
      <c r="D1488">
        <v>9.57</v>
      </c>
      <c r="E1488">
        <v>9.94</v>
      </c>
      <c r="F1488">
        <v>48317000</v>
      </c>
      <c r="G1488">
        <v>75522100</v>
      </c>
      <c r="H1488" t="s">
        <v>3</v>
      </c>
      <c r="I1488" t="s">
        <v>497</v>
      </c>
      <c r="J1488" s="1" t="str">
        <f t="shared" si="70"/>
        <v>2009-08-02</v>
      </c>
      <c r="K1488" s="1" t="s">
        <v>608</v>
      </c>
      <c r="L1488" t="b">
        <f t="shared" si="71"/>
        <v>0</v>
      </c>
      <c r="M1488" t="str">
        <f t="shared" si="72"/>
        <v>2009-07-31</v>
      </c>
    </row>
    <row r="1489" spans="1:13" x14ac:dyDescent="0.25">
      <c r="A1489" t="s">
        <v>151</v>
      </c>
      <c r="B1489">
        <v>10</v>
      </c>
      <c r="C1489">
        <v>11.16</v>
      </c>
      <c r="D1489">
        <v>9.85</v>
      </c>
      <c r="E1489">
        <v>10.32</v>
      </c>
      <c r="F1489">
        <v>53881000</v>
      </c>
      <c r="G1489">
        <v>72941450</v>
      </c>
      <c r="H1489" t="s">
        <v>3</v>
      </c>
      <c r="I1489" t="s">
        <v>497</v>
      </c>
      <c r="J1489" s="1" t="str">
        <f t="shared" si="70"/>
        <v>2009-08-31</v>
      </c>
      <c r="K1489" s="1" t="s">
        <v>609</v>
      </c>
      <c r="L1489" t="b">
        <f t="shared" si="71"/>
        <v>1</v>
      </c>
      <c r="M1489" t="str">
        <f t="shared" si="72"/>
        <v>2009-08-31</v>
      </c>
    </row>
    <row r="1490" spans="1:13" x14ac:dyDescent="0.25">
      <c r="A1490" t="s">
        <v>152</v>
      </c>
      <c r="B1490">
        <v>10.3</v>
      </c>
      <c r="C1490">
        <v>10.54</v>
      </c>
      <c r="D1490">
        <v>9.65</v>
      </c>
      <c r="E1490">
        <v>10</v>
      </c>
      <c r="F1490">
        <v>57527000</v>
      </c>
      <c r="G1490">
        <v>73277000</v>
      </c>
      <c r="H1490" t="s">
        <v>3</v>
      </c>
      <c r="I1490" t="s">
        <v>497</v>
      </c>
      <c r="J1490" s="1" t="str">
        <f t="shared" si="70"/>
        <v>2009-09-30</v>
      </c>
      <c r="K1490" s="1" t="s">
        <v>610</v>
      </c>
      <c r="L1490" t="b">
        <f t="shared" si="71"/>
        <v>1</v>
      </c>
      <c r="M1490" t="str">
        <f t="shared" si="72"/>
        <v>2009-09-30</v>
      </c>
    </row>
    <row r="1491" spans="1:13" x14ac:dyDescent="0.25">
      <c r="A1491" t="s">
        <v>153</v>
      </c>
      <c r="B1491">
        <v>9.8000000000000007</v>
      </c>
      <c r="C1491">
        <v>10.56</v>
      </c>
      <c r="D1491">
        <v>9.75</v>
      </c>
      <c r="E1491">
        <v>10</v>
      </c>
      <c r="F1491">
        <v>34836000</v>
      </c>
      <c r="G1491">
        <v>71302350</v>
      </c>
      <c r="H1491" t="s">
        <v>3</v>
      </c>
      <c r="I1491" t="s">
        <v>497</v>
      </c>
      <c r="J1491" s="1" t="str">
        <f t="shared" si="70"/>
        <v>2009-11-01</v>
      </c>
      <c r="K1491" s="1" t="s">
        <v>611</v>
      </c>
      <c r="L1491" t="b">
        <f t="shared" si="71"/>
        <v>0</v>
      </c>
      <c r="M1491" t="str">
        <f t="shared" si="72"/>
        <v>2009-10-31</v>
      </c>
    </row>
    <row r="1492" spans="1:13" x14ac:dyDescent="0.25">
      <c r="A1492" t="s">
        <v>154</v>
      </c>
      <c r="B1492">
        <v>10.06</v>
      </c>
      <c r="C1492">
        <v>11.74</v>
      </c>
      <c r="D1492">
        <v>9.98</v>
      </c>
      <c r="E1492">
        <v>11.56</v>
      </c>
      <c r="F1492">
        <v>41526000</v>
      </c>
      <c r="G1492">
        <v>70553150</v>
      </c>
      <c r="H1492" t="s">
        <v>3</v>
      </c>
      <c r="I1492" t="s">
        <v>497</v>
      </c>
      <c r="J1492" s="1" t="str">
        <f t="shared" si="70"/>
        <v>2009-11-30</v>
      </c>
      <c r="K1492" s="1" t="s">
        <v>612</v>
      </c>
      <c r="L1492" t="b">
        <f t="shared" si="71"/>
        <v>1</v>
      </c>
      <c r="M1492" t="str">
        <f t="shared" si="72"/>
        <v>2009-11-30</v>
      </c>
    </row>
    <row r="1493" spans="1:13" x14ac:dyDescent="0.25">
      <c r="A1493" t="s">
        <v>155</v>
      </c>
      <c r="B1493">
        <v>11.6</v>
      </c>
      <c r="C1493">
        <v>12.08</v>
      </c>
      <c r="D1493">
        <v>10.46</v>
      </c>
      <c r="E1493">
        <v>10.72</v>
      </c>
      <c r="F1493">
        <v>45670909</v>
      </c>
      <c r="G1493">
        <v>70604195.450000003</v>
      </c>
      <c r="H1493" t="s">
        <v>3</v>
      </c>
      <c r="I1493" t="s">
        <v>497</v>
      </c>
      <c r="J1493" s="1" t="str">
        <f t="shared" si="70"/>
        <v>2009-12-31</v>
      </c>
      <c r="K1493" s="1" t="s">
        <v>613</v>
      </c>
      <c r="L1493" t="b">
        <f t="shared" si="71"/>
        <v>1</v>
      </c>
      <c r="M1493" t="str">
        <f t="shared" si="72"/>
        <v>2009-12-31</v>
      </c>
    </row>
    <row r="1494" spans="1:13" x14ac:dyDescent="0.25">
      <c r="A1494" t="s">
        <v>156</v>
      </c>
      <c r="B1494">
        <v>10.72</v>
      </c>
      <c r="C1494">
        <v>11.12</v>
      </c>
      <c r="D1494">
        <v>10.14</v>
      </c>
      <c r="E1494">
        <v>10.28</v>
      </c>
      <c r="F1494">
        <v>36228000</v>
      </c>
      <c r="G1494">
        <v>69127795.450000003</v>
      </c>
      <c r="H1494" t="s">
        <v>3</v>
      </c>
      <c r="I1494" t="s">
        <v>497</v>
      </c>
      <c r="J1494" s="1" t="str">
        <f t="shared" si="70"/>
        <v>2010-01-31</v>
      </c>
      <c r="K1494" s="1" t="s">
        <v>614</v>
      </c>
      <c r="L1494" t="b">
        <f t="shared" si="71"/>
        <v>1</v>
      </c>
      <c r="M1494" t="str">
        <f t="shared" si="72"/>
        <v>2010-01-31</v>
      </c>
    </row>
    <row r="1495" spans="1:13" x14ac:dyDescent="0.25">
      <c r="A1495" t="s">
        <v>157</v>
      </c>
      <c r="B1495">
        <v>10.32</v>
      </c>
      <c r="C1495">
        <v>11.02</v>
      </c>
      <c r="D1495">
        <v>10.14</v>
      </c>
      <c r="E1495">
        <v>10.6</v>
      </c>
      <c r="F1495">
        <v>41788000</v>
      </c>
      <c r="G1495">
        <v>67510495.450000003</v>
      </c>
      <c r="H1495" t="s">
        <v>3</v>
      </c>
      <c r="I1495" t="s">
        <v>497</v>
      </c>
      <c r="J1495" s="1" t="str">
        <f t="shared" si="70"/>
        <v>2010-02-28</v>
      </c>
      <c r="K1495" s="1" t="s">
        <v>615</v>
      </c>
      <c r="L1495" t="b">
        <f t="shared" si="71"/>
        <v>1</v>
      </c>
      <c r="M1495" t="str">
        <f t="shared" si="72"/>
        <v>2010-02-28</v>
      </c>
    </row>
    <row r="1496" spans="1:13" x14ac:dyDescent="0.25">
      <c r="A1496" t="s">
        <v>158</v>
      </c>
      <c r="B1496">
        <v>10.66</v>
      </c>
      <c r="C1496">
        <v>11.68</v>
      </c>
      <c r="D1496">
        <v>10.6</v>
      </c>
      <c r="E1496">
        <v>10.68</v>
      </c>
      <c r="F1496">
        <v>40728000</v>
      </c>
      <c r="G1496">
        <v>66577795.450000003</v>
      </c>
      <c r="H1496" t="s">
        <v>3</v>
      </c>
      <c r="I1496" t="s">
        <v>497</v>
      </c>
      <c r="J1496" s="1" t="str">
        <f t="shared" si="70"/>
        <v>2010-03-31</v>
      </c>
      <c r="K1496" s="1" t="s">
        <v>616</v>
      </c>
      <c r="L1496" t="b">
        <f t="shared" si="71"/>
        <v>1</v>
      </c>
      <c r="M1496" t="str">
        <f t="shared" si="72"/>
        <v>2010-03-31</v>
      </c>
    </row>
    <row r="1497" spans="1:13" x14ac:dyDescent="0.25">
      <c r="A1497" t="s">
        <v>159</v>
      </c>
      <c r="B1497">
        <v>10.6</v>
      </c>
      <c r="C1497">
        <v>11</v>
      </c>
      <c r="D1497">
        <v>10.02</v>
      </c>
      <c r="E1497">
        <v>10.18</v>
      </c>
      <c r="F1497">
        <v>48459000</v>
      </c>
      <c r="G1497">
        <v>64093295.450000003</v>
      </c>
      <c r="H1497" t="s">
        <v>3</v>
      </c>
      <c r="I1497" t="s">
        <v>497</v>
      </c>
      <c r="J1497" s="1" t="str">
        <f t="shared" si="70"/>
        <v>2010-05-02</v>
      </c>
      <c r="K1497" s="1" t="s">
        <v>617</v>
      </c>
      <c r="L1497" t="b">
        <f t="shared" si="71"/>
        <v>0</v>
      </c>
      <c r="M1497" t="str">
        <f t="shared" si="72"/>
        <v>2010-04-30</v>
      </c>
    </row>
    <row r="1498" spans="1:13" x14ac:dyDescent="0.25">
      <c r="A1498" t="s">
        <v>160</v>
      </c>
      <c r="B1498">
        <v>10.119999999999999</v>
      </c>
      <c r="C1498">
        <v>11.12</v>
      </c>
      <c r="D1498">
        <v>10.1</v>
      </c>
      <c r="E1498">
        <v>11.1</v>
      </c>
      <c r="F1498">
        <v>33347000</v>
      </c>
      <c r="G1498">
        <v>60359495.450000003</v>
      </c>
      <c r="H1498" t="s">
        <v>3</v>
      </c>
      <c r="I1498" t="s">
        <v>497</v>
      </c>
      <c r="J1498" s="1" t="str">
        <f t="shared" si="70"/>
        <v>2010-05-31</v>
      </c>
      <c r="K1498" s="1" t="s">
        <v>618</v>
      </c>
      <c r="L1498" t="b">
        <f t="shared" si="71"/>
        <v>1</v>
      </c>
      <c r="M1498" t="str">
        <f t="shared" si="72"/>
        <v>2010-05-31</v>
      </c>
    </row>
    <row r="1499" spans="1:13" x14ac:dyDescent="0.25">
      <c r="A1499" t="s">
        <v>161</v>
      </c>
      <c r="B1499">
        <v>10.98</v>
      </c>
      <c r="C1499">
        <v>12.1</v>
      </c>
      <c r="D1499">
        <v>10.78</v>
      </c>
      <c r="E1499">
        <v>12.1</v>
      </c>
      <c r="F1499">
        <v>42381000</v>
      </c>
      <c r="G1499">
        <v>59724545.450000003</v>
      </c>
      <c r="H1499" t="s">
        <v>3</v>
      </c>
      <c r="I1499" t="s">
        <v>497</v>
      </c>
      <c r="J1499" s="1" t="str">
        <f t="shared" si="70"/>
        <v>2010-06-30</v>
      </c>
      <c r="K1499" s="1" t="s">
        <v>619</v>
      </c>
      <c r="L1499" t="b">
        <f t="shared" si="71"/>
        <v>1</v>
      </c>
      <c r="M1499" t="str">
        <f t="shared" si="72"/>
        <v>2010-06-30</v>
      </c>
    </row>
    <row r="1500" spans="1:13" x14ac:dyDescent="0.25">
      <c r="A1500" t="s">
        <v>162</v>
      </c>
      <c r="B1500">
        <v>12.24</v>
      </c>
      <c r="C1500">
        <v>12.94</v>
      </c>
      <c r="D1500">
        <v>10.92</v>
      </c>
      <c r="E1500">
        <v>10.94</v>
      </c>
      <c r="F1500">
        <v>35302000</v>
      </c>
      <c r="G1500">
        <v>59446795.450000003</v>
      </c>
      <c r="H1500" t="s">
        <v>3</v>
      </c>
      <c r="I1500" t="s">
        <v>497</v>
      </c>
      <c r="J1500" s="1" t="str">
        <f t="shared" si="70"/>
        <v>2010-08-01</v>
      </c>
      <c r="K1500" s="1" t="s">
        <v>620</v>
      </c>
      <c r="L1500" t="b">
        <f t="shared" si="71"/>
        <v>0</v>
      </c>
      <c r="M1500" t="str">
        <f t="shared" si="72"/>
        <v>2010-07-31</v>
      </c>
    </row>
    <row r="1501" spans="1:13" x14ac:dyDescent="0.25">
      <c r="A1501" t="s">
        <v>163</v>
      </c>
      <c r="B1501">
        <v>11</v>
      </c>
      <c r="C1501">
        <v>12.8</v>
      </c>
      <c r="D1501">
        <v>11</v>
      </c>
      <c r="E1501">
        <v>12.76</v>
      </c>
      <c r="F1501">
        <v>30282000</v>
      </c>
      <c r="G1501">
        <v>57935745.450000003</v>
      </c>
      <c r="H1501" t="s">
        <v>3</v>
      </c>
      <c r="I1501" t="s">
        <v>497</v>
      </c>
      <c r="J1501" s="1" t="str">
        <f t="shared" si="70"/>
        <v>2010-08-31</v>
      </c>
      <c r="K1501" s="1" t="s">
        <v>621</v>
      </c>
      <c r="L1501" t="b">
        <f t="shared" si="71"/>
        <v>1</v>
      </c>
      <c r="M1501" t="str">
        <f t="shared" si="72"/>
        <v>2010-08-31</v>
      </c>
    </row>
    <row r="1502" spans="1:13" x14ac:dyDescent="0.25">
      <c r="A1502" t="s">
        <v>164</v>
      </c>
      <c r="B1502">
        <v>12.78</v>
      </c>
      <c r="C1502">
        <v>13.74</v>
      </c>
      <c r="D1502">
        <v>12.3</v>
      </c>
      <c r="E1502">
        <v>12.72</v>
      </c>
      <c r="F1502">
        <v>31538000</v>
      </c>
      <c r="G1502">
        <v>56419945.450000003</v>
      </c>
      <c r="H1502" t="s">
        <v>3</v>
      </c>
      <c r="I1502" t="s">
        <v>497</v>
      </c>
      <c r="J1502" s="1" t="str">
        <f t="shared" si="70"/>
        <v>2010-09-30</v>
      </c>
      <c r="K1502" s="1" t="s">
        <v>622</v>
      </c>
      <c r="L1502" t="b">
        <f t="shared" si="71"/>
        <v>1</v>
      </c>
      <c r="M1502" t="str">
        <f t="shared" si="72"/>
        <v>2010-09-30</v>
      </c>
    </row>
    <row r="1503" spans="1:13" x14ac:dyDescent="0.25">
      <c r="A1503" t="s">
        <v>165</v>
      </c>
      <c r="B1503">
        <v>12.72</v>
      </c>
      <c r="C1503">
        <v>13.6</v>
      </c>
      <c r="D1503">
        <v>12.12</v>
      </c>
      <c r="E1503">
        <v>12.66</v>
      </c>
      <c r="F1503">
        <v>31378000</v>
      </c>
      <c r="G1503">
        <v>52827945.450000003</v>
      </c>
      <c r="H1503" t="s">
        <v>3</v>
      </c>
      <c r="I1503" t="s">
        <v>497</v>
      </c>
      <c r="J1503" s="1" t="str">
        <f t="shared" si="70"/>
        <v>2010-10-31</v>
      </c>
      <c r="K1503" s="1" t="s">
        <v>623</v>
      </c>
      <c r="L1503" t="b">
        <f t="shared" si="71"/>
        <v>1</v>
      </c>
      <c r="M1503" t="str">
        <f t="shared" si="72"/>
        <v>2010-10-31</v>
      </c>
    </row>
    <row r="1504" spans="1:13" x14ac:dyDescent="0.25">
      <c r="A1504" t="s">
        <v>166</v>
      </c>
      <c r="B1504">
        <v>12.5</v>
      </c>
      <c r="C1504">
        <v>13.2</v>
      </c>
      <c r="D1504">
        <v>12.12</v>
      </c>
      <c r="E1504">
        <v>12.56</v>
      </c>
      <c r="F1504">
        <v>25553000</v>
      </c>
      <c r="G1504">
        <v>49223445.450000003</v>
      </c>
      <c r="H1504" t="s">
        <v>3</v>
      </c>
      <c r="I1504" t="s">
        <v>497</v>
      </c>
      <c r="J1504" s="1" t="str">
        <f t="shared" si="70"/>
        <v>2010-11-30</v>
      </c>
      <c r="K1504" s="1" t="s">
        <v>624</v>
      </c>
      <c r="L1504" t="b">
        <f t="shared" si="71"/>
        <v>1</v>
      </c>
      <c r="M1504" t="str">
        <f t="shared" si="72"/>
        <v>2010-11-30</v>
      </c>
    </row>
    <row r="1505" spans="1:13" x14ac:dyDescent="0.25">
      <c r="A1505" t="s">
        <v>167</v>
      </c>
      <c r="B1505">
        <v>12.66</v>
      </c>
      <c r="C1505">
        <v>12.88</v>
      </c>
      <c r="D1505">
        <v>11.36</v>
      </c>
      <c r="E1505">
        <v>11.36</v>
      </c>
      <c r="F1505">
        <v>27584000</v>
      </c>
      <c r="G1505">
        <v>45113045.450000003</v>
      </c>
      <c r="H1505" t="s">
        <v>3</v>
      </c>
      <c r="I1505" t="s">
        <v>497</v>
      </c>
      <c r="J1505" s="1" t="str">
        <f t="shared" si="70"/>
        <v>2011-01-02</v>
      </c>
      <c r="K1505" s="1" t="s">
        <v>625</v>
      </c>
      <c r="L1505" t="b">
        <f t="shared" si="71"/>
        <v>0</v>
      </c>
      <c r="M1505" t="str">
        <f t="shared" si="72"/>
        <v>2010-12-31</v>
      </c>
    </row>
    <row r="1506" spans="1:13" x14ac:dyDescent="0.25">
      <c r="A1506" t="s">
        <v>168</v>
      </c>
      <c r="B1506">
        <v>11.42</v>
      </c>
      <c r="C1506">
        <v>11.66</v>
      </c>
      <c r="D1506">
        <v>10.48</v>
      </c>
      <c r="E1506">
        <v>11.16</v>
      </c>
      <c r="F1506">
        <v>49967000</v>
      </c>
      <c r="G1506">
        <v>42672545.450000003</v>
      </c>
      <c r="H1506" t="s">
        <v>3</v>
      </c>
      <c r="I1506" t="s">
        <v>497</v>
      </c>
      <c r="J1506" s="1" t="str">
        <f t="shared" si="70"/>
        <v>2011-01-31</v>
      </c>
      <c r="K1506" s="1" t="s">
        <v>626</v>
      </c>
      <c r="L1506" t="b">
        <f t="shared" si="71"/>
        <v>1</v>
      </c>
      <c r="M1506" t="str">
        <f t="shared" si="72"/>
        <v>2011-01-31</v>
      </c>
    </row>
    <row r="1507" spans="1:13" x14ac:dyDescent="0.25">
      <c r="A1507" t="s">
        <v>169</v>
      </c>
      <c r="B1507">
        <v>11.16</v>
      </c>
      <c r="C1507">
        <v>11.76</v>
      </c>
      <c r="D1507">
        <v>10.18</v>
      </c>
      <c r="E1507">
        <v>11.52</v>
      </c>
      <c r="F1507">
        <v>39382000</v>
      </c>
      <c r="G1507">
        <v>39783745.450000003</v>
      </c>
      <c r="H1507" t="s">
        <v>3</v>
      </c>
      <c r="I1507" t="s">
        <v>497</v>
      </c>
      <c r="J1507" s="1" t="str">
        <f t="shared" si="70"/>
        <v>2011-02-28</v>
      </c>
      <c r="K1507" s="1" t="s">
        <v>627</v>
      </c>
      <c r="L1507" t="b">
        <f t="shared" si="71"/>
        <v>1</v>
      </c>
      <c r="M1507" t="str">
        <f t="shared" si="72"/>
        <v>2011-02-28</v>
      </c>
    </row>
    <row r="1508" spans="1:13" x14ac:dyDescent="0.25">
      <c r="A1508" t="s">
        <v>170</v>
      </c>
      <c r="B1508">
        <v>11.56</v>
      </c>
      <c r="C1508">
        <v>11.96</v>
      </c>
      <c r="D1508">
        <v>11.4</v>
      </c>
      <c r="E1508">
        <v>11.84</v>
      </c>
      <c r="F1508">
        <v>19785000</v>
      </c>
      <c r="G1508">
        <v>38357145.450000003</v>
      </c>
      <c r="H1508" t="s">
        <v>3</v>
      </c>
      <c r="I1508" t="s">
        <v>497</v>
      </c>
      <c r="J1508" s="1" t="str">
        <f t="shared" si="70"/>
        <v>2011-03-31</v>
      </c>
      <c r="K1508" s="1" t="s">
        <v>628</v>
      </c>
      <c r="L1508" t="b">
        <f t="shared" si="71"/>
        <v>1</v>
      </c>
      <c r="M1508" t="str">
        <f t="shared" si="72"/>
        <v>2011-03-31</v>
      </c>
    </row>
    <row r="1509" spans="1:13" x14ac:dyDescent="0.25">
      <c r="A1509" t="s">
        <v>171</v>
      </c>
      <c r="B1509">
        <v>11.74</v>
      </c>
      <c r="C1509">
        <v>11.82</v>
      </c>
      <c r="D1509">
        <v>10.8</v>
      </c>
      <c r="E1509">
        <v>11.34</v>
      </c>
      <c r="F1509">
        <v>28584000</v>
      </c>
      <c r="G1509">
        <v>37092295.450000003</v>
      </c>
      <c r="H1509" t="s">
        <v>3</v>
      </c>
      <c r="I1509" t="s">
        <v>497</v>
      </c>
      <c r="J1509" s="1" t="str">
        <f t="shared" si="70"/>
        <v>2011-05-01</v>
      </c>
      <c r="K1509" s="1" t="s">
        <v>629</v>
      </c>
      <c r="L1509" t="b">
        <f t="shared" si="71"/>
        <v>0</v>
      </c>
      <c r="M1509" t="str">
        <f t="shared" si="72"/>
        <v>2011-04-30</v>
      </c>
    </row>
    <row r="1510" spans="1:13" x14ac:dyDescent="0.25">
      <c r="A1510" t="s">
        <v>172</v>
      </c>
      <c r="B1510">
        <v>11.3</v>
      </c>
      <c r="C1510">
        <v>11.4</v>
      </c>
      <c r="D1510">
        <v>10</v>
      </c>
      <c r="E1510">
        <v>10.4</v>
      </c>
      <c r="F1510">
        <v>28329000</v>
      </c>
      <c r="G1510">
        <v>35632395.450000003</v>
      </c>
      <c r="H1510" t="s">
        <v>3</v>
      </c>
      <c r="I1510" t="s">
        <v>497</v>
      </c>
      <c r="J1510" s="1" t="str">
        <f t="shared" si="70"/>
        <v>2011-05-31</v>
      </c>
      <c r="K1510" s="1" t="s">
        <v>630</v>
      </c>
      <c r="L1510" t="b">
        <f t="shared" si="71"/>
        <v>1</v>
      </c>
      <c r="M1510" t="str">
        <f t="shared" si="72"/>
        <v>2011-05-31</v>
      </c>
    </row>
    <row r="1511" spans="1:13" x14ac:dyDescent="0.25">
      <c r="A1511" t="s">
        <v>173</v>
      </c>
      <c r="B1511">
        <v>10.32</v>
      </c>
      <c r="C1511">
        <v>10.97</v>
      </c>
      <c r="D1511">
        <v>10.06</v>
      </c>
      <c r="E1511">
        <v>10.56</v>
      </c>
      <c r="F1511">
        <v>26346000</v>
      </c>
      <c r="G1511">
        <v>35207895.450000003</v>
      </c>
      <c r="H1511" t="s">
        <v>3</v>
      </c>
      <c r="I1511" t="s">
        <v>497</v>
      </c>
      <c r="J1511" s="1" t="str">
        <f t="shared" si="70"/>
        <v>2011-06-30</v>
      </c>
      <c r="K1511" s="1" t="s">
        <v>631</v>
      </c>
      <c r="L1511" t="b">
        <f t="shared" si="71"/>
        <v>1</v>
      </c>
      <c r="M1511" t="str">
        <f t="shared" si="72"/>
        <v>2011-06-30</v>
      </c>
    </row>
    <row r="1512" spans="1:13" x14ac:dyDescent="0.25">
      <c r="A1512" t="s">
        <v>174</v>
      </c>
      <c r="B1512">
        <v>10.6</v>
      </c>
      <c r="C1512">
        <v>10.88</v>
      </c>
      <c r="D1512">
        <v>9.66</v>
      </c>
      <c r="E1512">
        <v>10.08</v>
      </c>
      <c r="F1512">
        <v>38943000</v>
      </c>
      <c r="G1512">
        <v>35078745.450000003</v>
      </c>
      <c r="H1512" t="s">
        <v>3</v>
      </c>
      <c r="I1512" t="s">
        <v>497</v>
      </c>
      <c r="J1512" s="1" t="str">
        <f t="shared" si="70"/>
        <v>2011-07-31</v>
      </c>
      <c r="K1512" s="1" t="s">
        <v>632</v>
      </c>
      <c r="L1512" t="b">
        <f t="shared" si="71"/>
        <v>1</v>
      </c>
      <c r="M1512" t="str">
        <f t="shared" si="72"/>
        <v>2011-07-31</v>
      </c>
    </row>
    <row r="1513" spans="1:13" x14ac:dyDescent="0.25">
      <c r="A1513" t="s">
        <v>175</v>
      </c>
      <c r="B1513">
        <v>10.28</v>
      </c>
      <c r="C1513">
        <v>10.58</v>
      </c>
      <c r="D1513">
        <v>9.5</v>
      </c>
      <c r="E1513">
        <v>9.59</v>
      </c>
      <c r="F1513">
        <v>32964000</v>
      </c>
      <c r="G1513">
        <v>34443400</v>
      </c>
      <c r="H1513" t="s">
        <v>3</v>
      </c>
      <c r="I1513" t="s">
        <v>497</v>
      </c>
      <c r="J1513" s="1" t="str">
        <f t="shared" si="70"/>
        <v>2011-08-31</v>
      </c>
      <c r="K1513" s="1" t="s">
        <v>633</v>
      </c>
      <c r="L1513" t="b">
        <f t="shared" si="71"/>
        <v>1</v>
      </c>
      <c r="M1513" t="str">
        <f t="shared" si="72"/>
        <v>2011-08-31</v>
      </c>
    </row>
    <row r="1514" spans="1:13" x14ac:dyDescent="0.25">
      <c r="A1514" t="s">
        <v>176</v>
      </c>
      <c r="B1514">
        <v>9.4</v>
      </c>
      <c r="C1514">
        <v>10.95</v>
      </c>
      <c r="D1514">
        <v>8.7200000000000006</v>
      </c>
      <c r="E1514">
        <v>10.91</v>
      </c>
      <c r="F1514">
        <v>28554000</v>
      </c>
      <c r="G1514">
        <v>34059700</v>
      </c>
      <c r="H1514" t="s">
        <v>3</v>
      </c>
      <c r="I1514" t="s">
        <v>497</v>
      </c>
      <c r="J1514" s="1" t="str">
        <f t="shared" si="70"/>
        <v>2011-10-02</v>
      </c>
      <c r="K1514" s="1" t="s">
        <v>634</v>
      </c>
      <c r="L1514" t="b">
        <f t="shared" si="71"/>
        <v>0</v>
      </c>
      <c r="M1514" t="str">
        <f t="shared" si="72"/>
        <v>2011-09-30</v>
      </c>
    </row>
    <row r="1515" spans="1:13" x14ac:dyDescent="0.25">
      <c r="A1515" t="s">
        <v>177</v>
      </c>
      <c r="B1515">
        <v>10.8</v>
      </c>
      <c r="C1515">
        <v>10.82</v>
      </c>
      <c r="D1515">
        <v>9.1199999999999992</v>
      </c>
      <c r="E1515">
        <v>9.6999999999999993</v>
      </c>
      <c r="F1515">
        <v>22585000</v>
      </c>
      <c r="G1515">
        <v>33099550</v>
      </c>
      <c r="H1515" t="s">
        <v>3</v>
      </c>
      <c r="I1515" t="s">
        <v>497</v>
      </c>
      <c r="J1515" s="1" t="str">
        <f t="shared" si="70"/>
        <v>2011-10-31</v>
      </c>
      <c r="K1515" s="1" t="s">
        <v>635</v>
      </c>
      <c r="L1515" t="b">
        <f t="shared" si="71"/>
        <v>1</v>
      </c>
      <c r="M1515" t="str">
        <f t="shared" si="72"/>
        <v>2011-10-31</v>
      </c>
    </row>
    <row r="1516" spans="1:13" x14ac:dyDescent="0.25">
      <c r="A1516" t="s">
        <v>178</v>
      </c>
      <c r="B1516">
        <v>9.9700000000000006</v>
      </c>
      <c r="C1516">
        <v>10.3</v>
      </c>
      <c r="D1516">
        <v>8.5</v>
      </c>
      <c r="E1516">
        <v>8.9</v>
      </c>
      <c r="F1516">
        <v>26380000</v>
      </c>
      <c r="G1516">
        <v>32382150</v>
      </c>
      <c r="H1516" t="s">
        <v>3</v>
      </c>
      <c r="I1516" t="s">
        <v>497</v>
      </c>
      <c r="J1516" s="1" t="str">
        <f t="shared" si="70"/>
        <v>2011-11-30</v>
      </c>
      <c r="K1516" s="1" t="s">
        <v>636</v>
      </c>
      <c r="L1516" t="b">
        <f t="shared" si="71"/>
        <v>1</v>
      </c>
      <c r="M1516" t="str">
        <f t="shared" si="72"/>
        <v>2011-11-30</v>
      </c>
    </row>
    <row r="1517" spans="1:13" x14ac:dyDescent="0.25">
      <c r="A1517" t="s">
        <v>179</v>
      </c>
      <c r="B1517">
        <v>8.99</v>
      </c>
      <c r="C1517">
        <v>10.17</v>
      </c>
      <c r="D1517">
        <v>8.94</v>
      </c>
      <c r="E1517">
        <v>9.86</v>
      </c>
      <c r="F1517">
        <v>16855000</v>
      </c>
      <c r="G1517">
        <v>30801950</v>
      </c>
      <c r="H1517" t="s">
        <v>3</v>
      </c>
      <c r="I1517" t="s">
        <v>497</v>
      </c>
      <c r="J1517" s="1" t="str">
        <f t="shared" si="70"/>
        <v>2012-01-01</v>
      </c>
      <c r="K1517" s="1" t="s">
        <v>637</v>
      </c>
      <c r="L1517" t="b">
        <f t="shared" si="71"/>
        <v>0</v>
      </c>
      <c r="M1517" t="str">
        <f t="shared" si="72"/>
        <v>2011-12-31</v>
      </c>
    </row>
    <row r="1518" spans="1:13" x14ac:dyDescent="0.25">
      <c r="A1518" t="s">
        <v>180</v>
      </c>
      <c r="B1518">
        <v>9.93</v>
      </c>
      <c r="C1518">
        <v>11.29</v>
      </c>
      <c r="D1518">
        <v>9.8000000000000007</v>
      </c>
      <c r="E1518">
        <v>11.13</v>
      </c>
      <c r="F1518">
        <v>20100000</v>
      </c>
      <c r="G1518">
        <v>30139600</v>
      </c>
      <c r="H1518" t="s">
        <v>3</v>
      </c>
      <c r="I1518" t="s">
        <v>497</v>
      </c>
      <c r="J1518" s="1" t="str">
        <f t="shared" si="70"/>
        <v>2012-01-31</v>
      </c>
      <c r="K1518" s="1" t="s">
        <v>638</v>
      </c>
      <c r="L1518" t="b">
        <f t="shared" si="71"/>
        <v>1</v>
      </c>
      <c r="M1518" t="str">
        <f t="shared" si="72"/>
        <v>2012-01-31</v>
      </c>
    </row>
    <row r="1519" spans="1:13" x14ac:dyDescent="0.25">
      <c r="A1519" t="s">
        <v>181</v>
      </c>
      <c r="B1519">
        <v>11.2</v>
      </c>
      <c r="C1519">
        <v>11.36</v>
      </c>
      <c r="D1519">
        <v>10.6</v>
      </c>
      <c r="E1519">
        <v>11.35</v>
      </c>
      <c r="F1519">
        <v>20268000</v>
      </c>
      <c r="G1519">
        <v>29033950</v>
      </c>
      <c r="H1519" t="s">
        <v>3</v>
      </c>
      <c r="I1519" t="s">
        <v>497</v>
      </c>
      <c r="J1519" s="1" t="str">
        <f t="shared" si="70"/>
        <v>2012-02-29</v>
      </c>
      <c r="K1519" s="1" t="s">
        <v>639</v>
      </c>
      <c r="L1519" t="b">
        <f t="shared" si="71"/>
        <v>1</v>
      </c>
      <c r="M1519" t="str">
        <f t="shared" si="72"/>
        <v>2012-02-29</v>
      </c>
    </row>
    <row r="1520" spans="1:13" x14ac:dyDescent="0.25">
      <c r="A1520" t="s">
        <v>182</v>
      </c>
      <c r="B1520">
        <v>11.35</v>
      </c>
      <c r="C1520">
        <v>11.37</v>
      </c>
      <c r="D1520">
        <v>10.130000000000001</v>
      </c>
      <c r="E1520">
        <v>10.14</v>
      </c>
      <c r="F1520">
        <v>16871000</v>
      </c>
      <c r="G1520">
        <v>28112400</v>
      </c>
      <c r="H1520" t="s">
        <v>3</v>
      </c>
      <c r="I1520" t="s">
        <v>497</v>
      </c>
      <c r="J1520" s="1" t="str">
        <f t="shared" si="70"/>
        <v>2012-04-01</v>
      </c>
      <c r="K1520" s="1" t="s">
        <v>640</v>
      </c>
      <c r="L1520" t="b">
        <f t="shared" si="71"/>
        <v>0</v>
      </c>
      <c r="M1520" t="str">
        <f t="shared" si="72"/>
        <v>2012-03-31</v>
      </c>
    </row>
    <row r="1521" spans="1:13" x14ac:dyDescent="0.25">
      <c r="A1521" t="s">
        <v>183</v>
      </c>
      <c r="B1521">
        <v>10.16</v>
      </c>
      <c r="C1521">
        <v>10.59</v>
      </c>
      <c r="D1521">
        <v>9.82</v>
      </c>
      <c r="E1521">
        <v>9.9499999999999993</v>
      </c>
      <c r="F1521">
        <v>23146000</v>
      </c>
      <c r="G1521">
        <v>27755600</v>
      </c>
      <c r="H1521" t="s">
        <v>3</v>
      </c>
      <c r="I1521" t="s">
        <v>497</v>
      </c>
      <c r="J1521" s="1" t="str">
        <f t="shared" si="70"/>
        <v>2012-04-30</v>
      </c>
      <c r="K1521" s="1" t="s">
        <v>641</v>
      </c>
      <c r="L1521" t="b">
        <f t="shared" si="71"/>
        <v>1</v>
      </c>
      <c r="M1521" t="str">
        <f t="shared" si="72"/>
        <v>2012-04-30</v>
      </c>
    </row>
    <row r="1522" spans="1:13" x14ac:dyDescent="0.25">
      <c r="A1522" t="s">
        <v>184</v>
      </c>
      <c r="B1522">
        <v>9.94</v>
      </c>
      <c r="C1522">
        <v>11.2</v>
      </c>
      <c r="D1522">
        <v>9.5299999999999994</v>
      </c>
      <c r="E1522">
        <v>11.2</v>
      </c>
      <c r="F1522">
        <v>18364000</v>
      </c>
      <c r="G1522">
        <v>27096900</v>
      </c>
      <c r="H1522" t="s">
        <v>3</v>
      </c>
      <c r="I1522" t="s">
        <v>497</v>
      </c>
      <c r="J1522" s="1" t="str">
        <f t="shared" si="70"/>
        <v>2012-05-31</v>
      </c>
      <c r="K1522" s="1" t="s">
        <v>642</v>
      </c>
      <c r="L1522" t="b">
        <f t="shared" si="71"/>
        <v>1</v>
      </c>
      <c r="M1522" t="str">
        <f t="shared" si="72"/>
        <v>2012-05-31</v>
      </c>
    </row>
    <row r="1523" spans="1:13" x14ac:dyDescent="0.25">
      <c r="A1523" t="s">
        <v>185</v>
      </c>
      <c r="B1523">
        <v>11.3</v>
      </c>
      <c r="C1523">
        <v>12.02</v>
      </c>
      <c r="D1523">
        <v>10.94</v>
      </c>
      <c r="E1523">
        <v>11.7</v>
      </c>
      <c r="F1523">
        <v>19298000</v>
      </c>
      <c r="G1523">
        <v>26492900</v>
      </c>
      <c r="H1523" t="s">
        <v>3</v>
      </c>
      <c r="I1523" t="s">
        <v>497</v>
      </c>
      <c r="J1523" s="1" t="str">
        <f t="shared" si="70"/>
        <v>2012-07-01</v>
      </c>
      <c r="K1523" s="1" t="s">
        <v>643</v>
      </c>
      <c r="L1523" t="b">
        <f t="shared" si="71"/>
        <v>0</v>
      </c>
      <c r="M1523" t="str">
        <f t="shared" si="72"/>
        <v>2012-06-30</v>
      </c>
    </row>
    <row r="1524" spans="1:13" x14ac:dyDescent="0.25">
      <c r="A1524" t="s">
        <v>186</v>
      </c>
      <c r="B1524">
        <v>11.71</v>
      </c>
      <c r="C1524">
        <v>11.99</v>
      </c>
      <c r="D1524">
        <v>11.39</v>
      </c>
      <c r="E1524">
        <v>11.52</v>
      </c>
      <c r="F1524">
        <v>17843000</v>
      </c>
      <c r="G1524">
        <v>26107400</v>
      </c>
      <c r="H1524" t="s">
        <v>3</v>
      </c>
      <c r="I1524" t="s">
        <v>497</v>
      </c>
      <c r="J1524" s="1" t="str">
        <f t="shared" si="70"/>
        <v>2012-07-31</v>
      </c>
      <c r="K1524" s="1" t="s">
        <v>644</v>
      </c>
      <c r="L1524" t="b">
        <f t="shared" si="71"/>
        <v>1</v>
      </c>
      <c r="M1524" t="str">
        <f t="shared" si="72"/>
        <v>2012-07-31</v>
      </c>
    </row>
    <row r="1525" spans="1:13" x14ac:dyDescent="0.25">
      <c r="A1525" t="s">
        <v>187</v>
      </c>
      <c r="B1525">
        <v>11.45</v>
      </c>
      <c r="C1525">
        <v>11.74</v>
      </c>
      <c r="D1525">
        <v>11.08</v>
      </c>
      <c r="E1525">
        <v>11.74</v>
      </c>
      <c r="F1525">
        <v>19289000</v>
      </c>
      <c r="G1525">
        <v>25692650</v>
      </c>
      <c r="H1525" t="s">
        <v>3</v>
      </c>
      <c r="I1525" t="s">
        <v>497</v>
      </c>
      <c r="J1525" s="1" t="str">
        <f t="shared" si="70"/>
        <v>2012-09-02</v>
      </c>
      <c r="K1525" s="1" t="s">
        <v>645</v>
      </c>
      <c r="L1525" t="b">
        <f t="shared" si="71"/>
        <v>0</v>
      </c>
      <c r="M1525" t="str">
        <f t="shared" si="72"/>
        <v>2012-08-31</v>
      </c>
    </row>
    <row r="1526" spans="1:13" x14ac:dyDescent="0.25">
      <c r="A1526" t="s">
        <v>188</v>
      </c>
      <c r="B1526">
        <v>11.69</v>
      </c>
      <c r="C1526">
        <v>11.98</v>
      </c>
      <c r="D1526">
        <v>11.32</v>
      </c>
      <c r="E1526">
        <v>11.46</v>
      </c>
      <c r="F1526">
        <v>15370000</v>
      </c>
      <c r="G1526">
        <v>23962800</v>
      </c>
      <c r="H1526" t="s">
        <v>3</v>
      </c>
      <c r="I1526" t="s">
        <v>497</v>
      </c>
      <c r="J1526" s="1" t="str">
        <f t="shared" si="70"/>
        <v>2012-09-30</v>
      </c>
      <c r="K1526" s="1" t="s">
        <v>646</v>
      </c>
      <c r="L1526" t="b">
        <f t="shared" si="71"/>
        <v>1</v>
      </c>
      <c r="M1526" t="str">
        <f t="shared" si="72"/>
        <v>2012-09-30</v>
      </c>
    </row>
    <row r="1527" spans="1:13" x14ac:dyDescent="0.25">
      <c r="A1527" t="s">
        <v>189</v>
      </c>
      <c r="B1527">
        <v>11.33</v>
      </c>
      <c r="C1527">
        <v>11.89</v>
      </c>
      <c r="D1527">
        <v>10.86</v>
      </c>
      <c r="E1527">
        <v>11.72</v>
      </c>
      <c r="F1527">
        <v>14215000</v>
      </c>
      <c r="G1527">
        <v>22704450</v>
      </c>
      <c r="H1527" t="s">
        <v>3</v>
      </c>
      <c r="I1527" t="s">
        <v>497</v>
      </c>
      <c r="J1527" s="1" t="str">
        <f t="shared" si="70"/>
        <v>2012-10-31</v>
      </c>
      <c r="K1527" s="1" t="s">
        <v>647</v>
      </c>
      <c r="L1527" t="b">
        <f t="shared" si="71"/>
        <v>1</v>
      </c>
      <c r="M1527" t="str">
        <f t="shared" si="72"/>
        <v>2012-10-31</v>
      </c>
    </row>
    <row r="1528" spans="1:13" x14ac:dyDescent="0.25">
      <c r="A1528" t="s">
        <v>190</v>
      </c>
      <c r="B1528">
        <v>11.74</v>
      </c>
      <c r="C1528">
        <v>13.24</v>
      </c>
      <c r="D1528">
        <v>11.54</v>
      </c>
      <c r="E1528">
        <v>12.87</v>
      </c>
      <c r="F1528">
        <v>18805000</v>
      </c>
      <c r="G1528">
        <v>22655450</v>
      </c>
      <c r="H1528" t="s">
        <v>3</v>
      </c>
      <c r="I1528" t="s">
        <v>497</v>
      </c>
      <c r="J1528" s="1" t="str">
        <f t="shared" si="70"/>
        <v>2012-12-02</v>
      </c>
      <c r="K1528" s="1" t="s">
        <v>648</v>
      </c>
      <c r="L1528" t="b">
        <f t="shared" si="71"/>
        <v>0</v>
      </c>
      <c r="M1528" t="str">
        <f t="shared" si="72"/>
        <v>2012-11-30</v>
      </c>
    </row>
    <row r="1529" spans="1:13" x14ac:dyDescent="0.25">
      <c r="A1529" t="s">
        <v>191</v>
      </c>
      <c r="B1529">
        <v>13.04</v>
      </c>
      <c r="C1529">
        <v>13.13</v>
      </c>
      <c r="D1529">
        <v>11.13</v>
      </c>
      <c r="E1529">
        <v>11.69</v>
      </c>
      <c r="F1529">
        <v>36300000</v>
      </c>
      <c r="G1529">
        <v>23041250</v>
      </c>
      <c r="H1529" t="s">
        <v>3</v>
      </c>
      <c r="I1529" t="s">
        <v>497</v>
      </c>
      <c r="J1529" s="1" t="str">
        <f t="shared" si="70"/>
        <v>2012-12-31</v>
      </c>
      <c r="K1529" s="1" t="s">
        <v>649</v>
      </c>
      <c r="L1529" t="b">
        <f t="shared" si="71"/>
        <v>1</v>
      </c>
      <c r="M1529" t="str">
        <f t="shared" si="72"/>
        <v>2012-12-31</v>
      </c>
    </row>
    <row r="1530" spans="1:13" x14ac:dyDescent="0.25">
      <c r="A1530" t="s">
        <v>192</v>
      </c>
      <c r="B1530">
        <v>11.7</v>
      </c>
      <c r="C1530">
        <v>11.76</v>
      </c>
      <c r="D1530">
        <v>11.1</v>
      </c>
      <c r="E1530">
        <v>11.17</v>
      </c>
      <c r="F1530">
        <v>24154000</v>
      </c>
      <c r="G1530">
        <v>22832500</v>
      </c>
      <c r="H1530" t="s">
        <v>3</v>
      </c>
      <c r="I1530" t="s">
        <v>497</v>
      </c>
      <c r="J1530" s="1" t="str">
        <f t="shared" si="70"/>
        <v>2013-01-31</v>
      </c>
      <c r="K1530" s="1" t="s">
        <v>650</v>
      </c>
      <c r="L1530" t="b">
        <f t="shared" si="71"/>
        <v>1</v>
      </c>
      <c r="M1530" t="str">
        <f t="shared" si="72"/>
        <v>2013-01-31</v>
      </c>
    </row>
    <row r="1531" spans="1:13" x14ac:dyDescent="0.25">
      <c r="A1531" t="s">
        <v>193</v>
      </c>
      <c r="B1531">
        <v>11.1</v>
      </c>
      <c r="C1531">
        <v>11.6</v>
      </c>
      <c r="D1531">
        <v>10.68</v>
      </c>
      <c r="E1531">
        <v>11.33</v>
      </c>
      <c r="F1531">
        <v>25586000</v>
      </c>
      <c r="G1531">
        <v>22794500</v>
      </c>
      <c r="H1531" t="s">
        <v>3</v>
      </c>
      <c r="I1531" t="s">
        <v>497</v>
      </c>
      <c r="J1531" s="1" t="str">
        <f t="shared" si="70"/>
        <v>2013-02-28</v>
      </c>
      <c r="K1531" s="1" t="s">
        <v>651</v>
      </c>
      <c r="L1531" t="b">
        <f t="shared" si="71"/>
        <v>1</v>
      </c>
      <c r="M1531" t="str">
        <f t="shared" si="72"/>
        <v>2013-02-28</v>
      </c>
    </row>
    <row r="1532" spans="1:13" x14ac:dyDescent="0.25">
      <c r="A1532" t="s">
        <v>194</v>
      </c>
      <c r="B1532">
        <v>11.36</v>
      </c>
      <c r="C1532">
        <v>11.46</v>
      </c>
      <c r="D1532">
        <v>10.92</v>
      </c>
      <c r="E1532">
        <v>11.26</v>
      </c>
      <c r="F1532">
        <v>20412000</v>
      </c>
      <c r="G1532">
        <v>21867950</v>
      </c>
      <c r="H1532" t="s">
        <v>3</v>
      </c>
      <c r="I1532" t="s">
        <v>497</v>
      </c>
      <c r="J1532" s="1" t="str">
        <f t="shared" si="70"/>
        <v>2013-03-31</v>
      </c>
      <c r="K1532" s="1" t="s">
        <v>652</v>
      </c>
      <c r="L1532" t="b">
        <f t="shared" si="71"/>
        <v>1</v>
      </c>
      <c r="M1532" t="str">
        <f t="shared" si="72"/>
        <v>2013-03-31</v>
      </c>
    </row>
    <row r="1533" spans="1:13" x14ac:dyDescent="0.25">
      <c r="A1533" t="s">
        <v>195</v>
      </c>
      <c r="B1533">
        <v>11.26</v>
      </c>
      <c r="C1533">
        <v>11.7</v>
      </c>
      <c r="D1533">
        <v>10.71</v>
      </c>
      <c r="E1533">
        <v>10.78</v>
      </c>
      <c r="F1533">
        <v>31647000</v>
      </c>
      <c r="G1533">
        <v>21802100</v>
      </c>
      <c r="H1533" t="s">
        <v>3</v>
      </c>
      <c r="I1533" t="s">
        <v>497</v>
      </c>
      <c r="J1533" s="1" t="str">
        <f t="shared" si="70"/>
        <v>2013-04-30</v>
      </c>
      <c r="K1533" s="1" t="s">
        <v>653</v>
      </c>
      <c r="L1533" t="b">
        <f t="shared" si="71"/>
        <v>1</v>
      </c>
      <c r="M1533" t="str">
        <f t="shared" si="72"/>
        <v>2013-04-30</v>
      </c>
    </row>
    <row r="1534" spans="1:13" x14ac:dyDescent="0.25">
      <c r="A1534" t="s">
        <v>196</v>
      </c>
      <c r="B1534">
        <v>10.68</v>
      </c>
      <c r="C1534">
        <v>10.95</v>
      </c>
      <c r="D1534">
        <v>9.68</v>
      </c>
      <c r="E1534">
        <v>10.7</v>
      </c>
      <c r="F1534">
        <v>37248000</v>
      </c>
      <c r="G1534">
        <v>22236800</v>
      </c>
      <c r="H1534" t="s">
        <v>3</v>
      </c>
      <c r="I1534" t="s">
        <v>497</v>
      </c>
      <c r="J1534" s="1" t="str">
        <f t="shared" si="70"/>
        <v>2013-06-02</v>
      </c>
      <c r="K1534" s="1" t="s">
        <v>654</v>
      </c>
      <c r="L1534" t="b">
        <f t="shared" si="71"/>
        <v>0</v>
      </c>
      <c r="M1534" t="str">
        <f t="shared" si="72"/>
        <v>2013-05-31</v>
      </c>
    </row>
    <row r="1535" spans="1:13" x14ac:dyDescent="0.25">
      <c r="A1535" t="s">
        <v>197</v>
      </c>
      <c r="B1535">
        <v>10.59</v>
      </c>
      <c r="C1535">
        <v>11.13</v>
      </c>
      <c r="D1535">
        <v>10.51</v>
      </c>
      <c r="E1535">
        <v>10.63</v>
      </c>
      <c r="F1535">
        <v>21802000</v>
      </c>
      <c r="G1535">
        <v>22197650</v>
      </c>
      <c r="H1535" t="s">
        <v>3</v>
      </c>
      <c r="I1535" t="s">
        <v>497</v>
      </c>
      <c r="J1535" s="1" t="str">
        <f t="shared" si="70"/>
        <v>2013-06-30</v>
      </c>
      <c r="K1535" s="1" t="s">
        <v>655</v>
      </c>
      <c r="L1535" t="b">
        <f t="shared" si="71"/>
        <v>1</v>
      </c>
      <c r="M1535" t="str">
        <f t="shared" si="72"/>
        <v>2013-06-30</v>
      </c>
    </row>
    <row r="1536" spans="1:13" x14ac:dyDescent="0.25">
      <c r="A1536" t="s">
        <v>198</v>
      </c>
      <c r="B1536">
        <v>10.77</v>
      </c>
      <c r="C1536">
        <v>10.85</v>
      </c>
      <c r="D1536">
        <v>9.7100000000000009</v>
      </c>
      <c r="E1536">
        <v>9.9700000000000006</v>
      </c>
      <c r="F1536">
        <v>17557000</v>
      </c>
      <c r="G1536">
        <v>21756500</v>
      </c>
      <c r="H1536" t="s">
        <v>3</v>
      </c>
      <c r="I1536" t="s">
        <v>497</v>
      </c>
      <c r="J1536" s="1" t="str">
        <f t="shared" si="70"/>
        <v>2013-07-31</v>
      </c>
      <c r="K1536" s="1" t="s">
        <v>656</v>
      </c>
      <c r="L1536" t="b">
        <f t="shared" si="71"/>
        <v>1</v>
      </c>
      <c r="M1536" t="str">
        <f t="shared" si="72"/>
        <v>2013-07-31</v>
      </c>
    </row>
    <row r="1537" spans="1:13" x14ac:dyDescent="0.25">
      <c r="A1537" t="s">
        <v>199</v>
      </c>
      <c r="B1537">
        <v>9.9700000000000006</v>
      </c>
      <c r="C1537">
        <v>10.6</v>
      </c>
      <c r="D1537">
        <v>9.82</v>
      </c>
      <c r="E1537">
        <v>10.25</v>
      </c>
      <c r="F1537">
        <v>12846000</v>
      </c>
      <c r="G1537">
        <v>21556050</v>
      </c>
      <c r="H1537" t="s">
        <v>3</v>
      </c>
      <c r="I1537" t="s">
        <v>497</v>
      </c>
      <c r="J1537" s="1" t="str">
        <f t="shared" si="70"/>
        <v>2013-09-01</v>
      </c>
      <c r="K1537" s="1" t="s">
        <v>657</v>
      </c>
      <c r="L1537" t="b">
        <f t="shared" si="71"/>
        <v>0</v>
      </c>
      <c r="M1537" t="str">
        <f t="shared" si="72"/>
        <v>2013-08-31</v>
      </c>
    </row>
    <row r="1538" spans="1:13" x14ac:dyDescent="0.25">
      <c r="A1538" t="s">
        <v>200</v>
      </c>
      <c r="B1538">
        <v>10.32</v>
      </c>
      <c r="C1538">
        <v>10.54</v>
      </c>
      <c r="D1538">
        <v>9.99</v>
      </c>
      <c r="E1538">
        <v>10.3</v>
      </c>
      <c r="F1538">
        <v>12223000</v>
      </c>
      <c r="G1538">
        <v>21162200</v>
      </c>
      <c r="H1538" t="s">
        <v>3</v>
      </c>
      <c r="I1538" t="s">
        <v>497</v>
      </c>
      <c r="J1538" s="1" t="str">
        <f t="shared" si="70"/>
        <v>2013-09-30</v>
      </c>
      <c r="K1538" s="1" t="s">
        <v>658</v>
      </c>
      <c r="L1538" t="b">
        <f t="shared" si="71"/>
        <v>1</v>
      </c>
      <c r="M1538" t="str">
        <f t="shared" si="72"/>
        <v>2013-09-30</v>
      </c>
    </row>
    <row r="1539" spans="1:13" x14ac:dyDescent="0.25">
      <c r="A1539" t="s">
        <v>201</v>
      </c>
      <c r="B1539">
        <v>10.32</v>
      </c>
      <c r="C1539">
        <v>10.32</v>
      </c>
      <c r="D1539">
        <v>9.9</v>
      </c>
      <c r="E1539">
        <v>9.98</v>
      </c>
      <c r="F1539">
        <v>12724000</v>
      </c>
      <c r="G1539">
        <v>20785000</v>
      </c>
      <c r="H1539" t="s">
        <v>3</v>
      </c>
      <c r="I1539" t="s">
        <v>497</v>
      </c>
      <c r="J1539" s="1" t="str">
        <f t="shared" ref="J1539:J1602" si="73">TEXT(DATE(LEFT(A1539,4),MID(A1539,6,2),MID(A1539,9,2))-1,"yyyy-mm-dd")</f>
        <v>2013-10-31</v>
      </c>
      <c r="K1539" s="1" t="s">
        <v>659</v>
      </c>
      <c r="L1539" t="b">
        <f t="shared" ref="L1539:L1602" si="74">DATE(YEAR(DATEVALUE(K1539)),MONTH(DATEVALUE(K1539)),DAY(DATEVALUE(K1539)))+1=DATE(YEAR(DATEVALUE(K1539)),MONTH(DATEVALUE(K1539))+1,1)</f>
        <v>1</v>
      </c>
      <c r="M1539" t="str">
        <f t="shared" si="72"/>
        <v>2013-10-31</v>
      </c>
    </row>
    <row r="1540" spans="1:13" x14ac:dyDescent="0.25">
      <c r="A1540" t="s">
        <v>202</v>
      </c>
      <c r="B1540">
        <v>9.99</v>
      </c>
      <c r="C1540">
        <v>10.029999999999999</v>
      </c>
      <c r="D1540">
        <v>9.4499999999999993</v>
      </c>
      <c r="E1540">
        <v>9.6</v>
      </c>
      <c r="F1540">
        <v>17140000</v>
      </c>
      <c r="G1540">
        <v>20798450</v>
      </c>
      <c r="H1540" t="s">
        <v>3</v>
      </c>
      <c r="I1540" t="s">
        <v>497</v>
      </c>
      <c r="J1540" s="1" t="str">
        <f t="shared" si="73"/>
        <v>2013-12-01</v>
      </c>
      <c r="K1540" s="1" t="s">
        <v>660</v>
      </c>
      <c r="L1540" t="b">
        <f t="shared" si="74"/>
        <v>0</v>
      </c>
      <c r="M1540" t="str">
        <f t="shared" si="72"/>
        <v>2013-11-30</v>
      </c>
    </row>
    <row r="1541" spans="1:13" x14ac:dyDescent="0.25">
      <c r="A1541" t="s">
        <v>203</v>
      </c>
      <c r="B1541">
        <v>9.6</v>
      </c>
      <c r="C1541">
        <v>9.6</v>
      </c>
      <c r="D1541">
        <v>8.75</v>
      </c>
      <c r="E1541">
        <v>8.75</v>
      </c>
      <c r="F1541">
        <v>17390000</v>
      </c>
      <c r="G1541">
        <v>20510650</v>
      </c>
      <c r="H1541" t="s">
        <v>3</v>
      </c>
      <c r="I1541" t="s">
        <v>497</v>
      </c>
      <c r="J1541" s="1" t="str">
        <f t="shared" si="73"/>
        <v>2013-12-31</v>
      </c>
      <c r="K1541" s="1" t="s">
        <v>661</v>
      </c>
      <c r="L1541" t="b">
        <f t="shared" si="74"/>
        <v>1</v>
      </c>
      <c r="M1541" t="str">
        <f t="shared" si="72"/>
        <v>2013-12-31</v>
      </c>
    </row>
    <row r="1542" spans="1:13" x14ac:dyDescent="0.25">
      <c r="A1542" t="s">
        <v>204</v>
      </c>
      <c r="B1542">
        <v>8.76</v>
      </c>
      <c r="C1542">
        <v>9.4700000000000006</v>
      </c>
      <c r="D1542">
        <v>8.6</v>
      </c>
      <c r="E1542">
        <v>9.39</v>
      </c>
      <c r="F1542">
        <v>18746000</v>
      </c>
      <c r="G1542">
        <v>20529750</v>
      </c>
      <c r="H1542" t="s">
        <v>3</v>
      </c>
      <c r="I1542" t="s">
        <v>497</v>
      </c>
      <c r="J1542" s="1" t="str">
        <f t="shared" si="73"/>
        <v>2014-02-02</v>
      </c>
      <c r="K1542" s="1" t="s">
        <v>662</v>
      </c>
      <c r="L1542" t="b">
        <f t="shared" si="74"/>
        <v>0</v>
      </c>
      <c r="M1542" t="str">
        <f t="shared" si="72"/>
        <v>2014-01-31</v>
      </c>
    </row>
    <row r="1543" spans="1:13" x14ac:dyDescent="0.25">
      <c r="A1543" t="s">
        <v>205</v>
      </c>
      <c r="B1543">
        <v>9.2799999999999994</v>
      </c>
      <c r="C1543">
        <v>10.1</v>
      </c>
      <c r="D1543">
        <v>9.07</v>
      </c>
      <c r="E1543">
        <v>10.1</v>
      </c>
      <c r="F1543">
        <v>16328000</v>
      </c>
      <c r="G1543">
        <v>20381250</v>
      </c>
      <c r="H1543" t="s">
        <v>3</v>
      </c>
      <c r="I1543" t="s">
        <v>497</v>
      </c>
      <c r="J1543" s="1" t="str">
        <f t="shared" si="73"/>
        <v>2014-03-02</v>
      </c>
      <c r="K1543" s="1" t="s">
        <v>663</v>
      </c>
      <c r="L1543" t="b">
        <f t="shared" si="74"/>
        <v>0</v>
      </c>
      <c r="M1543" t="str">
        <f t="shared" ref="M1543:M1606" si="75">IF(L1543,K1543,TEXT(DATE(YEAR(DATEVALUE(K1543)),MONTH(DATEVALUE(K1543)),1)-1,"yyyy-mm-dd"))</f>
        <v>2014-02-28</v>
      </c>
    </row>
    <row r="1544" spans="1:13" x14ac:dyDescent="0.25">
      <c r="A1544" t="s">
        <v>206</v>
      </c>
      <c r="B1544">
        <v>10.199999999999999</v>
      </c>
      <c r="C1544">
        <v>11.18</v>
      </c>
      <c r="D1544">
        <v>10.01</v>
      </c>
      <c r="E1544">
        <v>10.83</v>
      </c>
      <c r="F1544">
        <v>22099000</v>
      </c>
      <c r="G1544">
        <v>20594050</v>
      </c>
      <c r="H1544" t="s">
        <v>3</v>
      </c>
      <c r="I1544" t="s">
        <v>497</v>
      </c>
      <c r="J1544" s="1" t="str">
        <f t="shared" si="73"/>
        <v>2014-03-31</v>
      </c>
      <c r="K1544" s="1" t="s">
        <v>664</v>
      </c>
      <c r="L1544" t="b">
        <f t="shared" si="74"/>
        <v>1</v>
      </c>
      <c r="M1544" t="str">
        <f t="shared" si="75"/>
        <v>2014-03-31</v>
      </c>
    </row>
    <row r="1545" spans="1:13" x14ac:dyDescent="0.25">
      <c r="A1545" t="s">
        <v>207</v>
      </c>
      <c r="B1545">
        <v>10.94</v>
      </c>
      <c r="C1545">
        <v>10.96</v>
      </c>
      <c r="D1545">
        <v>10.25</v>
      </c>
      <c r="E1545">
        <v>10.36</v>
      </c>
      <c r="F1545">
        <v>20671000</v>
      </c>
      <c r="G1545">
        <v>20663150</v>
      </c>
      <c r="H1545" t="s">
        <v>3</v>
      </c>
      <c r="I1545" t="s">
        <v>497</v>
      </c>
      <c r="J1545" s="1" t="str">
        <f t="shared" si="73"/>
        <v>2014-04-30</v>
      </c>
      <c r="K1545" s="1" t="s">
        <v>665</v>
      </c>
      <c r="L1545" t="b">
        <f t="shared" si="74"/>
        <v>1</v>
      </c>
      <c r="M1545" t="str">
        <f t="shared" si="75"/>
        <v>2014-04-30</v>
      </c>
    </row>
    <row r="1546" spans="1:13" x14ac:dyDescent="0.25">
      <c r="A1546" t="s">
        <v>208</v>
      </c>
      <c r="B1546">
        <v>10.41</v>
      </c>
      <c r="C1546">
        <v>10.56</v>
      </c>
      <c r="D1546">
        <v>10.18</v>
      </c>
      <c r="E1546">
        <v>10.23</v>
      </c>
      <c r="F1546">
        <v>12463000</v>
      </c>
      <c r="G1546">
        <v>20517800</v>
      </c>
      <c r="H1546" t="s">
        <v>3</v>
      </c>
      <c r="I1546" t="s">
        <v>497</v>
      </c>
      <c r="J1546" s="1" t="str">
        <f t="shared" si="73"/>
        <v>2014-06-01</v>
      </c>
      <c r="K1546" s="1" t="s">
        <v>666</v>
      </c>
      <c r="L1546" t="b">
        <f t="shared" si="74"/>
        <v>0</v>
      </c>
      <c r="M1546" t="str">
        <f t="shared" si="75"/>
        <v>2014-05-31</v>
      </c>
    </row>
    <row r="1547" spans="1:13" x14ac:dyDescent="0.25">
      <c r="A1547" t="s">
        <v>209</v>
      </c>
      <c r="B1547">
        <v>10.210000000000001</v>
      </c>
      <c r="C1547">
        <v>10.69</v>
      </c>
      <c r="D1547">
        <v>10.119999999999999</v>
      </c>
      <c r="E1547">
        <v>10.58</v>
      </c>
      <c r="F1547">
        <v>10720000</v>
      </c>
      <c r="G1547">
        <v>20343050</v>
      </c>
      <c r="H1547" t="s">
        <v>3</v>
      </c>
      <c r="I1547" t="s">
        <v>497</v>
      </c>
      <c r="J1547" s="1" t="str">
        <f t="shared" si="73"/>
        <v>2014-06-30</v>
      </c>
      <c r="K1547" s="1" t="s">
        <v>667</v>
      </c>
      <c r="L1547" t="b">
        <f t="shared" si="74"/>
        <v>1</v>
      </c>
      <c r="M1547" t="str">
        <f t="shared" si="75"/>
        <v>2014-06-30</v>
      </c>
    </row>
    <row r="1548" spans="1:13" x14ac:dyDescent="0.25">
      <c r="A1548" t="s">
        <v>210</v>
      </c>
      <c r="B1548">
        <v>10.41</v>
      </c>
      <c r="C1548">
        <v>10.5</v>
      </c>
      <c r="D1548">
        <v>9.7700010000000006</v>
      </c>
      <c r="E1548">
        <v>10.029999999999999</v>
      </c>
      <c r="F1548">
        <v>18542000</v>
      </c>
      <c r="G1548">
        <v>20329900</v>
      </c>
      <c r="H1548" t="s">
        <v>3</v>
      </c>
      <c r="I1548" t="s">
        <v>497</v>
      </c>
      <c r="J1548" s="1" t="str">
        <f t="shared" si="73"/>
        <v>2014-07-31</v>
      </c>
      <c r="K1548" s="1" t="s">
        <v>668</v>
      </c>
      <c r="L1548" t="b">
        <f t="shared" si="74"/>
        <v>1</v>
      </c>
      <c r="M1548" t="str">
        <f t="shared" si="75"/>
        <v>2014-07-31</v>
      </c>
    </row>
    <row r="1549" spans="1:13" x14ac:dyDescent="0.25">
      <c r="A1549" t="s">
        <v>211</v>
      </c>
      <c r="B1549">
        <v>9.9700000000000006</v>
      </c>
      <c r="C1549">
        <v>10.02</v>
      </c>
      <c r="D1549">
        <v>9.5399999999999991</v>
      </c>
      <c r="E1549">
        <v>9.6199999999999992</v>
      </c>
      <c r="F1549">
        <v>21502000</v>
      </c>
      <c r="G1549">
        <v>19590000</v>
      </c>
      <c r="H1549" t="s">
        <v>3</v>
      </c>
      <c r="I1549" t="s">
        <v>497</v>
      </c>
      <c r="J1549" s="1" t="str">
        <f t="shared" si="73"/>
        <v>2014-08-31</v>
      </c>
      <c r="K1549" s="1" t="s">
        <v>669</v>
      </c>
      <c r="L1549" t="b">
        <f t="shared" si="74"/>
        <v>1</v>
      </c>
      <c r="M1549" t="str">
        <f t="shared" si="75"/>
        <v>2014-08-31</v>
      </c>
    </row>
    <row r="1550" spans="1:13" x14ac:dyDescent="0.25">
      <c r="A1550" t="s">
        <v>212</v>
      </c>
      <c r="B1550">
        <v>9.56</v>
      </c>
      <c r="C1550">
        <v>9.84</v>
      </c>
      <c r="D1550">
        <v>9.15</v>
      </c>
      <c r="E1550">
        <v>9.4499999999999993</v>
      </c>
      <c r="F1550">
        <v>20146000</v>
      </c>
      <c r="G1550">
        <v>19389600</v>
      </c>
      <c r="H1550" t="s">
        <v>3</v>
      </c>
      <c r="I1550" t="s">
        <v>497</v>
      </c>
      <c r="J1550" s="1" t="str">
        <f t="shared" si="73"/>
        <v>2014-09-30</v>
      </c>
      <c r="K1550" s="1" t="s">
        <v>670</v>
      </c>
      <c r="L1550" t="b">
        <f t="shared" si="74"/>
        <v>1</v>
      </c>
      <c r="M1550" t="str">
        <f t="shared" si="75"/>
        <v>2014-09-30</v>
      </c>
    </row>
    <row r="1551" spans="1:13" x14ac:dyDescent="0.25">
      <c r="A1551" t="s">
        <v>213</v>
      </c>
      <c r="B1551">
        <v>9.49</v>
      </c>
      <c r="C1551">
        <v>10.1</v>
      </c>
      <c r="D1551">
        <v>9.31</v>
      </c>
      <c r="E1551">
        <v>10.06</v>
      </c>
      <c r="F1551">
        <v>14069000</v>
      </c>
      <c r="G1551">
        <v>18813750</v>
      </c>
      <c r="H1551" t="s">
        <v>3</v>
      </c>
      <c r="I1551" t="s">
        <v>497</v>
      </c>
      <c r="J1551" s="1" t="str">
        <f t="shared" si="73"/>
        <v>2014-11-02</v>
      </c>
      <c r="K1551" s="1" t="s">
        <v>671</v>
      </c>
      <c r="L1551" t="b">
        <f t="shared" si="74"/>
        <v>0</v>
      </c>
      <c r="M1551" t="str">
        <f t="shared" si="75"/>
        <v>2014-10-31</v>
      </c>
    </row>
    <row r="1552" spans="1:13" x14ac:dyDescent="0.25">
      <c r="A1552" t="s">
        <v>214</v>
      </c>
      <c r="B1552">
        <v>10.06</v>
      </c>
      <c r="C1552">
        <v>10.37</v>
      </c>
      <c r="D1552">
        <v>9.65</v>
      </c>
      <c r="E1552">
        <v>10.27</v>
      </c>
      <c r="F1552">
        <v>15905000</v>
      </c>
      <c r="G1552">
        <v>18588400</v>
      </c>
      <c r="H1552" t="s">
        <v>3</v>
      </c>
      <c r="I1552" t="s">
        <v>497</v>
      </c>
      <c r="J1552" s="1" t="str">
        <f t="shared" si="73"/>
        <v>2014-11-30</v>
      </c>
      <c r="K1552" s="1" t="s">
        <v>672</v>
      </c>
      <c r="L1552" t="b">
        <f t="shared" si="74"/>
        <v>1</v>
      </c>
      <c r="M1552" t="str">
        <f t="shared" si="75"/>
        <v>2014-11-30</v>
      </c>
    </row>
    <row r="1553" spans="1:13" x14ac:dyDescent="0.25">
      <c r="A1553" t="s">
        <v>215</v>
      </c>
      <c r="B1553">
        <v>10.26</v>
      </c>
      <c r="C1553">
        <v>10.61</v>
      </c>
      <c r="D1553">
        <v>9.8800000000000008</v>
      </c>
      <c r="E1553">
        <v>10.050000000000001</v>
      </c>
      <c r="F1553">
        <v>20851900</v>
      </c>
      <c r="G1553">
        <v>18048645</v>
      </c>
      <c r="H1553" t="s">
        <v>3</v>
      </c>
      <c r="I1553" t="s">
        <v>497</v>
      </c>
      <c r="J1553" s="1" t="str">
        <f t="shared" si="73"/>
        <v>2014-12-31</v>
      </c>
      <c r="K1553" s="1" t="s">
        <v>673</v>
      </c>
      <c r="L1553" t="b">
        <f t="shared" si="74"/>
        <v>1</v>
      </c>
      <c r="M1553" t="str">
        <f t="shared" si="75"/>
        <v>2014-12-31</v>
      </c>
    </row>
    <row r="1554" spans="1:13" x14ac:dyDescent="0.25">
      <c r="A1554" t="s">
        <v>216</v>
      </c>
      <c r="B1554">
        <v>10.050000000000001</v>
      </c>
      <c r="C1554">
        <v>10.43</v>
      </c>
      <c r="D1554">
        <v>10.029999999999999</v>
      </c>
      <c r="E1554">
        <v>10.23</v>
      </c>
      <c r="F1554">
        <v>12237500</v>
      </c>
      <c r="G1554">
        <v>16798120</v>
      </c>
      <c r="H1554" t="s">
        <v>3</v>
      </c>
      <c r="I1554" t="s">
        <v>497</v>
      </c>
      <c r="J1554" s="1" t="str">
        <f t="shared" si="73"/>
        <v>2015-02-01</v>
      </c>
      <c r="K1554" s="1" t="s">
        <v>674</v>
      </c>
      <c r="L1554" t="b">
        <f t="shared" si="74"/>
        <v>0</v>
      </c>
      <c r="M1554" t="str">
        <f t="shared" si="75"/>
        <v>2015-01-31</v>
      </c>
    </row>
    <row r="1555" spans="1:13" x14ac:dyDescent="0.25">
      <c r="A1555" t="s">
        <v>217</v>
      </c>
      <c r="B1555">
        <v>10.23</v>
      </c>
      <c r="C1555">
        <v>10.34</v>
      </c>
      <c r="D1555">
        <v>9.93</v>
      </c>
      <c r="E1555">
        <v>10.06</v>
      </c>
      <c r="F1555">
        <v>23452500</v>
      </c>
      <c r="G1555">
        <v>16880645</v>
      </c>
      <c r="H1555" t="s">
        <v>3</v>
      </c>
      <c r="I1555" t="s">
        <v>497</v>
      </c>
      <c r="J1555" s="1" t="str">
        <f t="shared" si="73"/>
        <v>2015-03-01</v>
      </c>
      <c r="K1555" s="1" t="s">
        <v>675</v>
      </c>
      <c r="L1555" t="b">
        <f t="shared" si="74"/>
        <v>0</v>
      </c>
      <c r="M1555" t="str">
        <f t="shared" si="75"/>
        <v>2015-02-28</v>
      </c>
    </row>
    <row r="1556" spans="1:13" x14ac:dyDescent="0.25">
      <c r="A1556" t="s">
        <v>218</v>
      </c>
      <c r="B1556">
        <v>10.029999999999999</v>
      </c>
      <c r="C1556">
        <v>10.95</v>
      </c>
      <c r="D1556">
        <v>10</v>
      </c>
      <c r="E1556">
        <v>10.67</v>
      </c>
      <c r="F1556">
        <v>22751700</v>
      </c>
      <c r="G1556">
        <v>17140380</v>
      </c>
      <c r="H1556" t="s">
        <v>3</v>
      </c>
      <c r="I1556" t="s">
        <v>497</v>
      </c>
      <c r="J1556" s="1" t="str">
        <f t="shared" si="73"/>
        <v>2015-03-31</v>
      </c>
      <c r="K1556" s="1" t="s">
        <v>676</v>
      </c>
      <c r="L1556" t="b">
        <f t="shared" si="74"/>
        <v>1</v>
      </c>
      <c r="M1556" t="str">
        <f t="shared" si="75"/>
        <v>2015-03-31</v>
      </c>
    </row>
    <row r="1557" spans="1:13" x14ac:dyDescent="0.25">
      <c r="A1557" t="s">
        <v>219</v>
      </c>
      <c r="B1557">
        <v>10.58</v>
      </c>
      <c r="C1557">
        <v>10.68</v>
      </c>
      <c r="D1557">
        <v>10.050000000000001</v>
      </c>
      <c r="E1557">
        <v>10.5</v>
      </c>
      <c r="F1557">
        <v>22386300</v>
      </c>
      <c r="G1557">
        <v>17617395</v>
      </c>
      <c r="H1557" t="s">
        <v>3</v>
      </c>
      <c r="I1557" t="s">
        <v>497</v>
      </c>
      <c r="J1557" s="1" t="str">
        <f t="shared" si="73"/>
        <v>2015-04-30</v>
      </c>
      <c r="K1557" s="1" t="s">
        <v>677</v>
      </c>
      <c r="L1557" t="b">
        <f t="shared" si="74"/>
        <v>1</v>
      </c>
      <c r="M1557" t="str">
        <f t="shared" si="75"/>
        <v>2015-04-30</v>
      </c>
    </row>
    <row r="1558" spans="1:13" x14ac:dyDescent="0.25">
      <c r="A1558" t="s">
        <v>220</v>
      </c>
      <c r="B1558">
        <v>10.42</v>
      </c>
      <c r="C1558">
        <v>10.48</v>
      </c>
      <c r="D1558">
        <v>9.5500000000000007</v>
      </c>
      <c r="E1558">
        <v>9.7799999999999994</v>
      </c>
      <c r="F1558">
        <v>63367800</v>
      </c>
      <c r="G1558">
        <v>20174635</v>
      </c>
      <c r="H1558" t="s">
        <v>3</v>
      </c>
      <c r="I1558" t="s">
        <v>497</v>
      </c>
      <c r="J1558" s="1" t="str">
        <f t="shared" si="73"/>
        <v>2015-05-31</v>
      </c>
      <c r="K1558" s="1" t="s">
        <v>678</v>
      </c>
      <c r="L1558" t="b">
        <f t="shared" si="74"/>
        <v>1</v>
      </c>
      <c r="M1558" t="str">
        <f t="shared" si="75"/>
        <v>2015-05-31</v>
      </c>
    </row>
    <row r="1559" spans="1:13" x14ac:dyDescent="0.25">
      <c r="A1559" t="s">
        <v>221</v>
      </c>
      <c r="B1559">
        <v>9.7799999999999994</v>
      </c>
      <c r="C1559">
        <v>9.99</v>
      </c>
      <c r="D1559">
        <v>9.32</v>
      </c>
      <c r="E1559">
        <v>9.33</v>
      </c>
      <c r="F1559">
        <v>20373600</v>
      </c>
      <c r="G1559">
        <v>20557115</v>
      </c>
      <c r="H1559" t="s">
        <v>3</v>
      </c>
      <c r="I1559" t="s">
        <v>497</v>
      </c>
      <c r="J1559" s="1" t="str">
        <f t="shared" si="73"/>
        <v>2015-06-30</v>
      </c>
      <c r="K1559" s="1" t="s">
        <v>679</v>
      </c>
      <c r="L1559" t="b">
        <f t="shared" si="74"/>
        <v>1</v>
      </c>
      <c r="M1559" t="str">
        <f t="shared" si="75"/>
        <v>2015-06-30</v>
      </c>
    </row>
    <row r="1560" spans="1:13" x14ac:dyDescent="0.25">
      <c r="A1560" t="s">
        <v>222</v>
      </c>
      <c r="B1560">
        <v>9.2799999999999994</v>
      </c>
      <c r="C1560">
        <v>9.4700000000000006</v>
      </c>
      <c r="D1560">
        <v>8.35</v>
      </c>
      <c r="E1560">
        <v>8.7899999999999991</v>
      </c>
      <c r="F1560">
        <v>27254000</v>
      </c>
      <c r="G1560">
        <v>21062815</v>
      </c>
      <c r="H1560" t="s">
        <v>3</v>
      </c>
      <c r="I1560" t="s">
        <v>497</v>
      </c>
      <c r="J1560" s="1" t="str">
        <f t="shared" si="73"/>
        <v>2015-08-02</v>
      </c>
      <c r="K1560" s="1" t="s">
        <v>680</v>
      </c>
      <c r="L1560" t="b">
        <f t="shared" si="74"/>
        <v>0</v>
      </c>
      <c r="M1560" t="str">
        <f t="shared" si="75"/>
        <v>2015-07-31</v>
      </c>
    </row>
    <row r="1561" spans="1:13" x14ac:dyDescent="0.25">
      <c r="A1561" t="s">
        <v>223</v>
      </c>
      <c r="B1561">
        <v>8.7899999999999991</v>
      </c>
      <c r="C1561">
        <v>8.8000000000000007</v>
      </c>
      <c r="D1561">
        <v>7.6</v>
      </c>
      <c r="E1561">
        <v>7.7</v>
      </c>
      <c r="F1561">
        <v>29683300</v>
      </c>
      <c r="G1561">
        <v>21677480</v>
      </c>
      <c r="H1561" t="s">
        <v>3</v>
      </c>
      <c r="I1561" t="s">
        <v>497</v>
      </c>
      <c r="J1561" s="1" t="str">
        <f t="shared" si="73"/>
        <v>2015-08-31</v>
      </c>
      <c r="K1561" s="1" t="s">
        <v>681</v>
      </c>
      <c r="L1561" t="b">
        <f t="shared" si="74"/>
        <v>1</v>
      </c>
      <c r="M1561" t="str">
        <f t="shared" si="75"/>
        <v>2015-08-31</v>
      </c>
    </row>
    <row r="1562" spans="1:13" x14ac:dyDescent="0.25">
      <c r="A1562" t="s">
        <v>224</v>
      </c>
      <c r="B1562">
        <v>7.73</v>
      </c>
      <c r="C1562">
        <v>8.48</v>
      </c>
      <c r="D1562">
        <v>7.59</v>
      </c>
      <c r="E1562">
        <v>7.94</v>
      </c>
      <c r="F1562">
        <v>25309400</v>
      </c>
      <c r="G1562">
        <v>22005650</v>
      </c>
      <c r="H1562" t="s">
        <v>3</v>
      </c>
      <c r="I1562" t="s">
        <v>497</v>
      </c>
      <c r="J1562" s="1" t="str">
        <f t="shared" si="73"/>
        <v>2015-09-30</v>
      </c>
      <c r="K1562" s="1" t="s">
        <v>682</v>
      </c>
      <c r="L1562" t="b">
        <f t="shared" si="74"/>
        <v>1</v>
      </c>
      <c r="M1562" t="str">
        <f t="shared" si="75"/>
        <v>2015-09-30</v>
      </c>
    </row>
    <row r="1563" spans="1:13" x14ac:dyDescent="0.25">
      <c r="A1563" t="s">
        <v>225</v>
      </c>
      <c r="B1563">
        <v>7.9</v>
      </c>
      <c r="C1563">
        <v>8.19</v>
      </c>
      <c r="D1563">
        <v>7.25</v>
      </c>
      <c r="E1563">
        <v>7.34</v>
      </c>
      <c r="F1563">
        <v>31133500</v>
      </c>
      <c r="G1563">
        <v>22745925</v>
      </c>
      <c r="H1563" t="s">
        <v>3</v>
      </c>
      <c r="I1563" t="s">
        <v>497</v>
      </c>
      <c r="J1563" s="1" t="str">
        <f t="shared" si="73"/>
        <v>2015-11-01</v>
      </c>
      <c r="K1563" s="1" t="s">
        <v>683</v>
      </c>
      <c r="L1563" t="b">
        <f t="shared" si="74"/>
        <v>0</v>
      </c>
      <c r="M1563" t="str">
        <f t="shared" si="75"/>
        <v>2015-10-31</v>
      </c>
    </row>
    <row r="1564" spans="1:13" x14ac:dyDescent="0.25">
      <c r="A1564" t="s">
        <v>226</v>
      </c>
      <c r="B1564">
        <v>7.35</v>
      </c>
      <c r="C1564">
        <v>7.82</v>
      </c>
      <c r="D1564">
        <v>6.95</v>
      </c>
      <c r="E1564">
        <v>7.65</v>
      </c>
      <c r="F1564">
        <v>42110300</v>
      </c>
      <c r="G1564">
        <v>23746490</v>
      </c>
      <c r="H1564" t="s">
        <v>3</v>
      </c>
      <c r="I1564" t="s">
        <v>497</v>
      </c>
      <c r="J1564" s="1" t="str">
        <f t="shared" si="73"/>
        <v>2015-11-30</v>
      </c>
      <c r="K1564" s="1" t="s">
        <v>684</v>
      </c>
      <c r="L1564" t="b">
        <f t="shared" si="74"/>
        <v>1</v>
      </c>
      <c r="M1564" t="str">
        <f t="shared" si="75"/>
        <v>2015-11-30</v>
      </c>
    </row>
    <row r="1565" spans="1:13" x14ac:dyDescent="0.25">
      <c r="A1565" t="s">
        <v>227</v>
      </c>
      <c r="B1565">
        <v>7.65</v>
      </c>
      <c r="C1565">
        <v>7.69</v>
      </c>
      <c r="D1565">
        <v>6.61</v>
      </c>
      <c r="E1565">
        <v>6.96</v>
      </c>
      <c r="F1565">
        <v>55063800</v>
      </c>
      <c r="G1565">
        <v>25466130</v>
      </c>
      <c r="H1565" t="s">
        <v>3</v>
      </c>
      <c r="I1565" t="s">
        <v>497</v>
      </c>
      <c r="J1565" s="1" t="str">
        <f t="shared" si="73"/>
        <v>2015-12-31</v>
      </c>
      <c r="K1565" s="1" t="s">
        <v>685</v>
      </c>
      <c r="L1565" t="b">
        <f t="shared" si="74"/>
        <v>1</v>
      </c>
      <c r="M1565" t="str">
        <f t="shared" si="75"/>
        <v>2015-12-31</v>
      </c>
    </row>
    <row r="1566" spans="1:13" x14ac:dyDescent="0.25">
      <c r="A1566" t="s">
        <v>228</v>
      </c>
      <c r="B1566">
        <v>7.04</v>
      </c>
      <c r="C1566">
        <v>7.28</v>
      </c>
      <c r="D1566">
        <v>6.72</v>
      </c>
      <c r="E1566">
        <v>7.14</v>
      </c>
      <c r="F1566">
        <v>32647600</v>
      </c>
      <c r="G1566">
        <v>26475360</v>
      </c>
      <c r="H1566" t="s">
        <v>3</v>
      </c>
      <c r="I1566" t="s">
        <v>497</v>
      </c>
      <c r="J1566" s="1" t="str">
        <f t="shared" si="73"/>
        <v>2016-01-31</v>
      </c>
      <c r="K1566" s="1" t="s">
        <v>686</v>
      </c>
      <c r="L1566" t="b">
        <f t="shared" si="74"/>
        <v>1</v>
      </c>
      <c r="M1566" t="str">
        <f t="shared" si="75"/>
        <v>2016-01-31</v>
      </c>
    </row>
    <row r="1567" spans="1:13" x14ac:dyDescent="0.25">
      <c r="A1567" t="s">
        <v>229</v>
      </c>
      <c r="B1567">
        <v>7.13</v>
      </c>
      <c r="C1567">
        <v>8.2200000000000006</v>
      </c>
      <c r="D1567">
        <v>7.11</v>
      </c>
      <c r="E1567">
        <v>8.17</v>
      </c>
      <c r="F1567">
        <v>42122100</v>
      </c>
      <c r="G1567">
        <v>28045465</v>
      </c>
      <c r="H1567" t="s">
        <v>3</v>
      </c>
      <c r="I1567" t="s">
        <v>497</v>
      </c>
      <c r="J1567" s="1" t="str">
        <f t="shared" si="73"/>
        <v>2016-02-29</v>
      </c>
      <c r="K1567" s="1" t="s">
        <v>687</v>
      </c>
      <c r="L1567" t="b">
        <f t="shared" si="74"/>
        <v>1</v>
      </c>
      <c r="M1567" t="str">
        <f t="shared" si="75"/>
        <v>2016-02-29</v>
      </c>
    </row>
    <row r="1568" spans="1:13" x14ac:dyDescent="0.25">
      <c r="A1568" t="s">
        <v>230</v>
      </c>
      <c r="B1568">
        <v>8.19</v>
      </c>
      <c r="C1568">
        <v>9.06</v>
      </c>
      <c r="D1568">
        <v>8.1199999999999992</v>
      </c>
      <c r="E1568">
        <v>8.34</v>
      </c>
      <c r="F1568">
        <v>43644200</v>
      </c>
      <c r="G1568">
        <v>29300575</v>
      </c>
      <c r="H1568" t="s">
        <v>3</v>
      </c>
      <c r="I1568" t="s">
        <v>497</v>
      </c>
      <c r="J1568" s="1" t="str">
        <f t="shared" si="73"/>
        <v>2016-03-31</v>
      </c>
      <c r="K1568" s="1" t="s">
        <v>688</v>
      </c>
      <c r="L1568" t="b">
        <f t="shared" si="74"/>
        <v>1</v>
      </c>
      <c r="M1568" t="str">
        <f t="shared" si="75"/>
        <v>2016-03-31</v>
      </c>
    </row>
    <row r="1569" spans="1:13" x14ac:dyDescent="0.25">
      <c r="A1569" t="s">
        <v>231</v>
      </c>
      <c r="B1569">
        <v>8.2799999999999994</v>
      </c>
      <c r="C1569">
        <v>8.51</v>
      </c>
      <c r="D1569">
        <v>7.9</v>
      </c>
      <c r="E1569">
        <v>8.19</v>
      </c>
      <c r="F1569">
        <v>33608400</v>
      </c>
      <c r="G1569">
        <v>29905895</v>
      </c>
      <c r="H1569" t="s">
        <v>3</v>
      </c>
      <c r="I1569" t="s">
        <v>497</v>
      </c>
      <c r="J1569" s="1" t="str">
        <f t="shared" si="73"/>
        <v>2016-05-01</v>
      </c>
      <c r="K1569" s="1" t="s">
        <v>689</v>
      </c>
      <c r="L1569" t="b">
        <f t="shared" si="74"/>
        <v>0</v>
      </c>
      <c r="M1569" t="str">
        <f t="shared" si="75"/>
        <v>2016-04-30</v>
      </c>
    </row>
    <row r="1570" spans="1:13" x14ac:dyDescent="0.25">
      <c r="A1570" t="s">
        <v>232</v>
      </c>
      <c r="B1570">
        <v>8.1999999999999993</v>
      </c>
      <c r="C1570">
        <v>9</v>
      </c>
      <c r="D1570">
        <v>7.92</v>
      </c>
      <c r="E1570">
        <v>8.14</v>
      </c>
      <c r="F1570">
        <v>68388600</v>
      </c>
      <c r="G1570">
        <v>32318025</v>
      </c>
      <c r="H1570" t="s">
        <v>3</v>
      </c>
      <c r="I1570" t="s">
        <v>497</v>
      </c>
      <c r="J1570" s="1" t="str">
        <f t="shared" si="73"/>
        <v>2016-05-31</v>
      </c>
      <c r="K1570" s="1" t="s">
        <v>690</v>
      </c>
      <c r="L1570" t="b">
        <f t="shared" si="74"/>
        <v>1</v>
      </c>
      <c r="M1570" t="str">
        <f t="shared" si="75"/>
        <v>2016-05-31</v>
      </c>
    </row>
    <row r="1571" spans="1:13" x14ac:dyDescent="0.25">
      <c r="A1571" t="s">
        <v>233</v>
      </c>
      <c r="B1571">
        <v>8.1300000000000008</v>
      </c>
      <c r="C1571">
        <v>9</v>
      </c>
      <c r="D1571">
        <v>7.98</v>
      </c>
      <c r="E1571">
        <v>8.51</v>
      </c>
      <c r="F1571">
        <v>44060000</v>
      </c>
      <c r="G1571">
        <v>33817575</v>
      </c>
      <c r="H1571" t="s">
        <v>3</v>
      </c>
      <c r="I1571" t="s">
        <v>497</v>
      </c>
      <c r="J1571" s="1" t="str">
        <f t="shared" si="73"/>
        <v>2016-06-30</v>
      </c>
      <c r="K1571" s="1" t="s">
        <v>691</v>
      </c>
      <c r="L1571" t="b">
        <f t="shared" si="74"/>
        <v>1</v>
      </c>
      <c r="M1571" t="str">
        <f t="shared" si="75"/>
        <v>2016-06-30</v>
      </c>
    </row>
    <row r="1572" spans="1:13" x14ac:dyDescent="0.25">
      <c r="A1572" t="s">
        <v>234</v>
      </c>
      <c r="B1572">
        <v>8.51</v>
      </c>
      <c r="C1572">
        <v>8.9499999999999993</v>
      </c>
      <c r="D1572">
        <v>8.35</v>
      </c>
      <c r="E1572">
        <v>8.49</v>
      </c>
      <c r="F1572">
        <v>25752600</v>
      </c>
      <c r="G1572">
        <v>34309955</v>
      </c>
      <c r="H1572" t="s">
        <v>3</v>
      </c>
      <c r="I1572" t="s">
        <v>497</v>
      </c>
      <c r="J1572" s="1" t="str">
        <f t="shared" si="73"/>
        <v>2016-07-31</v>
      </c>
      <c r="K1572" s="1" t="s">
        <v>692</v>
      </c>
      <c r="L1572" t="b">
        <f t="shared" si="74"/>
        <v>1</v>
      </c>
      <c r="M1572" t="str">
        <f t="shared" si="75"/>
        <v>2016-07-31</v>
      </c>
    </row>
    <row r="1573" spans="1:13" x14ac:dyDescent="0.25">
      <c r="A1573" t="s">
        <v>235</v>
      </c>
      <c r="B1573">
        <v>8.49</v>
      </c>
      <c r="C1573">
        <v>9.24</v>
      </c>
      <c r="D1573">
        <v>8.49</v>
      </c>
      <c r="E1573">
        <v>9.07</v>
      </c>
      <c r="F1573">
        <v>32029300</v>
      </c>
      <c r="G1573">
        <v>34868825</v>
      </c>
      <c r="H1573" t="s">
        <v>3</v>
      </c>
      <c r="I1573" t="s">
        <v>497</v>
      </c>
      <c r="J1573" s="1" t="str">
        <f t="shared" si="73"/>
        <v>2016-08-31</v>
      </c>
      <c r="K1573" s="1" t="s">
        <v>693</v>
      </c>
      <c r="L1573" t="b">
        <f t="shared" si="74"/>
        <v>1</v>
      </c>
      <c r="M1573" t="str">
        <f t="shared" si="75"/>
        <v>2016-08-31</v>
      </c>
    </row>
    <row r="1574" spans="1:13" x14ac:dyDescent="0.25">
      <c r="A1574" t="s">
        <v>236</v>
      </c>
      <c r="B1574">
        <v>9.08</v>
      </c>
      <c r="C1574">
        <v>9.18</v>
      </c>
      <c r="D1574">
        <v>8.48</v>
      </c>
      <c r="E1574">
        <v>8.49</v>
      </c>
      <c r="F1574">
        <v>32036300</v>
      </c>
      <c r="G1574">
        <v>35858765</v>
      </c>
      <c r="H1574" t="s">
        <v>3</v>
      </c>
      <c r="I1574" t="s">
        <v>497</v>
      </c>
      <c r="J1574" s="1" t="str">
        <f t="shared" si="73"/>
        <v>2016-10-02</v>
      </c>
      <c r="K1574" s="1" t="s">
        <v>694</v>
      </c>
      <c r="L1574" t="b">
        <f t="shared" si="74"/>
        <v>0</v>
      </c>
      <c r="M1574" t="str">
        <f t="shared" si="75"/>
        <v>2016-09-30</v>
      </c>
    </row>
    <row r="1575" spans="1:13" x14ac:dyDescent="0.25">
      <c r="A1575" t="s">
        <v>237</v>
      </c>
      <c r="B1575">
        <v>8.5299999999999994</v>
      </c>
      <c r="C1575">
        <v>8.67</v>
      </c>
      <c r="D1575">
        <v>8.25</v>
      </c>
      <c r="E1575">
        <v>8.44</v>
      </c>
      <c r="F1575">
        <v>34768349</v>
      </c>
      <c r="G1575">
        <v>36424557.450000003</v>
      </c>
      <c r="H1575" t="s">
        <v>3</v>
      </c>
      <c r="I1575" t="s">
        <v>497</v>
      </c>
      <c r="J1575" s="1" t="str">
        <f t="shared" si="73"/>
        <v>2016-10-31</v>
      </c>
      <c r="K1575" s="1" t="s">
        <v>695</v>
      </c>
      <c r="L1575" t="b">
        <f t="shared" si="74"/>
        <v>1</v>
      </c>
      <c r="M1575" t="str">
        <f t="shared" si="75"/>
        <v>2016-10-31</v>
      </c>
    </row>
    <row r="1576" spans="1:13" x14ac:dyDescent="0.25">
      <c r="A1576" t="s">
        <v>238</v>
      </c>
      <c r="B1576">
        <v>8.4499999999999993</v>
      </c>
      <c r="C1576">
        <v>8.57</v>
      </c>
      <c r="D1576">
        <v>8.0299999999999994</v>
      </c>
      <c r="E1576">
        <v>8.2799999999999994</v>
      </c>
      <c r="F1576">
        <v>27871500</v>
      </c>
      <c r="G1576">
        <v>36680547.450000003</v>
      </c>
      <c r="H1576" t="s">
        <v>3</v>
      </c>
      <c r="I1576" t="s">
        <v>497</v>
      </c>
      <c r="J1576" s="1" t="str">
        <f t="shared" si="73"/>
        <v>2016-11-30</v>
      </c>
      <c r="K1576" s="1" t="s">
        <v>696</v>
      </c>
      <c r="L1576" t="b">
        <f t="shared" si="74"/>
        <v>1</v>
      </c>
      <c r="M1576" t="str">
        <f t="shared" si="75"/>
        <v>2016-11-30</v>
      </c>
    </row>
    <row r="1577" spans="1:13" x14ac:dyDescent="0.25">
      <c r="A1577" t="s">
        <v>239</v>
      </c>
      <c r="B1577">
        <v>8.3000000000000007</v>
      </c>
      <c r="C1577">
        <v>9.2899999999999991</v>
      </c>
      <c r="D1577">
        <v>8.26</v>
      </c>
      <c r="E1577">
        <v>9.23</v>
      </c>
      <c r="F1577">
        <v>25584167</v>
      </c>
      <c r="G1577">
        <v>36840440.799999997</v>
      </c>
      <c r="H1577" t="s">
        <v>3</v>
      </c>
      <c r="I1577" t="s">
        <v>497</v>
      </c>
      <c r="J1577" s="1" t="str">
        <f t="shared" si="73"/>
        <v>2017-01-01</v>
      </c>
      <c r="K1577" s="1" t="s">
        <v>697</v>
      </c>
      <c r="L1577" t="b">
        <f t="shared" si="74"/>
        <v>0</v>
      </c>
      <c r="M1577" t="str">
        <f t="shared" si="75"/>
        <v>2016-12-31</v>
      </c>
    </row>
    <row r="1578" spans="1:13" x14ac:dyDescent="0.25">
      <c r="A1578" t="s">
        <v>240</v>
      </c>
      <c r="B1578">
        <v>9.14</v>
      </c>
      <c r="C1578">
        <v>9.7899999999999991</v>
      </c>
      <c r="D1578">
        <v>9.11</v>
      </c>
      <c r="E1578">
        <v>9.4700000000000006</v>
      </c>
      <c r="F1578">
        <v>39456000</v>
      </c>
      <c r="G1578">
        <v>35644850.799999997</v>
      </c>
      <c r="H1578" t="s">
        <v>3</v>
      </c>
      <c r="I1578" t="s">
        <v>497</v>
      </c>
      <c r="J1578" s="1" t="str">
        <f t="shared" si="73"/>
        <v>2017-01-31</v>
      </c>
      <c r="K1578" s="1" t="s">
        <v>698</v>
      </c>
      <c r="L1578" t="b">
        <f t="shared" si="74"/>
        <v>1</v>
      </c>
      <c r="M1578" t="str">
        <f t="shared" si="75"/>
        <v>2017-01-31</v>
      </c>
    </row>
    <row r="1579" spans="1:13" x14ac:dyDescent="0.25">
      <c r="A1579" t="s">
        <v>241</v>
      </c>
      <c r="B1579">
        <v>9.5399999999999991</v>
      </c>
      <c r="C1579">
        <v>10.65</v>
      </c>
      <c r="D1579">
        <v>9.4600000000000009</v>
      </c>
      <c r="E1579">
        <v>10.199999999999999</v>
      </c>
      <c r="F1579">
        <v>57491650</v>
      </c>
      <c r="G1579">
        <v>37500753.299999997</v>
      </c>
      <c r="H1579" t="s">
        <v>3</v>
      </c>
      <c r="I1579" t="s">
        <v>497</v>
      </c>
      <c r="J1579" s="1" t="str">
        <f t="shared" si="73"/>
        <v>2017-02-28</v>
      </c>
      <c r="K1579" s="1" t="s">
        <v>699</v>
      </c>
      <c r="L1579" t="b">
        <f t="shared" si="74"/>
        <v>1</v>
      </c>
      <c r="M1579" t="str">
        <f t="shared" si="75"/>
        <v>2017-02-28</v>
      </c>
    </row>
    <row r="1580" spans="1:13" x14ac:dyDescent="0.25">
      <c r="A1580" t="s">
        <v>242</v>
      </c>
      <c r="B1580">
        <v>10.17</v>
      </c>
      <c r="C1580">
        <v>10.83</v>
      </c>
      <c r="D1580">
        <v>10.02</v>
      </c>
      <c r="E1580">
        <v>10.79</v>
      </c>
      <c r="F1580">
        <v>34400287</v>
      </c>
      <c r="G1580">
        <v>37858067.649999999</v>
      </c>
      <c r="H1580" t="s">
        <v>3</v>
      </c>
      <c r="I1580" t="s">
        <v>497</v>
      </c>
      <c r="J1580" s="1" t="str">
        <f t="shared" si="73"/>
        <v>2017-04-02</v>
      </c>
      <c r="K1580" s="1" t="s">
        <v>700</v>
      </c>
      <c r="L1580" t="b">
        <f t="shared" si="74"/>
        <v>0</v>
      </c>
      <c r="M1580" t="str">
        <f t="shared" si="75"/>
        <v>2017-03-31</v>
      </c>
    </row>
    <row r="1581" spans="1:13" x14ac:dyDescent="0.25">
      <c r="A1581" t="s">
        <v>243</v>
      </c>
      <c r="B1581">
        <v>10.88</v>
      </c>
      <c r="C1581">
        <v>10.97</v>
      </c>
      <c r="D1581">
        <v>10.210000000000001</v>
      </c>
      <c r="E1581">
        <v>10.65</v>
      </c>
      <c r="F1581">
        <v>29345300</v>
      </c>
      <c r="G1581">
        <v>37841167.649999999</v>
      </c>
      <c r="H1581" t="s">
        <v>3</v>
      </c>
      <c r="I1581" t="s">
        <v>497</v>
      </c>
      <c r="J1581" s="1" t="str">
        <f t="shared" si="73"/>
        <v>2017-04-30</v>
      </c>
      <c r="K1581" s="1" t="s">
        <v>701</v>
      </c>
      <c r="L1581" t="b">
        <f t="shared" si="74"/>
        <v>1</v>
      </c>
      <c r="M1581" t="str">
        <f t="shared" si="75"/>
        <v>2017-04-30</v>
      </c>
    </row>
    <row r="1582" spans="1:13" x14ac:dyDescent="0.25">
      <c r="A1582" t="s">
        <v>244</v>
      </c>
      <c r="B1582">
        <v>10.69</v>
      </c>
      <c r="C1582">
        <v>11</v>
      </c>
      <c r="D1582">
        <v>10.57</v>
      </c>
      <c r="E1582">
        <v>10.73</v>
      </c>
      <c r="F1582">
        <v>39873365</v>
      </c>
      <c r="G1582">
        <v>38569365.899999999</v>
      </c>
      <c r="H1582" t="s">
        <v>3</v>
      </c>
      <c r="I1582" t="s">
        <v>497</v>
      </c>
      <c r="J1582" s="1" t="str">
        <f t="shared" si="73"/>
        <v>2017-05-31</v>
      </c>
      <c r="K1582" s="1" t="s">
        <v>702</v>
      </c>
      <c r="L1582" t="b">
        <f t="shared" si="74"/>
        <v>1</v>
      </c>
      <c r="M1582" t="str">
        <f t="shared" si="75"/>
        <v>2017-05-31</v>
      </c>
    </row>
    <row r="1583" spans="1:13" x14ac:dyDescent="0.25">
      <c r="A1583" t="s">
        <v>245</v>
      </c>
      <c r="B1583">
        <v>10.79</v>
      </c>
      <c r="C1583">
        <v>11.35</v>
      </c>
      <c r="D1583">
        <v>10.56</v>
      </c>
      <c r="E1583">
        <v>11.26</v>
      </c>
      <c r="F1583">
        <v>27383700</v>
      </c>
      <c r="G1583">
        <v>38381875.899999999</v>
      </c>
      <c r="H1583" t="s">
        <v>3</v>
      </c>
      <c r="I1583" t="s">
        <v>497</v>
      </c>
      <c r="J1583" s="1" t="str">
        <f t="shared" si="73"/>
        <v>2017-07-02</v>
      </c>
      <c r="K1583" s="1" t="s">
        <v>703</v>
      </c>
      <c r="L1583" t="b">
        <f t="shared" si="74"/>
        <v>0</v>
      </c>
      <c r="M1583" t="str">
        <f t="shared" si="75"/>
        <v>2017-06-30</v>
      </c>
    </row>
    <row r="1584" spans="1:13" x14ac:dyDescent="0.25">
      <c r="A1584" t="s">
        <v>246</v>
      </c>
      <c r="B1584">
        <v>11.3</v>
      </c>
      <c r="C1584">
        <v>12.33</v>
      </c>
      <c r="D1584">
        <v>11.14</v>
      </c>
      <c r="E1584">
        <v>11.71</v>
      </c>
      <c r="F1584">
        <v>37433873</v>
      </c>
      <c r="G1584">
        <v>38148054.549999997</v>
      </c>
      <c r="H1584" t="s">
        <v>3</v>
      </c>
      <c r="I1584" t="s">
        <v>497</v>
      </c>
      <c r="J1584" s="1" t="str">
        <f t="shared" si="73"/>
        <v>2017-07-31</v>
      </c>
      <c r="K1584" s="1" t="s">
        <v>704</v>
      </c>
      <c r="L1584" t="b">
        <f t="shared" si="74"/>
        <v>1</v>
      </c>
      <c r="M1584" t="str">
        <f t="shared" si="75"/>
        <v>2017-07-31</v>
      </c>
    </row>
    <row r="1585" spans="1:13" x14ac:dyDescent="0.25">
      <c r="A1585" t="s">
        <v>247</v>
      </c>
      <c r="B1585">
        <v>11.65</v>
      </c>
      <c r="C1585">
        <v>11.84</v>
      </c>
      <c r="D1585">
        <v>11.13</v>
      </c>
      <c r="E1585">
        <v>11.33</v>
      </c>
      <c r="F1585">
        <v>40469331</v>
      </c>
      <c r="G1585">
        <v>37418331.100000001</v>
      </c>
      <c r="H1585" t="s">
        <v>3</v>
      </c>
      <c r="I1585" t="s">
        <v>497</v>
      </c>
      <c r="J1585" s="1" t="str">
        <f t="shared" si="73"/>
        <v>2017-08-31</v>
      </c>
      <c r="K1585" s="1" t="s">
        <v>705</v>
      </c>
      <c r="L1585" t="b">
        <f t="shared" si="74"/>
        <v>1</v>
      </c>
      <c r="M1585" t="str">
        <f t="shared" si="75"/>
        <v>2017-08-31</v>
      </c>
    </row>
    <row r="1586" spans="1:13" x14ac:dyDescent="0.25">
      <c r="A1586" t="s">
        <v>248</v>
      </c>
      <c r="B1586">
        <v>11.39</v>
      </c>
      <c r="C1586">
        <v>13.3</v>
      </c>
      <c r="D1586">
        <v>11.31</v>
      </c>
      <c r="E1586">
        <v>12.94</v>
      </c>
      <c r="F1586">
        <v>55612500</v>
      </c>
      <c r="G1586">
        <v>38566576.100000001</v>
      </c>
      <c r="H1586" t="s">
        <v>3</v>
      </c>
      <c r="I1586" t="s">
        <v>497</v>
      </c>
      <c r="J1586" s="1" t="str">
        <f t="shared" si="73"/>
        <v>2017-10-01</v>
      </c>
      <c r="K1586" s="1" t="s">
        <v>706</v>
      </c>
      <c r="L1586" t="b">
        <f t="shared" si="74"/>
        <v>0</v>
      </c>
      <c r="M1586" t="str">
        <f t="shared" si="75"/>
        <v>2017-09-30</v>
      </c>
    </row>
    <row r="1587" spans="1:13" x14ac:dyDescent="0.25">
      <c r="A1587" t="s">
        <v>249</v>
      </c>
      <c r="B1587">
        <v>12.94</v>
      </c>
      <c r="C1587">
        <v>12.99</v>
      </c>
      <c r="D1587">
        <v>11.78</v>
      </c>
      <c r="E1587">
        <v>12.11</v>
      </c>
      <c r="F1587">
        <v>41506218</v>
      </c>
      <c r="G1587">
        <v>38535782</v>
      </c>
      <c r="H1587" t="s">
        <v>3</v>
      </c>
      <c r="I1587" t="s">
        <v>497</v>
      </c>
      <c r="J1587" s="1" t="str">
        <f t="shared" si="73"/>
        <v>2017-10-31</v>
      </c>
      <c r="K1587" s="1" t="s">
        <v>707</v>
      </c>
      <c r="L1587" t="b">
        <f t="shared" si="74"/>
        <v>1</v>
      </c>
      <c r="M1587" t="str">
        <f t="shared" si="75"/>
        <v>2017-10-31</v>
      </c>
    </row>
    <row r="1588" spans="1:13" x14ac:dyDescent="0.25">
      <c r="A1588" t="s">
        <v>250</v>
      </c>
      <c r="B1588">
        <v>12.05</v>
      </c>
      <c r="C1588">
        <v>12.71</v>
      </c>
      <c r="D1588">
        <v>11.74</v>
      </c>
      <c r="E1588">
        <v>12.49</v>
      </c>
      <c r="F1588">
        <v>26104400</v>
      </c>
      <c r="G1588">
        <v>37658792</v>
      </c>
      <c r="H1588" t="s">
        <v>3</v>
      </c>
      <c r="I1588" t="s">
        <v>497</v>
      </c>
      <c r="J1588" s="1" t="str">
        <f t="shared" si="73"/>
        <v>2017-11-30</v>
      </c>
      <c r="K1588" s="1" t="s">
        <v>708</v>
      </c>
      <c r="L1588" t="b">
        <f t="shared" si="74"/>
        <v>1</v>
      </c>
      <c r="M1588" t="str">
        <f t="shared" si="75"/>
        <v>2017-11-30</v>
      </c>
    </row>
    <row r="1589" spans="1:13" x14ac:dyDescent="0.25">
      <c r="A1589" t="s">
        <v>251</v>
      </c>
      <c r="B1589">
        <v>12.48</v>
      </c>
      <c r="C1589">
        <v>13.6</v>
      </c>
      <c r="D1589">
        <v>12.38</v>
      </c>
      <c r="E1589">
        <v>13.26</v>
      </c>
      <c r="F1589">
        <v>45193058</v>
      </c>
      <c r="G1589">
        <v>38238024.899999999</v>
      </c>
      <c r="H1589" t="s">
        <v>3</v>
      </c>
      <c r="I1589" t="s">
        <v>497</v>
      </c>
      <c r="J1589" s="1" t="str">
        <f t="shared" si="73"/>
        <v>2017-12-31</v>
      </c>
      <c r="K1589" s="1" t="s">
        <v>709</v>
      </c>
      <c r="L1589" t="b">
        <f t="shared" si="74"/>
        <v>1</v>
      </c>
      <c r="M1589" t="str">
        <f t="shared" si="75"/>
        <v>2017-12-31</v>
      </c>
    </row>
    <row r="1590" spans="1:13" x14ac:dyDescent="0.25">
      <c r="A1590" t="s">
        <v>252</v>
      </c>
      <c r="B1590">
        <v>13.33</v>
      </c>
      <c r="C1590">
        <v>13.45</v>
      </c>
      <c r="D1590">
        <v>12.12</v>
      </c>
      <c r="E1590">
        <v>12.76</v>
      </c>
      <c r="F1590">
        <v>38750100</v>
      </c>
      <c r="G1590">
        <v>36756099.899999999</v>
      </c>
      <c r="H1590" t="s">
        <v>3</v>
      </c>
      <c r="I1590" t="s">
        <v>497</v>
      </c>
      <c r="J1590" s="1" t="str">
        <f t="shared" si="73"/>
        <v>2018-01-31</v>
      </c>
      <c r="K1590" s="1" t="s">
        <v>710</v>
      </c>
      <c r="L1590" t="b">
        <f t="shared" si="74"/>
        <v>1</v>
      </c>
      <c r="M1590" t="str">
        <f t="shared" si="75"/>
        <v>2018-01-31</v>
      </c>
    </row>
    <row r="1591" spans="1:13" x14ac:dyDescent="0.25">
      <c r="A1591" t="s">
        <v>253</v>
      </c>
      <c r="B1591">
        <v>12.68</v>
      </c>
      <c r="C1591">
        <v>13.59</v>
      </c>
      <c r="D1591">
        <v>12.31</v>
      </c>
      <c r="E1591">
        <v>13</v>
      </c>
      <c r="F1591">
        <v>32634732</v>
      </c>
      <c r="G1591">
        <v>36184836.5</v>
      </c>
      <c r="H1591" t="s">
        <v>3</v>
      </c>
      <c r="I1591" t="s">
        <v>497</v>
      </c>
      <c r="J1591" s="1" t="str">
        <f t="shared" si="73"/>
        <v>2018-02-28</v>
      </c>
      <c r="K1591" s="1" t="s">
        <v>711</v>
      </c>
      <c r="L1591" t="b">
        <f t="shared" si="74"/>
        <v>1</v>
      </c>
      <c r="M1591" t="str">
        <f t="shared" si="75"/>
        <v>2018-02-28</v>
      </c>
    </row>
    <row r="1592" spans="1:13" x14ac:dyDescent="0.25">
      <c r="A1592" t="s">
        <v>254</v>
      </c>
      <c r="B1592">
        <v>13.05</v>
      </c>
      <c r="C1592">
        <v>13.21</v>
      </c>
      <c r="D1592">
        <v>12.39</v>
      </c>
      <c r="E1592">
        <v>12.67</v>
      </c>
      <c r="F1592">
        <v>35254200</v>
      </c>
      <c r="G1592">
        <v>36659916.5</v>
      </c>
      <c r="H1592" t="s">
        <v>3</v>
      </c>
      <c r="I1592" t="s">
        <v>497</v>
      </c>
      <c r="J1592" s="1" t="str">
        <f t="shared" si="73"/>
        <v>2018-04-01</v>
      </c>
      <c r="K1592" s="1" t="s">
        <v>712</v>
      </c>
      <c r="L1592" t="b">
        <f t="shared" si="74"/>
        <v>0</v>
      </c>
      <c r="M1592" t="str">
        <f t="shared" si="75"/>
        <v>2018-03-31</v>
      </c>
    </row>
    <row r="1593" spans="1:13" x14ac:dyDescent="0.25">
      <c r="A1593" t="s">
        <v>255</v>
      </c>
      <c r="B1593">
        <v>12.67</v>
      </c>
      <c r="C1593">
        <v>12.75</v>
      </c>
      <c r="D1593">
        <v>11.09</v>
      </c>
      <c r="E1593">
        <v>11.26</v>
      </c>
      <c r="F1593">
        <v>35185000</v>
      </c>
      <c r="G1593">
        <v>36817701.5</v>
      </c>
      <c r="H1593" t="s">
        <v>3</v>
      </c>
      <c r="I1593" t="s">
        <v>497</v>
      </c>
      <c r="J1593" s="1" t="str">
        <f t="shared" si="73"/>
        <v>2018-04-30</v>
      </c>
      <c r="K1593" s="1" t="s">
        <v>713</v>
      </c>
      <c r="L1593" t="b">
        <f t="shared" si="74"/>
        <v>1</v>
      </c>
      <c r="M1593" t="str">
        <f t="shared" si="75"/>
        <v>2018-04-30</v>
      </c>
    </row>
    <row r="1594" spans="1:13" x14ac:dyDescent="0.25">
      <c r="A1594" t="s">
        <v>256</v>
      </c>
      <c r="B1594">
        <v>11.1</v>
      </c>
      <c r="C1594">
        <v>11.98</v>
      </c>
      <c r="D1594">
        <v>10.7</v>
      </c>
      <c r="E1594">
        <v>10.93</v>
      </c>
      <c r="F1594">
        <v>37174700</v>
      </c>
      <c r="G1594">
        <v>37074621.5</v>
      </c>
      <c r="H1594" t="s">
        <v>3</v>
      </c>
      <c r="I1594" t="s">
        <v>497</v>
      </c>
      <c r="J1594" s="1" t="str">
        <f t="shared" si="73"/>
        <v>2018-05-31</v>
      </c>
      <c r="K1594" s="1" t="s">
        <v>714</v>
      </c>
      <c r="L1594" t="b">
        <f t="shared" si="74"/>
        <v>1</v>
      </c>
      <c r="M1594" t="str">
        <f t="shared" si="75"/>
        <v>2018-05-31</v>
      </c>
    </row>
    <row r="1595" spans="1:13" x14ac:dyDescent="0.25">
      <c r="A1595" t="s">
        <v>257</v>
      </c>
      <c r="B1595">
        <v>10.86</v>
      </c>
      <c r="C1595">
        <v>11.38</v>
      </c>
      <c r="D1595">
        <v>9.2200000000000006</v>
      </c>
      <c r="E1595">
        <v>10.01</v>
      </c>
      <c r="F1595">
        <v>75184200</v>
      </c>
      <c r="G1595">
        <v>39095414.049999997</v>
      </c>
      <c r="H1595" t="s">
        <v>3</v>
      </c>
      <c r="I1595" t="s">
        <v>497</v>
      </c>
      <c r="J1595" s="1" t="str">
        <f t="shared" si="73"/>
        <v>2018-07-01</v>
      </c>
      <c r="K1595" s="1" t="s">
        <v>715</v>
      </c>
      <c r="L1595" t="b">
        <f t="shared" si="74"/>
        <v>0</v>
      </c>
      <c r="M1595" t="str">
        <f t="shared" si="75"/>
        <v>2018-06-30</v>
      </c>
    </row>
    <row r="1596" spans="1:13" x14ac:dyDescent="0.25">
      <c r="A1596" t="s">
        <v>258</v>
      </c>
      <c r="B1596">
        <v>10.06</v>
      </c>
      <c r="C1596">
        <v>10.09</v>
      </c>
      <c r="D1596">
        <v>9.19</v>
      </c>
      <c r="E1596">
        <v>9.2799999999999994</v>
      </c>
      <c r="F1596">
        <v>51774200</v>
      </c>
      <c r="G1596">
        <v>40290549.049999997</v>
      </c>
      <c r="H1596" t="s">
        <v>3</v>
      </c>
      <c r="I1596" t="s">
        <v>497</v>
      </c>
      <c r="J1596" s="1" t="str">
        <f t="shared" si="73"/>
        <v>2018-07-31</v>
      </c>
      <c r="K1596" s="1" t="s">
        <v>716</v>
      </c>
      <c r="L1596" t="b">
        <f t="shared" si="74"/>
        <v>1</v>
      </c>
      <c r="M1596" t="str">
        <f t="shared" si="75"/>
        <v>2018-07-31</v>
      </c>
    </row>
    <row r="1597" spans="1:13" x14ac:dyDescent="0.25">
      <c r="A1597" t="s">
        <v>259</v>
      </c>
      <c r="B1597">
        <v>9.26</v>
      </c>
      <c r="C1597">
        <v>9.2700010000000006</v>
      </c>
      <c r="D1597">
        <v>8.5500000000000007</v>
      </c>
      <c r="E1597">
        <v>9.11</v>
      </c>
      <c r="F1597">
        <v>39362900</v>
      </c>
      <c r="G1597">
        <v>40979485.700000003</v>
      </c>
      <c r="H1597" t="s">
        <v>3</v>
      </c>
      <c r="I1597" t="s">
        <v>497</v>
      </c>
      <c r="J1597" s="1" t="str">
        <f t="shared" si="73"/>
        <v>2018-09-02</v>
      </c>
      <c r="K1597" s="1" t="s">
        <v>717</v>
      </c>
      <c r="L1597" t="b">
        <f t="shared" si="74"/>
        <v>0</v>
      </c>
      <c r="M1597" t="str">
        <f t="shared" si="75"/>
        <v>2018-08-31</v>
      </c>
    </row>
    <row r="1598" spans="1:13" x14ac:dyDescent="0.25">
      <c r="A1598" t="s">
        <v>260</v>
      </c>
      <c r="B1598">
        <v>9.07</v>
      </c>
      <c r="C1598">
        <v>9.16</v>
      </c>
      <c r="D1598">
        <v>7.8</v>
      </c>
      <c r="E1598">
        <v>7.91</v>
      </c>
      <c r="F1598">
        <v>43756500</v>
      </c>
      <c r="G1598">
        <v>41194510.700000003</v>
      </c>
      <c r="H1598" t="s">
        <v>3</v>
      </c>
      <c r="I1598" t="s">
        <v>497</v>
      </c>
      <c r="J1598" s="1" t="str">
        <f t="shared" si="73"/>
        <v>2018-09-30</v>
      </c>
      <c r="K1598" s="1" t="s">
        <v>718</v>
      </c>
      <c r="L1598" t="b">
        <f t="shared" si="74"/>
        <v>1</v>
      </c>
      <c r="M1598" t="str">
        <f t="shared" si="75"/>
        <v>2018-09-30</v>
      </c>
    </row>
    <row r="1599" spans="1:13" x14ac:dyDescent="0.25">
      <c r="A1599" t="s">
        <v>261</v>
      </c>
      <c r="B1599">
        <v>8</v>
      </c>
      <c r="C1599">
        <v>8.85</v>
      </c>
      <c r="D1599">
        <v>8</v>
      </c>
      <c r="E1599">
        <v>8.43</v>
      </c>
      <c r="F1599">
        <v>37364500</v>
      </c>
      <c r="G1599">
        <v>40188153.200000003</v>
      </c>
      <c r="H1599" t="s">
        <v>3</v>
      </c>
      <c r="I1599" t="s">
        <v>497</v>
      </c>
      <c r="J1599" s="1" t="str">
        <f t="shared" si="73"/>
        <v>2018-10-31</v>
      </c>
      <c r="K1599" s="1" t="s">
        <v>719</v>
      </c>
      <c r="L1599" t="b">
        <f t="shared" si="74"/>
        <v>1</v>
      </c>
      <c r="M1599" t="str">
        <f t="shared" si="75"/>
        <v>2018-10-31</v>
      </c>
    </row>
    <row r="1600" spans="1:13" x14ac:dyDescent="0.25">
      <c r="A1600" t="s">
        <v>262</v>
      </c>
      <c r="B1600">
        <v>8.57</v>
      </c>
      <c r="C1600">
        <v>8.94</v>
      </c>
      <c r="D1600">
        <v>7.91</v>
      </c>
      <c r="E1600">
        <v>8.1199999999999992</v>
      </c>
      <c r="F1600">
        <v>32534600</v>
      </c>
      <c r="G1600">
        <v>40094868.850000001</v>
      </c>
      <c r="H1600" t="s">
        <v>3</v>
      </c>
      <c r="I1600" t="s">
        <v>497</v>
      </c>
      <c r="J1600" s="1" t="str">
        <f t="shared" si="73"/>
        <v>2018-12-02</v>
      </c>
      <c r="K1600" s="1" t="s">
        <v>720</v>
      </c>
      <c r="L1600" t="b">
        <f t="shared" si="74"/>
        <v>0</v>
      </c>
      <c r="M1600" t="str">
        <f t="shared" si="75"/>
        <v>2018-11-30</v>
      </c>
    </row>
    <row r="1601" spans="1:13" x14ac:dyDescent="0.25">
      <c r="A1601" t="s">
        <v>263</v>
      </c>
      <c r="B1601">
        <v>8.15</v>
      </c>
      <c r="C1601">
        <v>9.25</v>
      </c>
      <c r="D1601">
        <v>7.9</v>
      </c>
      <c r="E1601">
        <v>9.19</v>
      </c>
      <c r="F1601">
        <v>40335400</v>
      </c>
      <c r="G1601">
        <v>40644373.850000001</v>
      </c>
      <c r="H1601" t="s">
        <v>3</v>
      </c>
      <c r="I1601" t="s">
        <v>497</v>
      </c>
      <c r="J1601" s="1" t="str">
        <f t="shared" si="73"/>
        <v>2019-01-01</v>
      </c>
      <c r="K1601" s="1" t="s">
        <v>721</v>
      </c>
      <c r="L1601" t="b">
        <f t="shared" si="74"/>
        <v>0</v>
      </c>
      <c r="M1601" t="str">
        <f t="shared" si="75"/>
        <v>2018-12-31</v>
      </c>
    </row>
    <row r="1602" spans="1:13" x14ac:dyDescent="0.25">
      <c r="A1602" t="s">
        <v>264</v>
      </c>
      <c r="B1602">
        <v>9.17</v>
      </c>
      <c r="C1602">
        <v>9.5500000000000007</v>
      </c>
      <c r="D1602">
        <v>8.86</v>
      </c>
      <c r="E1602">
        <v>8.92</v>
      </c>
      <c r="F1602">
        <v>42037595</v>
      </c>
      <c r="G1602">
        <v>40752585.350000001</v>
      </c>
      <c r="H1602" t="s">
        <v>3</v>
      </c>
      <c r="I1602" t="s">
        <v>497</v>
      </c>
      <c r="J1602" s="1" t="str">
        <f t="shared" si="73"/>
        <v>2019-01-31</v>
      </c>
      <c r="K1602" s="1" t="s">
        <v>722</v>
      </c>
      <c r="L1602" t="b">
        <f t="shared" si="74"/>
        <v>1</v>
      </c>
      <c r="M1602" t="str">
        <f t="shared" si="75"/>
        <v>2019-01-31</v>
      </c>
    </row>
    <row r="1603" spans="1:13" x14ac:dyDescent="0.25">
      <c r="A1603" t="s">
        <v>265</v>
      </c>
      <c r="B1603">
        <v>8.85</v>
      </c>
      <c r="C1603">
        <v>9.14</v>
      </c>
      <c r="D1603">
        <v>8.64</v>
      </c>
      <c r="E1603">
        <v>9.0500000000000007</v>
      </c>
      <c r="F1603">
        <v>29093292</v>
      </c>
      <c r="G1603">
        <v>40838064.950000003</v>
      </c>
      <c r="H1603" t="s">
        <v>3</v>
      </c>
      <c r="I1603" t="s">
        <v>497</v>
      </c>
      <c r="J1603" s="1" t="str">
        <f t="shared" ref="J1603:J1666" si="76">TEXT(DATE(LEFT(A1603,4),MID(A1603,6,2),MID(A1603,9,2))-1,"yyyy-mm-dd")</f>
        <v>2019-02-28</v>
      </c>
      <c r="K1603" s="1" t="s">
        <v>723</v>
      </c>
      <c r="L1603" t="b">
        <f t="shared" ref="L1603:L1666" si="77">DATE(YEAR(DATEVALUE(K1603)),MONTH(DATEVALUE(K1603)),DAY(DATEVALUE(K1603)))+1=DATE(YEAR(DATEVALUE(K1603)),MONTH(DATEVALUE(K1603))+1,1)</f>
        <v>1</v>
      </c>
      <c r="M1603" t="str">
        <f t="shared" si="75"/>
        <v>2019-02-28</v>
      </c>
    </row>
    <row r="1604" spans="1:13" x14ac:dyDescent="0.25">
      <c r="A1604" t="s">
        <v>266</v>
      </c>
      <c r="B1604">
        <v>9.2100000000000009</v>
      </c>
      <c r="C1604">
        <v>9.48</v>
      </c>
      <c r="D1604">
        <v>8.8699999999999992</v>
      </c>
      <c r="E1604">
        <v>8.94</v>
      </c>
      <c r="F1604">
        <v>35323600</v>
      </c>
      <c r="G1604">
        <v>40732551.299999997</v>
      </c>
      <c r="H1604" t="s">
        <v>3</v>
      </c>
      <c r="I1604" t="s">
        <v>497</v>
      </c>
      <c r="J1604" s="1" t="str">
        <f t="shared" si="76"/>
        <v>2019-03-31</v>
      </c>
      <c r="K1604" s="1" t="s">
        <v>724</v>
      </c>
      <c r="L1604" t="b">
        <f t="shared" si="77"/>
        <v>1</v>
      </c>
      <c r="M1604" t="str">
        <f t="shared" si="75"/>
        <v>2019-03-31</v>
      </c>
    </row>
    <row r="1605" spans="1:13" x14ac:dyDescent="0.25">
      <c r="A1605" t="s">
        <v>267</v>
      </c>
      <c r="B1605">
        <v>8.93</v>
      </c>
      <c r="C1605">
        <v>9.0399999999999991</v>
      </c>
      <c r="D1605">
        <v>8.17</v>
      </c>
      <c r="E1605">
        <v>8.2200000000000006</v>
      </c>
      <c r="F1605">
        <v>41305400</v>
      </c>
      <c r="G1605">
        <v>40774354.75</v>
      </c>
      <c r="H1605" t="s">
        <v>3</v>
      </c>
      <c r="I1605" t="s">
        <v>497</v>
      </c>
      <c r="J1605" s="1" t="str">
        <f t="shared" si="76"/>
        <v>2019-05-01</v>
      </c>
      <c r="K1605" s="1" t="s">
        <v>725</v>
      </c>
      <c r="L1605" t="b">
        <f t="shared" si="77"/>
        <v>0</v>
      </c>
      <c r="M1605" t="str">
        <f t="shared" si="75"/>
        <v>2019-04-30</v>
      </c>
    </row>
    <row r="1606" spans="1:13" x14ac:dyDescent="0.25">
      <c r="A1606" t="s">
        <v>268</v>
      </c>
      <c r="B1606">
        <v>8.23</v>
      </c>
      <c r="C1606">
        <v>9.66</v>
      </c>
      <c r="D1606">
        <v>8.1999999999999993</v>
      </c>
      <c r="E1606">
        <v>9.4700000000000006</v>
      </c>
      <c r="F1606">
        <v>51832600</v>
      </c>
      <c r="G1606">
        <v>40585359.75</v>
      </c>
      <c r="H1606" t="s">
        <v>3</v>
      </c>
      <c r="I1606" t="s">
        <v>497</v>
      </c>
      <c r="J1606" s="1" t="str">
        <f t="shared" si="76"/>
        <v>2019-06-02</v>
      </c>
      <c r="K1606" s="1" t="s">
        <v>726</v>
      </c>
      <c r="L1606" t="b">
        <f t="shared" si="77"/>
        <v>0</v>
      </c>
      <c r="M1606" t="str">
        <f t="shared" si="75"/>
        <v>2019-05-31</v>
      </c>
    </row>
    <row r="1607" spans="1:13" x14ac:dyDescent="0.25">
      <c r="A1607" t="s">
        <v>269</v>
      </c>
      <c r="B1607">
        <v>9.5</v>
      </c>
      <c r="C1607">
        <v>9.91</v>
      </c>
      <c r="D1607">
        <v>9.3699999999999992</v>
      </c>
      <c r="E1607">
        <v>9.7100000000000009</v>
      </c>
      <c r="F1607">
        <v>33535275</v>
      </c>
      <c r="G1607">
        <v>40186812.600000001</v>
      </c>
      <c r="H1607" t="s">
        <v>3</v>
      </c>
      <c r="I1607" t="s">
        <v>497</v>
      </c>
      <c r="J1607" s="1" t="str">
        <f t="shared" si="76"/>
        <v>2019-06-30</v>
      </c>
      <c r="K1607" s="1" t="s">
        <v>727</v>
      </c>
      <c r="L1607" t="b">
        <f t="shared" si="77"/>
        <v>1</v>
      </c>
      <c r="M1607" t="str">
        <f t="shared" ref="M1607:M1670" si="78">IF(L1607,K1607,TEXT(DATE(YEAR(DATEVALUE(K1607)),MONTH(DATEVALUE(K1607)),1)-1,"yyyy-mm-dd"))</f>
        <v>2019-06-30</v>
      </c>
    </row>
    <row r="1608" spans="1:13" x14ac:dyDescent="0.25">
      <c r="A1608" t="s">
        <v>270</v>
      </c>
      <c r="B1608">
        <v>9.57</v>
      </c>
      <c r="C1608">
        <v>9.7799999999999994</v>
      </c>
      <c r="D1608">
        <v>8.92</v>
      </c>
      <c r="E1608">
        <v>9.58</v>
      </c>
      <c r="F1608">
        <v>34063300</v>
      </c>
      <c r="G1608">
        <v>40584757.600000001</v>
      </c>
      <c r="H1608" t="s">
        <v>3</v>
      </c>
      <c r="I1608" t="s">
        <v>497</v>
      </c>
      <c r="J1608" s="1" t="str">
        <f t="shared" si="76"/>
        <v>2019-07-31</v>
      </c>
      <c r="K1608" s="1" t="s">
        <v>728</v>
      </c>
      <c r="L1608" t="b">
        <f t="shared" si="77"/>
        <v>1</v>
      </c>
      <c r="M1608" t="str">
        <f t="shared" si="78"/>
        <v>2019-07-31</v>
      </c>
    </row>
    <row r="1609" spans="1:13" x14ac:dyDescent="0.25">
      <c r="A1609" t="s">
        <v>271</v>
      </c>
      <c r="B1609">
        <v>9.5299999999999994</v>
      </c>
      <c r="C1609">
        <v>10.09</v>
      </c>
      <c r="D1609">
        <v>9.2700010000000006</v>
      </c>
      <c r="E1609">
        <v>9.82</v>
      </c>
      <c r="F1609">
        <v>30617300</v>
      </c>
      <c r="G1609">
        <v>39855969.700000003</v>
      </c>
      <c r="H1609" t="s">
        <v>3</v>
      </c>
      <c r="I1609" t="s">
        <v>497</v>
      </c>
      <c r="J1609" s="1" t="str">
        <f t="shared" si="76"/>
        <v>2019-09-01</v>
      </c>
      <c r="K1609" s="1" t="s">
        <v>729</v>
      </c>
      <c r="L1609" t="b">
        <f t="shared" si="77"/>
        <v>0</v>
      </c>
      <c r="M1609" t="str">
        <f t="shared" si="78"/>
        <v>2019-08-31</v>
      </c>
    </row>
    <row r="1610" spans="1:13" x14ac:dyDescent="0.25">
      <c r="A1610" t="s">
        <v>272</v>
      </c>
      <c r="B1610">
        <v>9.8800000000000008</v>
      </c>
      <c r="C1610">
        <v>11.06</v>
      </c>
      <c r="D1610">
        <v>9.4700000000000006</v>
      </c>
      <c r="E1610">
        <v>10.79</v>
      </c>
      <c r="F1610">
        <v>29591600</v>
      </c>
      <c r="G1610">
        <v>39398044.700000003</v>
      </c>
      <c r="H1610" t="s">
        <v>3</v>
      </c>
      <c r="I1610" t="s">
        <v>497</v>
      </c>
      <c r="J1610" s="1" t="str">
        <f t="shared" si="76"/>
        <v>2019-09-30</v>
      </c>
      <c r="K1610" s="1" t="s">
        <v>730</v>
      </c>
      <c r="L1610" t="b">
        <f t="shared" si="77"/>
        <v>1</v>
      </c>
      <c r="M1610" t="str">
        <f t="shared" si="78"/>
        <v>2019-09-30</v>
      </c>
    </row>
    <row r="1611" spans="1:13" x14ac:dyDescent="0.25">
      <c r="A1611" t="s">
        <v>273</v>
      </c>
      <c r="B1611">
        <v>10.82</v>
      </c>
      <c r="C1611">
        <v>11.05</v>
      </c>
      <c r="D1611">
        <v>10.3</v>
      </c>
      <c r="E1611">
        <v>10.34</v>
      </c>
      <c r="F1611">
        <v>33773100</v>
      </c>
      <c r="G1611">
        <v>39454963.100000001</v>
      </c>
      <c r="H1611" t="s">
        <v>3</v>
      </c>
      <c r="I1611" t="s">
        <v>497</v>
      </c>
      <c r="J1611" s="1" t="str">
        <f t="shared" si="76"/>
        <v>2019-10-31</v>
      </c>
      <c r="K1611" s="1" t="s">
        <v>731</v>
      </c>
      <c r="L1611" t="b">
        <f t="shared" si="77"/>
        <v>1</v>
      </c>
      <c r="M1611" t="str">
        <f t="shared" si="78"/>
        <v>2019-10-31</v>
      </c>
    </row>
    <row r="1612" spans="1:13" x14ac:dyDescent="0.25">
      <c r="A1612" t="s">
        <v>274</v>
      </c>
      <c r="B1612">
        <v>10.37</v>
      </c>
      <c r="C1612">
        <v>11.05</v>
      </c>
      <c r="D1612">
        <v>10.29</v>
      </c>
      <c r="E1612">
        <v>10.95</v>
      </c>
      <c r="F1612">
        <v>31137400</v>
      </c>
      <c r="G1612">
        <v>39249123.100000001</v>
      </c>
      <c r="H1612" t="s">
        <v>3</v>
      </c>
      <c r="I1612" t="s">
        <v>497</v>
      </c>
      <c r="J1612" s="1" t="str">
        <f t="shared" si="76"/>
        <v>2019-12-01</v>
      </c>
      <c r="K1612" s="1" t="s">
        <v>732</v>
      </c>
      <c r="L1612" t="b">
        <f t="shared" si="77"/>
        <v>0</v>
      </c>
      <c r="M1612" t="str">
        <f t="shared" si="78"/>
        <v>2019-11-30</v>
      </c>
    </row>
    <row r="1613" spans="1:13" x14ac:dyDescent="0.25">
      <c r="A1613" t="s">
        <v>275</v>
      </c>
      <c r="B1613">
        <v>11</v>
      </c>
      <c r="C1613">
        <v>11.51</v>
      </c>
      <c r="D1613">
        <v>10.4</v>
      </c>
      <c r="E1613">
        <v>10.6</v>
      </c>
      <c r="F1613">
        <v>40846700</v>
      </c>
      <c r="G1613">
        <v>39532208.100000001</v>
      </c>
      <c r="H1613" t="s">
        <v>3</v>
      </c>
      <c r="I1613" t="s">
        <v>497</v>
      </c>
      <c r="J1613" s="1" t="str">
        <f t="shared" si="76"/>
        <v>2020-01-01</v>
      </c>
      <c r="K1613" s="1" t="s">
        <v>733</v>
      </c>
      <c r="L1613" t="b">
        <f t="shared" si="77"/>
        <v>0</v>
      </c>
      <c r="M1613" t="str">
        <f t="shared" si="78"/>
        <v>2019-12-31</v>
      </c>
    </row>
    <row r="1614" spans="1:13" x14ac:dyDescent="0.25">
      <c r="A1614" t="s">
        <v>276</v>
      </c>
      <c r="B1614">
        <v>10.52</v>
      </c>
      <c r="C1614">
        <v>11.43</v>
      </c>
      <c r="D1614">
        <v>9.6999999999999993</v>
      </c>
      <c r="E1614">
        <v>9.7700010000000006</v>
      </c>
      <c r="F1614">
        <v>45716100</v>
      </c>
      <c r="G1614">
        <v>39959278.100000001</v>
      </c>
      <c r="H1614" t="s">
        <v>3</v>
      </c>
      <c r="I1614" t="s">
        <v>497</v>
      </c>
      <c r="J1614" s="1" t="str">
        <f t="shared" si="76"/>
        <v>2020-02-02</v>
      </c>
      <c r="K1614" s="1" t="s">
        <v>734</v>
      </c>
      <c r="L1614" t="b">
        <f t="shared" si="77"/>
        <v>0</v>
      </c>
      <c r="M1614" t="str">
        <f t="shared" si="78"/>
        <v>2020-01-31</v>
      </c>
    </row>
    <row r="1615" spans="1:13" x14ac:dyDescent="0.25">
      <c r="A1615" t="s">
        <v>277</v>
      </c>
      <c r="B1615">
        <v>9.5399999999999991</v>
      </c>
      <c r="C1615">
        <v>10.06</v>
      </c>
      <c r="D1615">
        <v>6.11</v>
      </c>
      <c r="E1615">
        <v>7.24</v>
      </c>
      <c r="F1615">
        <v>84535300</v>
      </c>
      <c r="G1615">
        <v>40426833.100000001</v>
      </c>
      <c r="H1615" t="s">
        <v>3</v>
      </c>
      <c r="I1615" t="s">
        <v>497</v>
      </c>
      <c r="J1615" s="1" t="str">
        <f t="shared" si="76"/>
        <v>2020-03-01</v>
      </c>
      <c r="K1615" s="1" t="s">
        <v>735</v>
      </c>
      <c r="L1615" t="b">
        <f t="shared" si="77"/>
        <v>0</v>
      </c>
      <c r="M1615" t="str">
        <f t="shared" si="78"/>
        <v>2020-02-29</v>
      </c>
    </row>
    <row r="1616" spans="1:13" x14ac:dyDescent="0.25">
      <c r="A1616" t="s">
        <v>278</v>
      </c>
      <c r="B1616">
        <v>7.16</v>
      </c>
      <c r="C1616">
        <v>8.08</v>
      </c>
      <c r="D1616">
        <v>6.65</v>
      </c>
      <c r="E1616">
        <v>7.96</v>
      </c>
      <c r="F1616">
        <v>62107000</v>
      </c>
      <c r="G1616">
        <v>40943473.100000001</v>
      </c>
      <c r="H1616" t="s">
        <v>3</v>
      </c>
      <c r="I1616" t="s">
        <v>497</v>
      </c>
      <c r="J1616" s="1" t="str">
        <f t="shared" si="76"/>
        <v>2020-03-31</v>
      </c>
      <c r="K1616" s="1" t="s">
        <v>736</v>
      </c>
      <c r="L1616" t="b">
        <f t="shared" si="77"/>
        <v>1</v>
      </c>
      <c r="M1616" t="str">
        <f t="shared" si="78"/>
        <v>2020-03-31</v>
      </c>
    </row>
    <row r="1617" spans="1:13" x14ac:dyDescent="0.25">
      <c r="A1617" t="s">
        <v>279</v>
      </c>
      <c r="B1617">
        <v>7.66</v>
      </c>
      <c r="C1617">
        <v>8.0399999999999991</v>
      </c>
      <c r="D1617">
        <v>7.37</v>
      </c>
      <c r="E1617">
        <v>7.69</v>
      </c>
      <c r="F1617">
        <v>51892836</v>
      </c>
      <c r="G1617">
        <v>41569969.899999999</v>
      </c>
      <c r="H1617" t="s">
        <v>3</v>
      </c>
      <c r="I1617" t="s">
        <v>497</v>
      </c>
      <c r="J1617" s="1" t="str">
        <f t="shared" si="76"/>
        <v>2020-05-03</v>
      </c>
      <c r="K1617" s="1" t="s">
        <v>737</v>
      </c>
      <c r="L1617" t="b">
        <f t="shared" si="77"/>
        <v>0</v>
      </c>
      <c r="M1617" t="str">
        <f t="shared" si="78"/>
        <v>2020-04-30</v>
      </c>
    </row>
    <row r="1618" spans="1:13" x14ac:dyDescent="0.25">
      <c r="A1618" t="s">
        <v>280</v>
      </c>
      <c r="B1618">
        <v>7.69</v>
      </c>
      <c r="C1618">
        <v>9.3000000000000007</v>
      </c>
      <c r="D1618">
        <v>7.65</v>
      </c>
      <c r="E1618">
        <v>8.42</v>
      </c>
      <c r="F1618">
        <v>66296500</v>
      </c>
      <c r="G1618">
        <v>42696969.899999999</v>
      </c>
      <c r="H1618" t="s">
        <v>3</v>
      </c>
      <c r="I1618" t="s">
        <v>497</v>
      </c>
      <c r="J1618" s="1" t="str">
        <f t="shared" si="76"/>
        <v>2020-05-31</v>
      </c>
      <c r="K1618" s="1" t="s">
        <v>738</v>
      </c>
      <c r="L1618" t="b">
        <f t="shared" si="77"/>
        <v>1</v>
      </c>
      <c r="M1618" t="str">
        <f t="shared" si="78"/>
        <v>2020-05-31</v>
      </c>
    </row>
    <row r="1619" spans="1:13" x14ac:dyDescent="0.25">
      <c r="A1619" t="s">
        <v>281</v>
      </c>
      <c r="B1619">
        <v>8.4499999999999993</v>
      </c>
      <c r="C1619">
        <v>9.0200010000000006</v>
      </c>
      <c r="D1619">
        <v>8.1</v>
      </c>
      <c r="E1619">
        <v>8.18</v>
      </c>
      <c r="F1619">
        <v>36791900</v>
      </c>
      <c r="G1619">
        <v>42668339.899999999</v>
      </c>
      <c r="H1619" t="s">
        <v>3</v>
      </c>
      <c r="I1619" t="s">
        <v>497</v>
      </c>
      <c r="J1619" s="1" t="str">
        <f t="shared" si="76"/>
        <v>2020-06-30</v>
      </c>
      <c r="K1619" s="1" t="s">
        <v>739</v>
      </c>
      <c r="L1619" t="b">
        <f t="shared" si="77"/>
        <v>1</v>
      </c>
      <c r="M1619" t="str">
        <f t="shared" si="78"/>
        <v>2020-06-30</v>
      </c>
    </row>
    <row r="1620" spans="1:13" x14ac:dyDescent="0.25">
      <c r="A1620" t="s">
        <v>282</v>
      </c>
      <c r="B1620">
        <v>8</v>
      </c>
      <c r="C1620">
        <v>8.4600000000000009</v>
      </c>
      <c r="D1620">
        <v>7.83</v>
      </c>
      <c r="E1620">
        <v>8.0299999999999994</v>
      </c>
      <c r="F1620">
        <v>37370800</v>
      </c>
      <c r="G1620">
        <v>42910149.899999999</v>
      </c>
      <c r="H1620" t="s">
        <v>3</v>
      </c>
      <c r="I1620" t="s">
        <v>497</v>
      </c>
      <c r="J1620" s="1" t="str">
        <f t="shared" si="76"/>
        <v>2020-08-02</v>
      </c>
      <c r="K1620" s="1" t="s">
        <v>740</v>
      </c>
      <c r="L1620" t="b">
        <f t="shared" si="77"/>
        <v>0</v>
      </c>
      <c r="M1620" t="str">
        <f t="shared" si="78"/>
        <v>2020-07-31</v>
      </c>
    </row>
    <row r="1621" spans="1:13" x14ac:dyDescent="0.25">
      <c r="A1621" t="s">
        <v>283</v>
      </c>
      <c r="B1621">
        <v>7.94</v>
      </c>
      <c r="C1621">
        <v>8.18</v>
      </c>
      <c r="D1621">
        <v>7.55</v>
      </c>
      <c r="E1621">
        <v>7.61</v>
      </c>
      <c r="F1621">
        <v>39979200</v>
      </c>
      <c r="G1621">
        <v>42892339.899999999</v>
      </c>
      <c r="H1621" t="s">
        <v>3</v>
      </c>
      <c r="I1621" t="s">
        <v>497</v>
      </c>
      <c r="J1621" s="1" t="str">
        <f t="shared" si="76"/>
        <v>2020-08-31</v>
      </c>
      <c r="K1621" s="1" t="s">
        <v>741</v>
      </c>
      <c r="L1621" t="b">
        <f t="shared" si="77"/>
        <v>1</v>
      </c>
      <c r="M1621" t="str">
        <f t="shared" si="78"/>
        <v>2020-08-31</v>
      </c>
    </row>
    <row r="1622" spans="1:13" x14ac:dyDescent="0.25">
      <c r="A1622" t="s">
        <v>284</v>
      </c>
      <c r="B1622">
        <v>7.65</v>
      </c>
      <c r="C1622">
        <v>7.89</v>
      </c>
      <c r="D1622">
        <v>6.32</v>
      </c>
      <c r="E1622">
        <v>6.34</v>
      </c>
      <c r="F1622">
        <v>66391655</v>
      </c>
      <c r="G1622">
        <v>44110042.899999999</v>
      </c>
      <c r="H1622" t="s">
        <v>3</v>
      </c>
      <c r="I1622" t="s">
        <v>497</v>
      </c>
      <c r="J1622" s="1" t="str">
        <f t="shared" si="76"/>
        <v>2020-09-30</v>
      </c>
      <c r="K1622" s="1" t="s">
        <v>742</v>
      </c>
      <c r="L1622" t="b">
        <f t="shared" si="77"/>
        <v>1</v>
      </c>
      <c r="M1622" t="str">
        <f t="shared" si="78"/>
        <v>2020-09-30</v>
      </c>
    </row>
    <row r="1623" spans="1:13" x14ac:dyDescent="0.25">
      <c r="A1623" t="s">
        <v>285</v>
      </c>
      <c r="B1623">
        <v>6.3</v>
      </c>
      <c r="C1623">
        <v>8.07</v>
      </c>
      <c r="D1623">
        <v>6.2</v>
      </c>
      <c r="E1623">
        <v>7.8</v>
      </c>
      <c r="F1623">
        <v>70010800</v>
      </c>
      <c r="G1623">
        <v>46155918.299999997</v>
      </c>
      <c r="H1623" t="s">
        <v>3</v>
      </c>
      <c r="I1623" t="s">
        <v>497</v>
      </c>
      <c r="J1623" s="1" t="str">
        <f t="shared" si="76"/>
        <v>2020-11-01</v>
      </c>
      <c r="K1623" s="1" t="s">
        <v>743</v>
      </c>
      <c r="L1623" t="b">
        <f t="shared" si="77"/>
        <v>0</v>
      </c>
      <c r="M1623" t="str">
        <f t="shared" si="78"/>
        <v>2020-10-31</v>
      </c>
    </row>
    <row r="1624" spans="1:13" x14ac:dyDescent="0.25">
      <c r="A1624" t="s">
        <v>286</v>
      </c>
      <c r="B1624">
        <v>7.68</v>
      </c>
      <c r="C1624">
        <v>8.1</v>
      </c>
      <c r="D1624">
        <v>7.5</v>
      </c>
      <c r="E1624">
        <v>7.97</v>
      </c>
      <c r="F1624">
        <v>46599700</v>
      </c>
      <c r="G1624">
        <v>46719723.299999997</v>
      </c>
      <c r="H1624" t="s">
        <v>3</v>
      </c>
      <c r="I1624" t="s">
        <v>497</v>
      </c>
      <c r="J1624" s="1" t="str">
        <f t="shared" si="76"/>
        <v>2020-11-30</v>
      </c>
      <c r="K1624" s="1" t="s">
        <v>744</v>
      </c>
      <c r="L1624" t="b">
        <f t="shared" si="77"/>
        <v>1</v>
      </c>
      <c r="M1624" t="str">
        <f t="shared" si="78"/>
        <v>2020-11-30</v>
      </c>
    </row>
    <row r="1625" spans="1:13" x14ac:dyDescent="0.25">
      <c r="A1625" t="s">
        <v>287</v>
      </c>
      <c r="B1625">
        <v>7.97</v>
      </c>
      <c r="C1625">
        <v>7.98</v>
      </c>
      <c r="D1625">
        <v>7.08</v>
      </c>
      <c r="E1625">
        <v>7.22</v>
      </c>
      <c r="F1625">
        <v>70554900</v>
      </c>
      <c r="G1625">
        <v>48182198.299999997</v>
      </c>
      <c r="H1625" t="s">
        <v>3</v>
      </c>
      <c r="I1625" t="s">
        <v>497</v>
      </c>
      <c r="J1625" s="1" t="str">
        <f t="shared" si="76"/>
        <v>2021-01-03</v>
      </c>
      <c r="K1625" s="1" t="s">
        <v>745</v>
      </c>
      <c r="L1625" t="b">
        <f t="shared" si="77"/>
        <v>0</v>
      </c>
      <c r="M1625" t="str">
        <f t="shared" si="78"/>
        <v>2020-12-31</v>
      </c>
    </row>
    <row r="1626" spans="1:13" x14ac:dyDescent="0.25">
      <c r="A1626" t="s">
        <v>288</v>
      </c>
      <c r="B1626">
        <v>7.18</v>
      </c>
      <c r="C1626">
        <v>7.59</v>
      </c>
      <c r="D1626">
        <v>7.05</v>
      </c>
      <c r="E1626">
        <v>7.36</v>
      </c>
      <c r="F1626">
        <v>36473945</v>
      </c>
      <c r="G1626">
        <v>47414265.549999997</v>
      </c>
      <c r="H1626" t="s">
        <v>3</v>
      </c>
      <c r="I1626" t="s">
        <v>497</v>
      </c>
      <c r="J1626" s="1" t="str">
        <f t="shared" si="76"/>
        <v>2021-01-31</v>
      </c>
      <c r="K1626" s="1" t="s">
        <v>746</v>
      </c>
      <c r="L1626" t="b">
        <f t="shared" si="77"/>
        <v>1</v>
      </c>
      <c r="M1626" t="str">
        <f t="shared" si="78"/>
        <v>2021-01-31</v>
      </c>
    </row>
    <row r="1627" spans="1:13" x14ac:dyDescent="0.25">
      <c r="A1627" t="s">
        <v>289</v>
      </c>
      <c r="B1627">
        <v>7.32</v>
      </c>
      <c r="C1627">
        <v>8.08</v>
      </c>
      <c r="D1627">
        <v>7.28</v>
      </c>
      <c r="E1627">
        <v>7.98</v>
      </c>
      <c r="F1627">
        <v>61187445</v>
      </c>
      <c r="G1627">
        <v>48796874.049999997</v>
      </c>
      <c r="H1627" t="s">
        <v>3</v>
      </c>
      <c r="I1627" t="s">
        <v>497</v>
      </c>
      <c r="J1627" s="1" t="str">
        <f t="shared" si="76"/>
        <v>2021-02-28</v>
      </c>
      <c r="K1627" s="1" t="s">
        <v>747</v>
      </c>
      <c r="L1627" t="b">
        <f t="shared" si="77"/>
        <v>1</v>
      </c>
      <c r="M1627" t="str">
        <f t="shared" si="78"/>
        <v>2021-02-28</v>
      </c>
    </row>
    <row r="1628" spans="1:13" x14ac:dyDescent="0.25">
      <c r="A1628" t="s">
        <v>290</v>
      </c>
      <c r="B1628">
        <v>8.1199999999999992</v>
      </c>
      <c r="C1628">
        <v>8.3800000000000008</v>
      </c>
      <c r="D1628">
        <v>7.83</v>
      </c>
      <c r="E1628">
        <v>7.89</v>
      </c>
      <c r="F1628">
        <v>39347800</v>
      </c>
      <c r="G1628">
        <v>49061099.049999997</v>
      </c>
      <c r="H1628" t="s">
        <v>3</v>
      </c>
      <c r="I1628" t="s">
        <v>497</v>
      </c>
      <c r="J1628" s="1" t="str">
        <f t="shared" si="76"/>
        <v>2021-03-31</v>
      </c>
      <c r="K1628" s="1" t="s">
        <v>748</v>
      </c>
      <c r="L1628" t="b">
        <f t="shared" si="77"/>
        <v>1</v>
      </c>
      <c r="M1628" t="str">
        <f t="shared" si="78"/>
        <v>2021-03-31</v>
      </c>
    </row>
    <row r="1629" spans="1:13" x14ac:dyDescent="0.25">
      <c r="A1629" t="s">
        <v>291</v>
      </c>
      <c r="B1629">
        <v>7.96</v>
      </c>
      <c r="C1629">
        <v>7.96</v>
      </c>
      <c r="D1629">
        <v>7.18</v>
      </c>
      <c r="E1629">
        <v>7.67</v>
      </c>
      <c r="F1629">
        <v>43847400</v>
      </c>
      <c r="G1629">
        <v>49722604.049999997</v>
      </c>
      <c r="H1629" t="s">
        <v>3</v>
      </c>
      <c r="I1629" t="s">
        <v>497</v>
      </c>
      <c r="J1629" s="1" t="str">
        <f t="shared" si="76"/>
        <v>2021-05-02</v>
      </c>
      <c r="K1629" s="1" t="s">
        <v>749</v>
      </c>
      <c r="L1629" t="b">
        <f t="shared" si="77"/>
        <v>0</v>
      </c>
      <c r="M1629" t="str">
        <f t="shared" si="78"/>
        <v>2021-04-30</v>
      </c>
    </row>
    <row r="1630" spans="1:13" x14ac:dyDescent="0.25">
      <c r="A1630" t="s">
        <v>292</v>
      </c>
      <c r="B1630">
        <v>7.69</v>
      </c>
      <c r="C1630">
        <v>7.83</v>
      </c>
      <c r="D1630">
        <v>7.2</v>
      </c>
      <c r="E1630">
        <v>7.29</v>
      </c>
      <c r="F1630">
        <v>48704850</v>
      </c>
      <c r="G1630">
        <v>50678266.549999997</v>
      </c>
      <c r="H1630" t="s">
        <v>3</v>
      </c>
      <c r="I1630" t="s">
        <v>497</v>
      </c>
      <c r="J1630" s="1" t="str">
        <f t="shared" si="76"/>
        <v>2021-05-31</v>
      </c>
      <c r="K1630" s="1" t="s">
        <v>750</v>
      </c>
      <c r="L1630" t="b">
        <f t="shared" si="77"/>
        <v>1</v>
      </c>
      <c r="M1630" t="str">
        <f t="shared" si="78"/>
        <v>2021-05-31</v>
      </c>
    </row>
    <row r="1631" spans="1:13" x14ac:dyDescent="0.25">
      <c r="A1631" t="s">
        <v>293</v>
      </c>
      <c r="B1631">
        <v>7.29</v>
      </c>
      <c r="C1631">
        <v>7.29</v>
      </c>
      <c r="D1631">
        <v>6.71</v>
      </c>
      <c r="E1631">
        <v>6.85</v>
      </c>
      <c r="F1631">
        <v>63966430</v>
      </c>
      <c r="G1631">
        <v>52187933.049999997</v>
      </c>
      <c r="H1631" t="s">
        <v>3</v>
      </c>
      <c r="I1631" t="s">
        <v>497</v>
      </c>
      <c r="J1631" s="1" t="str">
        <f t="shared" si="76"/>
        <v>2021-06-30</v>
      </c>
      <c r="K1631" s="1" t="s">
        <v>751</v>
      </c>
      <c r="L1631" t="b">
        <f t="shared" si="77"/>
        <v>1</v>
      </c>
      <c r="M1631" t="str">
        <f t="shared" si="78"/>
        <v>2021-06-30</v>
      </c>
    </row>
    <row r="1632" spans="1:13" x14ac:dyDescent="0.25">
      <c r="A1632" t="s">
        <v>294</v>
      </c>
      <c r="B1632">
        <v>6.87</v>
      </c>
      <c r="C1632">
        <v>7.12</v>
      </c>
      <c r="D1632">
        <v>6.55</v>
      </c>
      <c r="E1632">
        <v>6.84</v>
      </c>
      <c r="F1632">
        <v>48858600</v>
      </c>
      <c r="G1632">
        <v>53073993.049999997</v>
      </c>
      <c r="H1632" t="s">
        <v>3</v>
      </c>
      <c r="I1632" t="s">
        <v>497</v>
      </c>
      <c r="J1632" s="1" t="str">
        <f t="shared" si="76"/>
        <v>2021-08-01</v>
      </c>
      <c r="K1632" s="1" t="s">
        <v>752</v>
      </c>
      <c r="L1632" t="b">
        <f t="shared" si="77"/>
        <v>0</v>
      </c>
      <c r="M1632" t="str">
        <f t="shared" si="78"/>
        <v>2021-07-31</v>
      </c>
    </row>
    <row r="1633" spans="1:13" x14ac:dyDescent="0.25">
      <c r="A1633" t="s">
        <v>60</v>
      </c>
      <c r="B1633">
        <v>6.84</v>
      </c>
      <c r="C1633">
        <v>7.25</v>
      </c>
      <c r="D1633">
        <v>6.58</v>
      </c>
      <c r="E1633">
        <v>6.91</v>
      </c>
      <c r="F1633">
        <v>66256987</v>
      </c>
      <c r="G1633">
        <v>54344507.399999999</v>
      </c>
      <c r="H1633" t="s">
        <v>3</v>
      </c>
      <c r="I1633" t="s">
        <v>497</v>
      </c>
      <c r="J1633" s="1" t="str">
        <f t="shared" si="76"/>
        <v>2021-08-31</v>
      </c>
      <c r="K1633" s="1" t="s">
        <v>521</v>
      </c>
      <c r="L1633" t="b">
        <f t="shared" si="77"/>
        <v>1</v>
      </c>
      <c r="M1633" t="str">
        <f t="shared" si="78"/>
        <v>2021-08-31</v>
      </c>
    </row>
    <row r="1634" spans="1:13" x14ac:dyDescent="0.25">
      <c r="A1634" t="s">
        <v>63</v>
      </c>
      <c r="B1634">
        <v>6.87</v>
      </c>
      <c r="C1634">
        <v>7.53</v>
      </c>
      <c r="D1634">
        <v>6.76</v>
      </c>
      <c r="E1634">
        <v>7.32</v>
      </c>
      <c r="F1634">
        <v>41940900</v>
      </c>
      <c r="G1634">
        <v>54155747.399999999</v>
      </c>
      <c r="H1634" t="s">
        <v>3</v>
      </c>
      <c r="I1634" t="s">
        <v>497</v>
      </c>
      <c r="J1634" s="1" t="str">
        <f t="shared" si="76"/>
        <v>2021-09-30</v>
      </c>
      <c r="K1634" s="1" t="s">
        <v>522</v>
      </c>
      <c r="L1634" t="b">
        <f t="shared" si="77"/>
        <v>1</v>
      </c>
      <c r="M1634" t="str">
        <f t="shared" si="78"/>
        <v>2021-09-30</v>
      </c>
    </row>
    <row r="1635" spans="1:13" x14ac:dyDescent="0.25">
      <c r="A1635" t="s">
        <v>64</v>
      </c>
      <c r="B1635">
        <v>7.36</v>
      </c>
      <c r="C1635">
        <v>7.37</v>
      </c>
      <c r="D1635">
        <v>6.98</v>
      </c>
      <c r="E1635">
        <v>7.02</v>
      </c>
      <c r="F1635">
        <v>42946305</v>
      </c>
      <c r="G1635">
        <v>52076297.649999999</v>
      </c>
      <c r="H1635" t="s">
        <v>3</v>
      </c>
      <c r="I1635" t="s">
        <v>497</v>
      </c>
      <c r="J1635" s="1" t="str">
        <f t="shared" si="76"/>
        <v>2021-10-31</v>
      </c>
      <c r="K1635" s="1" t="s">
        <v>523</v>
      </c>
      <c r="L1635" t="b">
        <f t="shared" si="77"/>
        <v>1</v>
      </c>
      <c r="M1635" t="str">
        <f t="shared" si="78"/>
        <v>2021-10-31</v>
      </c>
    </row>
    <row r="1636" spans="1:13" x14ac:dyDescent="0.25">
      <c r="A1636" t="s">
        <v>65</v>
      </c>
      <c r="B1636">
        <v>7.04</v>
      </c>
      <c r="C1636">
        <v>7.18</v>
      </c>
      <c r="D1636">
        <v>6.57</v>
      </c>
      <c r="E1636">
        <v>6.81</v>
      </c>
      <c r="F1636">
        <v>58554400</v>
      </c>
      <c r="G1636">
        <v>51898667.649999999</v>
      </c>
      <c r="H1636" t="s">
        <v>3</v>
      </c>
      <c r="I1636" t="s">
        <v>497</v>
      </c>
      <c r="J1636" s="1" t="str">
        <f t="shared" si="76"/>
        <v>2021-11-30</v>
      </c>
      <c r="K1636" s="1" t="s">
        <v>524</v>
      </c>
      <c r="L1636" t="b">
        <f t="shared" si="77"/>
        <v>1</v>
      </c>
      <c r="M1636" t="str">
        <f t="shared" si="78"/>
        <v>2021-11-30</v>
      </c>
    </row>
    <row r="1637" spans="1:13" x14ac:dyDescent="0.25">
      <c r="A1637" t="s">
        <v>66</v>
      </c>
      <c r="B1637">
        <v>6.83</v>
      </c>
      <c r="C1637">
        <v>7.17</v>
      </c>
      <c r="D1637">
        <v>6.8</v>
      </c>
      <c r="E1637">
        <v>7.05</v>
      </c>
      <c r="F1637">
        <v>36306798</v>
      </c>
      <c r="G1637">
        <v>51119365.75</v>
      </c>
      <c r="H1637" t="s">
        <v>3</v>
      </c>
      <c r="I1637" t="s">
        <v>497</v>
      </c>
      <c r="J1637" s="1" t="str">
        <f t="shared" si="76"/>
        <v>2022-01-02</v>
      </c>
      <c r="K1637" s="1" t="s">
        <v>525</v>
      </c>
      <c r="L1637" t="b">
        <f t="shared" si="77"/>
        <v>0</v>
      </c>
      <c r="M1637" t="str">
        <f t="shared" si="78"/>
        <v>2021-12-31</v>
      </c>
    </row>
    <row r="1638" spans="1:13" x14ac:dyDescent="0.25">
      <c r="A1638" t="s">
        <v>67</v>
      </c>
      <c r="B1638">
        <v>7.12</v>
      </c>
      <c r="C1638">
        <v>7.38</v>
      </c>
      <c r="D1638">
        <v>6.9</v>
      </c>
      <c r="E1638">
        <v>7.12</v>
      </c>
      <c r="F1638">
        <v>36424400</v>
      </c>
      <c r="G1638">
        <v>49625760.75</v>
      </c>
      <c r="H1638" t="s">
        <v>3</v>
      </c>
      <c r="I1638" t="s">
        <v>497</v>
      </c>
      <c r="J1638" s="1" t="str">
        <f t="shared" si="76"/>
        <v>2022-02-02</v>
      </c>
      <c r="K1638" s="1" t="s">
        <v>526</v>
      </c>
      <c r="L1638" t="b">
        <f t="shared" si="77"/>
        <v>0</v>
      </c>
      <c r="M1638" t="str">
        <f t="shared" si="78"/>
        <v>2022-01-31</v>
      </c>
    </row>
    <row r="1639" spans="1:13" x14ac:dyDescent="0.25">
      <c r="A1639" t="s">
        <v>68</v>
      </c>
      <c r="B1639">
        <v>7.12</v>
      </c>
      <c r="C1639">
        <v>8.01</v>
      </c>
      <c r="D1639">
        <v>6.88</v>
      </c>
      <c r="E1639">
        <v>7.87</v>
      </c>
      <c r="F1639">
        <v>54591123</v>
      </c>
      <c r="G1639">
        <v>50515721.899999999</v>
      </c>
      <c r="H1639" t="s">
        <v>3</v>
      </c>
      <c r="I1639" t="s">
        <v>497</v>
      </c>
      <c r="J1639" s="1" t="str">
        <f t="shared" si="76"/>
        <v>2022-02-28</v>
      </c>
      <c r="K1639" s="1" t="s">
        <v>527</v>
      </c>
      <c r="L1639" t="b">
        <f t="shared" si="77"/>
        <v>1</v>
      </c>
      <c r="M1639" t="str">
        <f t="shared" si="78"/>
        <v>2022-02-28</v>
      </c>
    </row>
    <row r="1640" spans="1:13" x14ac:dyDescent="0.25">
      <c r="A1640" t="s">
        <v>69</v>
      </c>
      <c r="B1640">
        <v>7.85</v>
      </c>
      <c r="C1640">
        <v>8.76</v>
      </c>
      <c r="D1640">
        <v>7.82</v>
      </c>
      <c r="E1640">
        <v>8.5399999999999991</v>
      </c>
      <c r="F1640">
        <v>48520860</v>
      </c>
      <c r="G1640">
        <v>51073224.899999999</v>
      </c>
      <c r="H1640" t="s">
        <v>3</v>
      </c>
      <c r="I1640" t="s">
        <v>497</v>
      </c>
      <c r="J1640" s="1" t="str">
        <f t="shared" si="76"/>
        <v>2022-03-31</v>
      </c>
      <c r="K1640" s="1" t="s">
        <v>528</v>
      </c>
      <c r="L1640" t="b">
        <f t="shared" si="77"/>
        <v>1</v>
      </c>
      <c r="M1640" t="str">
        <f t="shared" si="78"/>
        <v>2022-03-31</v>
      </c>
    </row>
    <row r="1641" spans="1:13" x14ac:dyDescent="0.25">
      <c r="A1641" t="s">
        <v>70</v>
      </c>
      <c r="B1641">
        <v>8.2899999999999991</v>
      </c>
      <c r="C1641">
        <v>8.2899999999999991</v>
      </c>
      <c r="D1641">
        <v>7.67</v>
      </c>
      <c r="E1641">
        <v>8.26</v>
      </c>
      <c r="F1641">
        <v>43626794</v>
      </c>
      <c r="G1641">
        <v>51255604.600000001</v>
      </c>
      <c r="H1641" t="s">
        <v>3</v>
      </c>
      <c r="I1641" t="s">
        <v>497</v>
      </c>
      <c r="J1641" s="1" t="str">
        <f t="shared" si="76"/>
        <v>2022-05-03</v>
      </c>
      <c r="K1641" s="1" t="s">
        <v>529</v>
      </c>
      <c r="L1641" t="b">
        <f t="shared" si="77"/>
        <v>0</v>
      </c>
      <c r="M1641" t="str">
        <f t="shared" si="78"/>
        <v>2022-04-30</v>
      </c>
    </row>
    <row r="1642" spans="1:13" x14ac:dyDescent="0.25">
      <c r="A1642" t="s">
        <v>71</v>
      </c>
      <c r="B1642">
        <v>8.2700010000000006</v>
      </c>
      <c r="C1642">
        <v>8.39</v>
      </c>
      <c r="D1642">
        <v>7.88</v>
      </c>
      <c r="E1642">
        <v>8.15</v>
      </c>
      <c r="F1642">
        <v>34991200</v>
      </c>
      <c r="G1642">
        <v>49685581.850000001</v>
      </c>
      <c r="H1642" t="s">
        <v>3</v>
      </c>
      <c r="I1642" t="s">
        <v>497</v>
      </c>
      <c r="J1642" s="1" t="str">
        <f t="shared" si="76"/>
        <v>2022-05-31</v>
      </c>
      <c r="K1642" s="1" t="s">
        <v>530</v>
      </c>
      <c r="L1642" t="b">
        <f t="shared" si="77"/>
        <v>1</v>
      </c>
      <c r="M1642" t="str">
        <f t="shared" si="78"/>
        <v>2022-05-31</v>
      </c>
    </row>
    <row r="1643" spans="1:13" x14ac:dyDescent="0.25">
      <c r="A1643" t="s">
        <v>72</v>
      </c>
      <c r="B1643">
        <v>8.14</v>
      </c>
      <c r="C1643">
        <v>8.16</v>
      </c>
      <c r="D1643">
        <v>7.48</v>
      </c>
      <c r="E1643">
        <v>7.75</v>
      </c>
      <c r="F1643">
        <v>31678300</v>
      </c>
      <c r="G1643">
        <v>47768956.850000001</v>
      </c>
      <c r="H1643" t="s">
        <v>3</v>
      </c>
      <c r="I1643" t="s">
        <v>497</v>
      </c>
      <c r="J1643" s="1" t="str">
        <f t="shared" si="76"/>
        <v>2022-06-30</v>
      </c>
      <c r="K1643" s="1" t="s">
        <v>531</v>
      </c>
      <c r="L1643" t="b">
        <f t="shared" si="77"/>
        <v>1</v>
      </c>
      <c r="M1643" t="str">
        <f t="shared" si="78"/>
        <v>2022-06-30</v>
      </c>
    </row>
    <row r="1644" spans="1:13" x14ac:dyDescent="0.25">
      <c r="A1644" t="s">
        <v>73</v>
      </c>
      <c r="B1644">
        <v>7.75</v>
      </c>
      <c r="C1644">
        <v>8.6999999999999993</v>
      </c>
      <c r="D1644">
        <v>7.72</v>
      </c>
      <c r="E1644">
        <v>8.1300000000000008</v>
      </c>
      <c r="F1644">
        <v>41469300</v>
      </c>
      <c r="G1644">
        <v>47512436.850000001</v>
      </c>
      <c r="H1644" t="s">
        <v>3</v>
      </c>
      <c r="I1644" t="s">
        <v>497</v>
      </c>
      <c r="J1644" s="1" t="str">
        <f t="shared" si="76"/>
        <v>2022-07-31</v>
      </c>
      <c r="K1644" s="1" t="s">
        <v>532</v>
      </c>
      <c r="L1644" t="b">
        <f t="shared" si="77"/>
        <v>1</v>
      </c>
      <c r="M1644" t="str">
        <f t="shared" si="78"/>
        <v>2022-07-31</v>
      </c>
    </row>
    <row r="1645" spans="1:13" x14ac:dyDescent="0.25">
      <c r="A1645" t="s">
        <v>74</v>
      </c>
      <c r="B1645">
        <v>8.09</v>
      </c>
      <c r="C1645">
        <v>8.57</v>
      </c>
      <c r="D1645">
        <v>7.76</v>
      </c>
      <c r="E1645">
        <v>7.84</v>
      </c>
      <c r="F1645">
        <v>30741100</v>
      </c>
      <c r="G1645">
        <v>45521746.850000001</v>
      </c>
      <c r="H1645" t="s">
        <v>3</v>
      </c>
      <c r="I1645" t="s">
        <v>497</v>
      </c>
      <c r="J1645" s="1" t="str">
        <f t="shared" si="76"/>
        <v>2022-08-31</v>
      </c>
      <c r="K1645" s="1" t="s">
        <v>533</v>
      </c>
      <c r="L1645" t="b">
        <f t="shared" si="77"/>
        <v>1</v>
      </c>
      <c r="M1645" t="str">
        <f t="shared" si="78"/>
        <v>2022-08-31</v>
      </c>
    </row>
    <row r="1646" spans="1:13" x14ac:dyDescent="0.25">
      <c r="A1646" t="s">
        <v>75</v>
      </c>
      <c r="B1646">
        <v>0.90208200000000005</v>
      </c>
      <c r="C1646">
        <v>0.95896999999999999</v>
      </c>
      <c r="D1646">
        <v>0.89395500000000006</v>
      </c>
      <c r="E1646">
        <v>0.93459000000000003</v>
      </c>
      <c r="F1646">
        <v>93254859</v>
      </c>
      <c r="G1646" t="s">
        <v>61</v>
      </c>
      <c r="H1646" t="s">
        <v>1</v>
      </c>
      <c r="I1646" t="s">
        <v>498</v>
      </c>
      <c r="J1646" s="1" t="str">
        <f t="shared" si="76"/>
        <v>2003-06-01</v>
      </c>
      <c r="K1646" s="1" t="s">
        <v>534</v>
      </c>
      <c r="L1646" t="b">
        <f t="shared" si="77"/>
        <v>0</v>
      </c>
      <c r="M1646" t="str">
        <f t="shared" si="78"/>
        <v>2003-05-31</v>
      </c>
    </row>
    <row r="1647" spans="1:13" x14ac:dyDescent="0.25">
      <c r="A1647" t="s">
        <v>77</v>
      </c>
      <c r="B1647">
        <v>0.93459000000000003</v>
      </c>
      <c r="C1647">
        <v>0.99147799999999997</v>
      </c>
      <c r="D1647">
        <v>0.93459000000000003</v>
      </c>
      <c r="E1647">
        <v>0.96709699999999998</v>
      </c>
      <c r="F1647">
        <v>29206800</v>
      </c>
      <c r="G1647" t="s">
        <v>61</v>
      </c>
      <c r="H1647" t="s">
        <v>1</v>
      </c>
      <c r="I1647" t="s">
        <v>498</v>
      </c>
      <c r="J1647" s="1" t="str">
        <f t="shared" si="76"/>
        <v>2003-06-30</v>
      </c>
      <c r="K1647" s="1" t="s">
        <v>535</v>
      </c>
      <c r="L1647" t="b">
        <f t="shared" si="77"/>
        <v>1</v>
      </c>
      <c r="M1647" t="str">
        <f t="shared" si="78"/>
        <v>2003-06-30</v>
      </c>
    </row>
    <row r="1648" spans="1:13" x14ac:dyDescent="0.25">
      <c r="A1648" t="s">
        <v>78</v>
      </c>
      <c r="B1648">
        <v>0.96709699999999998</v>
      </c>
      <c r="C1648">
        <v>0.97522399999999998</v>
      </c>
      <c r="D1648">
        <v>0.93459000000000003</v>
      </c>
      <c r="E1648">
        <v>0.95896999999999999</v>
      </c>
      <c r="F1648">
        <v>11519791</v>
      </c>
      <c r="G1648" t="s">
        <v>61</v>
      </c>
      <c r="H1648" t="s">
        <v>1</v>
      </c>
      <c r="I1648" t="s">
        <v>498</v>
      </c>
      <c r="J1648" s="1" t="str">
        <f t="shared" si="76"/>
        <v>2003-07-31</v>
      </c>
      <c r="K1648" s="1" t="s">
        <v>536</v>
      </c>
      <c r="L1648" t="b">
        <f t="shared" si="77"/>
        <v>1</v>
      </c>
      <c r="M1648" t="str">
        <f t="shared" si="78"/>
        <v>2003-07-31</v>
      </c>
    </row>
    <row r="1649" spans="1:13" x14ac:dyDescent="0.25">
      <c r="A1649" t="s">
        <v>79</v>
      </c>
      <c r="B1649">
        <v>0.96709699999999998</v>
      </c>
      <c r="C1649">
        <v>1.080873</v>
      </c>
      <c r="D1649">
        <v>0.95896999999999999</v>
      </c>
      <c r="E1649">
        <v>1.0727469999999999</v>
      </c>
      <c r="F1649">
        <v>29883567</v>
      </c>
      <c r="G1649" t="s">
        <v>61</v>
      </c>
      <c r="H1649" t="s">
        <v>1</v>
      </c>
      <c r="I1649" t="s">
        <v>498</v>
      </c>
      <c r="J1649" s="1" t="str">
        <f t="shared" si="76"/>
        <v>2003-08-31</v>
      </c>
      <c r="K1649" s="1" t="s">
        <v>537</v>
      </c>
      <c r="L1649" t="b">
        <f t="shared" si="77"/>
        <v>1</v>
      </c>
      <c r="M1649" t="str">
        <f t="shared" si="78"/>
        <v>2003-08-31</v>
      </c>
    </row>
    <row r="1650" spans="1:13" x14ac:dyDescent="0.25">
      <c r="A1650" t="s">
        <v>80</v>
      </c>
      <c r="B1650">
        <v>1.0646199999999999</v>
      </c>
      <c r="C1650">
        <v>1.0727469999999999</v>
      </c>
      <c r="D1650">
        <v>1.0239849999999999</v>
      </c>
      <c r="E1650">
        <v>1.0402389999999999</v>
      </c>
      <c r="F1650">
        <v>36143052</v>
      </c>
      <c r="G1650" t="s">
        <v>61</v>
      </c>
      <c r="H1650" t="s">
        <v>1</v>
      </c>
      <c r="I1650" t="s">
        <v>498</v>
      </c>
      <c r="J1650" s="1" t="str">
        <f t="shared" si="76"/>
        <v>2003-09-30</v>
      </c>
      <c r="K1650" s="1" t="s">
        <v>538</v>
      </c>
      <c r="L1650" t="b">
        <f t="shared" si="77"/>
        <v>1</v>
      </c>
      <c r="M1650" t="str">
        <f t="shared" si="78"/>
        <v>2003-09-30</v>
      </c>
    </row>
    <row r="1651" spans="1:13" x14ac:dyDescent="0.25">
      <c r="A1651" t="s">
        <v>81</v>
      </c>
      <c r="B1651">
        <v>1.0483659999999999</v>
      </c>
      <c r="C1651">
        <v>1.1215079999999999</v>
      </c>
      <c r="D1651">
        <v>1.0321119999999999</v>
      </c>
      <c r="E1651">
        <v>1.1215079999999999</v>
      </c>
      <c r="F1651">
        <v>18372372</v>
      </c>
      <c r="G1651" t="s">
        <v>61</v>
      </c>
      <c r="H1651" t="s">
        <v>1</v>
      </c>
      <c r="I1651" t="s">
        <v>498</v>
      </c>
      <c r="J1651" s="1" t="str">
        <f t="shared" si="76"/>
        <v>2003-11-02</v>
      </c>
      <c r="K1651" s="1" t="s">
        <v>539</v>
      </c>
      <c r="L1651" t="b">
        <f t="shared" si="77"/>
        <v>0</v>
      </c>
      <c r="M1651" t="str">
        <f t="shared" si="78"/>
        <v>2003-10-31</v>
      </c>
    </row>
    <row r="1652" spans="1:13" x14ac:dyDescent="0.25">
      <c r="A1652" t="s">
        <v>82</v>
      </c>
      <c r="B1652">
        <v>1.105254</v>
      </c>
      <c r="C1652">
        <v>1.162142</v>
      </c>
      <c r="D1652">
        <v>1.097127</v>
      </c>
      <c r="E1652">
        <v>1.162142</v>
      </c>
      <c r="F1652">
        <v>23829575</v>
      </c>
      <c r="G1652" t="s">
        <v>61</v>
      </c>
      <c r="H1652" t="s">
        <v>1</v>
      </c>
      <c r="I1652" t="s">
        <v>498</v>
      </c>
      <c r="J1652" s="1" t="str">
        <f t="shared" si="76"/>
        <v>2003-11-30</v>
      </c>
      <c r="K1652" s="1" t="s">
        <v>540</v>
      </c>
      <c r="L1652" t="b">
        <f t="shared" si="77"/>
        <v>1</v>
      </c>
      <c r="M1652" t="str">
        <f t="shared" si="78"/>
        <v>2003-11-30</v>
      </c>
    </row>
    <row r="1653" spans="1:13" x14ac:dyDescent="0.25">
      <c r="A1653" t="s">
        <v>83</v>
      </c>
      <c r="B1653">
        <v>1.162142</v>
      </c>
      <c r="C1653">
        <v>1.178396</v>
      </c>
      <c r="D1653">
        <v>1.105254</v>
      </c>
      <c r="E1653">
        <v>1.1296349999999999</v>
      </c>
      <c r="F1653">
        <v>65536917</v>
      </c>
      <c r="G1653" t="s">
        <v>61</v>
      </c>
      <c r="H1653" t="s">
        <v>1</v>
      </c>
      <c r="I1653" t="s">
        <v>498</v>
      </c>
      <c r="J1653" s="1" t="str">
        <f t="shared" si="76"/>
        <v>2004-01-01</v>
      </c>
      <c r="K1653" s="1" t="s">
        <v>541</v>
      </c>
      <c r="L1653" t="b">
        <f t="shared" si="77"/>
        <v>0</v>
      </c>
      <c r="M1653" t="str">
        <f t="shared" si="78"/>
        <v>2003-12-31</v>
      </c>
    </row>
    <row r="1654" spans="1:13" x14ac:dyDescent="0.25">
      <c r="A1654" t="s">
        <v>84</v>
      </c>
      <c r="B1654">
        <v>1.1296349999999999</v>
      </c>
      <c r="C1654">
        <v>1.154015</v>
      </c>
      <c r="D1654">
        <v>1.113381</v>
      </c>
      <c r="E1654">
        <v>1.145888</v>
      </c>
      <c r="F1654">
        <v>11151879</v>
      </c>
      <c r="G1654" t="s">
        <v>61</v>
      </c>
      <c r="H1654" t="s">
        <v>1</v>
      </c>
      <c r="I1654" t="s">
        <v>498</v>
      </c>
      <c r="J1654" s="1" t="str">
        <f t="shared" si="76"/>
        <v>2004-02-01</v>
      </c>
      <c r="K1654" s="1" t="s">
        <v>542</v>
      </c>
      <c r="L1654" t="b">
        <f t="shared" si="77"/>
        <v>0</v>
      </c>
      <c r="M1654" t="str">
        <f t="shared" si="78"/>
        <v>2004-01-31</v>
      </c>
    </row>
    <row r="1655" spans="1:13" x14ac:dyDescent="0.25">
      <c r="A1655" t="s">
        <v>85</v>
      </c>
      <c r="B1655">
        <v>1.145888</v>
      </c>
      <c r="C1655">
        <v>1.2190300000000001</v>
      </c>
      <c r="D1655">
        <v>1.145888</v>
      </c>
      <c r="E1655">
        <v>1.2027760000000001</v>
      </c>
      <c r="F1655">
        <v>25739290</v>
      </c>
      <c r="G1655" t="s">
        <v>61</v>
      </c>
      <c r="H1655" t="s">
        <v>1</v>
      </c>
      <c r="I1655" t="s">
        <v>498</v>
      </c>
      <c r="J1655" s="1" t="str">
        <f t="shared" si="76"/>
        <v>2004-02-29</v>
      </c>
      <c r="K1655" s="1" t="s">
        <v>543</v>
      </c>
      <c r="L1655" t="b">
        <f t="shared" si="77"/>
        <v>1</v>
      </c>
      <c r="M1655" t="str">
        <f t="shared" si="78"/>
        <v>2004-02-29</v>
      </c>
    </row>
    <row r="1656" spans="1:13" x14ac:dyDescent="0.25">
      <c r="A1656" t="s">
        <v>86</v>
      </c>
      <c r="B1656">
        <v>1.19465</v>
      </c>
      <c r="C1656">
        <v>1.2190300000000001</v>
      </c>
      <c r="D1656">
        <v>1.162142</v>
      </c>
      <c r="E1656">
        <v>1.170269</v>
      </c>
      <c r="F1656">
        <v>28753981</v>
      </c>
      <c r="G1656" t="s">
        <v>61</v>
      </c>
      <c r="H1656" t="s">
        <v>1</v>
      </c>
      <c r="I1656" t="s">
        <v>498</v>
      </c>
      <c r="J1656" s="1" t="str">
        <f t="shared" si="76"/>
        <v>2004-03-31</v>
      </c>
      <c r="K1656" s="1" t="s">
        <v>544</v>
      </c>
      <c r="L1656" t="b">
        <f t="shared" si="77"/>
        <v>1</v>
      </c>
      <c r="M1656" t="str">
        <f t="shared" si="78"/>
        <v>2004-03-31</v>
      </c>
    </row>
    <row r="1657" spans="1:13" x14ac:dyDescent="0.25">
      <c r="A1657" t="s">
        <v>87</v>
      </c>
      <c r="B1657">
        <v>1.170269</v>
      </c>
      <c r="C1657">
        <v>1.3653139999999999</v>
      </c>
      <c r="D1657">
        <v>1.170269</v>
      </c>
      <c r="E1657">
        <v>1.3084260000000001</v>
      </c>
      <c r="F1657">
        <v>57632271</v>
      </c>
      <c r="G1657" t="s">
        <v>61</v>
      </c>
      <c r="H1657" t="s">
        <v>1</v>
      </c>
      <c r="I1657" t="s">
        <v>498</v>
      </c>
      <c r="J1657" s="1" t="str">
        <f t="shared" si="76"/>
        <v>2004-05-02</v>
      </c>
      <c r="K1657" s="1" t="s">
        <v>545</v>
      </c>
      <c r="L1657" t="b">
        <f t="shared" si="77"/>
        <v>0</v>
      </c>
      <c r="M1657" t="str">
        <f t="shared" si="78"/>
        <v>2004-04-30</v>
      </c>
    </row>
    <row r="1658" spans="1:13" x14ac:dyDescent="0.25">
      <c r="A1658" t="s">
        <v>88</v>
      </c>
      <c r="B1658">
        <v>1.3084260000000001</v>
      </c>
      <c r="C1658">
        <v>1.422202</v>
      </c>
      <c r="D1658">
        <v>1.3002990000000001</v>
      </c>
      <c r="E1658">
        <v>1.381567</v>
      </c>
      <c r="F1658">
        <v>24188879</v>
      </c>
      <c r="G1658" t="s">
        <v>61</v>
      </c>
      <c r="H1658" t="s">
        <v>1</v>
      </c>
      <c r="I1658" t="s">
        <v>498</v>
      </c>
      <c r="J1658" s="1" t="str">
        <f t="shared" si="76"/>
        <v>2004-05-31</v>
      </c>
      <c r="K1658" s="1" t="s">
        <v>546</v>
      </c>
      <c r="L1658" t="b">
        <f t="shared" si="77"/>
        <v>1</v>
      </c>
      <c r="M1658" t="str">
        <f t="shared" si="78"/>
        <v>2004-05-31</v>
      </c>
    </row>
    <row r="1659" spans="1:13" x14ac:dyDescent="0.25">
      <c r="A1659" t="s">
        <v>89</v>
      </c>
      <c r="B1659">
        <v>1.389694</v>
      </c>
      <c r="C1659">
        <v>1.397821</v>
      </c>
      <c r="D1659">
        <v>1.346697</v>
      </c>
      <c r="E1659">
        <v>1.3793439999999999</v>
      </c>
      <c r="F1659">
        <v>21624495</v>
      </c>
      <c r="G1659" t="s">
        <v>61</v>
      </c>
      <c r="H1659" t="s">
        <v>1</v>
      </c>
      <c r="I1659" t="s">
        <v>498</v>
      </c>
      <c r="J1659" s="1" t="str">
        <f t="shared" si="76"/>
        <v>2004-06-30</v>
      </c>
      <c r="K1659" s="1" t="s">
        <v>547</v>
      </c>
      <c r="L1659" t="b">
        <f t="shared" si="77"/>
        <v>1</v>
      </c>
      <c r="M1659" t="str">
        <f t="shared" si="78"/>
        <v>2004-06-30</v>
      </c>
    </row>
    <row r="1660" spans="1:13" x14ac:dyDescent="0.25">
      <c r="A1660" t="s">
        <v>90</v>
      </c>
      <c r="B1660">
        <v>1.346697</v>
      </c>
      <c r="C1660">
        <v>1.3793439999999999</v>
      </c>
      <c r="D1660">
        <v>1.3140499999999999</v>
      </c>
      <c r="E1660">
        <v>1.3711819999999999</v>
      </c>
      <c r="F1660">
        <v>25278726</v>
      </c>
      <c r="G1660" t="s">
        <v>61</v>
      </c>
      <c r="H1660" t="s">
        <v>1</v>
      </c>
      <c r="I1660" t="s">
        <v>498</v>
      </c>
      <c r="J1660" s="1" t="str">
        <f t="shared" si="76"/>
        <v>2004-08-01</v>
      </c>
      <c r="K1660" s="1" t="s">
        <v>548</v>
      </c>
      <c r="L1660" t="b">
        <f t="shared" si="77"/>
        <v>0</v>
      </c>
      <c r="M1660" t="str">
        <f t="shared" si="78"/>
        <v>2004-07-31</v>
      </c>
    </row>
    <row r="1661" spans="1:13" x14ac:dyDescent="0.25">
      <c r="A1661" t="s">
        <v>91</v>
      </c>
      <c r="B1661">
        <v>1.3793439999999999</v>
      </c>
      <c r="C1661">
        <v>1.3875059999999999</v>
      </c>
      <c r="D1661">
        <v>1.330373</v>
      </c>
      <c r="E1661">
        <v>1.338535</v>
      </c>
      <c r="F1661">
        <v>24732279</v>
      </c>
      <c r="G1661" t="s">
        <v>61</v>
      </c>
      <c r="H1661" t="s">
        <v>1</v>
      </c>
      <c r="I1661" t="s">
        <v>498</v>
      </c>
      <c r="J1661" s="1" t="str">
        <f t="shared" si="76"/>
        <v>2004-08-31</v>
      </c>
      <c r="K1661" s="1" t="s">
        <v>549</v>
      </c>
      <c r="L1661" t="b">
        <f t="shared" si="77"/>
        <v>1</v>
      </c>
      <c r="M1661" t="str">
        <f t="shared" si="78"/>
        <v>2004-08-31</v>
      </c>
    </row>
    <row r="1662" spans="1:13" x14ac:dyDescent="0.25">
      <c r="A1662" t="s">
        <v>92</v>
      </c>
      <c r="B1662">
        <v>1.338535</v>
      </c>
      <c r="C1662">
        <v>1.3875059999999999</v>
      </c>
      <c r="D1662">
        <v>1.330373</v>
      </c>
      <c r="E1662">
        <v>1.3793439999999999</v>
      </c>
      <c r="F1662">
        <v>26327516</v>
      </c>
      <c r="G1662" t="s">
        <v>61</v>
      </c>
      <c r="H1662" t="s">
        <v>1</v>
      </c>
      <c r="I1662" t="s">
        <v>498</v>
      </c>
      <c r="J1662" s="1" t="str">
        <f t="shared" si="76"/>
        <v>2004-09-30</v>
      </c>
      <c r="K1662" s="1" t="s">
        <v>550</v>
      </c>
      <c r="L1662" t="b">
        <f t="shared" si="77"/>
        <v>1</v>
      </c>
      <c r="M1662" t="str">
        <f t="shared" si="78"/>
        <v>2004-09-30</v>
      </c>
    </row>
    <row r="1663" spans="1:13" x14ac:dyDescent="0.25">
      <c r="A1663" t="s">
        <v>93</v>
      </c>
      <c r="B1663">
        <v>1.3711819999999999</v>
      </c>
      <c r="C1663">
        <v>1.3875059999999999</v>
      </c>
      <c r="D1663">
        <v>1.330373</v>
      </c>
      <c r="E1663">
        <v>1.3711819999999999</v>
      </c>
      <c r="F1663">
        <v>29252117</v>
      </c>
      <c r="G1663" t="s">
        <v>61</v>
      </c>
      <c r="H1663" t="s">
        <v>1</v>
      </c>
      <c r="I1663" t="s">
        <v>498</v>
      </c>
      <c r="J1663" s="1" t="str">
        <f t="shared" si="76"/>
        <v>2004-10-31</v>
      </c>
      <c r="K1663" s="1" t="s">
        <v>551</v>
      </c>
      <c r="L1663" t="b">
        <f t="shared" si="77"/>
        <v>1</v>
      </c>
      <c r="M1663" t="str">
        <f t="shared" si="78"/>
        <v>2004-10-31</v>
      </c>
    </row>
    <row r="1664" spans="1:13" x14ac:dyDescent="0.25">
      <c r="A1664" t="s">
        <v>94</v>
      </c>
      <c r="B1664">
        <v>1.354859</v>
      </c>
      <c r="C1664">
        <v>1.436477</v>
      </c>
      <c r="D1664">
        <v>1.354859</v>
      </c>
      <c r="E1664">
        <v>1.436477</v>
      </c>
      <c r="F1664">
        <v>36498065</v>
      </c>
      <c r="G1664" t="s">
        <v>61</v>
      </c>
      <c r="H1664" t="s">
        <v>1</v>
      </c>
      <c r="I1664" t="s">
        <v>498</v>
      </c>
      <c r="J1664" s="1" t="str">
        <f t="shared" si="76"/>
        <v>2004-11-30</v>
      </c>
      <c r="K1664" s="1" t="s">
        <v>552</v>
      </c>
      <c r="L1664" t="b">
        <f t="shared" si="77"/>
        <v>1</v>
      </c>
      <c r="M1664" t="str">
        <f t="shared" si="78"/>
        <v>2004-11-30</v>
      </c>
    </row>
    <row r="1665" spans="1:13" x14ac:dyDescent="0.25">
      <c r="A1665" t="s">
        <v>95</v>
      </c>
      <c r="B1665">
        <v>1.411991</v>
      </c>
      <c r="C1665">
        <v>1.640522</v>
      </c>
      <c r="D1665">
        <v>1.411991</v>
      </c>
      <c r="E1665">
        <v>1.640522</v>
      </c>
      <c r="F1665">
        <v>24247092</v>
      </c>
      <c r="G1665">
        <v>32158676.149999999</v>
      </c>
      <c r="H1665" t="s">
        <v>1</v>
      </c>
      <c r="I1665" t="s">
        <v>498</v>
      </c>
      <c r="J1665" s="1" t="str">
        <f t="shared" si="76"/>
        <v>2005-01-02</v>
      </c>
      <c r="K1665" s="1" t="s">
        <v>553</v>
      </c>
      <c r="L1665" t="b">
        <f t="shared" si="77"/>
        <v>0</v>
      </c>
      <c r="M1665" t="str">
        <f t="shared" si="78"/>
        <v>2004-12-31</v>
      </c>
    </row>
    <row r="1666" spans="1:13" x14ac:dyDescent="0.25">
      <c r="A1666" t="s">
        <v>96</v>
      </c>
      <c r="B1666">
        <v>1.640522</v>
      </c>
      <c r="C1666">
        <v>1.6813309999999999</v>
      </c>
      <c r="D1666">
        <v>1.5589040000000001</v>
      </c>
      <c r="E1666">
        <v>1.648684</v>
      </c>
      <c r="F1666">
        <v>20832405</v>
      </c>
      <c r="G1666">
        <v>28537553.449999999</v>
      </c>
      <c r="H1666" t="s">
        <v>1</v>
      </c>
      <c r="I1666" t="s">
        <v>498</v>
      </c>
      <c r="J1666" s="1" t="str">
        <f t="shared" si="76"/>
        <v>2005-01-31</v>
      </c>
      <c r="K1666" s="1" t="s">
        <v>554</v>
      </c>
      <c r="L1666" t="b">
        <f t="shared" si="77"/>
        <v>1</v>
      </c>
      <c r="M1666" t="str">
        <f t="shared" si="78"/>
        <v>2005-01-31</v>
      </c>
    </row>
    <row r="1667" spans="1:13" x14ac:dyDescent="0.25">
      <c r="A1667" t="s">
        <v>97</v>
      </c>
      <c r="B1667">
        <v>1.6568449999999999</v>
      </c>
      <c r="C1667">
        <v>1.6731689999999999</v>
      </c>
      <c r="D1667">
        <v>1.5997129999999999</v>
      </c>
      <c r="E1667">
        <v>1.6650069999999999</v>
      </c>
      <c r="F1667">
        <v>31410952</v>
      </c>
      <c r="G1667">
        <v>28647761.050000001</v>
      </c>
      <c r="H1667" t="s">
        <v>1</v>
      </c>
      <c r="I1667" t="s">
        <v>498</v>
      </c>
      <c r="J1667" s="1" t="str">
        <f t="shared" ref="J1667:J1730" si="79">TEXT(DATE(LEFT(A1667,4),MID(A1667,6,2),MID(A1667,9,2))-1,"yyyy-mm-dd")</f>
        <v>2005-02-28</v>
      </c>
      <c r="K1667" s="1" t="s">
        <v>555</v>
      </c>
      <c r="L1667" t="b">
        <f t="shared" ref="L1667:L1730" si="80">DATE(YEAR(DATEVALUE(K1667)),MONTH(DATEVALUE(K1667)),DAY(DATEVALUE(K1667)))+1=DATE(YEAR(DATEVALUE(K1667)),MONTH(DATEVALUE(K1667))+1,1)</f>
        <v>1</v>
      </c>
      <c r="M1667" t="str">
        <f t="shared" si="78"/>
        <v>2005-02-28</v>
      </c>
    </row>
    <row r="1668" spans="1:13" x14ac:dyDescent="0.25">
      <c r="A1668" t="s">
        <v>98</v>
      </c>
      <c r="B1668">
        <v>1.6650069999999999</v>
      </c>
      <c r="C1668">
        <v>1.8364050000000001</v>
      </c>
      <c r="D1668">
        <v>1.6568449999999999</v>
      </c>
      <c r="E1668">
        <v>1.779272</v>
      </c>
      <c r="F1668">
        <v>29838996</v>
      </c>
      <c r="G1668">
        <v>29563721.300000001</v>
      </c>
      <c r="H1668" t="s">
        <v>1</v>
      </c>
      <c r="I1668" t="s">
        <v>498</v>
      </c>
      <c r="J1668" s="1" t="str">
        <f t="shared" si="79"/>
        <v>2005-03-31</v>
      </c>
      <c r="K1668" s="1" t="s">
        <v>556</v>
      </c>
      <c r="L1668" t="b">
        <f t="shared" si="80"/>
        <v>1</v>
      </c>
      <c r="M1668" t="str">
        <f t="shared" si="78"/>
        <v>2005-03-31</v>
      </c>
    </row>
    <row r="1669" spans="1:13" x14ac:dyDescent="0.25">
      <c r="A1669" t="s">
        <v>99</v>
      </c>
      <c r="B1669">
        <v>1.795596</v>
      </c>
      <c r="C1669">
        <v>1.9506699999999999</v>
      </c>
      <c r="D1669">
        <v>1.787434</v>
      </c>
      <c r="E1669">
        <v>1.9425079999999999</v>
      </c>
      <c r="F1669">
        <v>31891238</v>
      </c>
      <c r="G1669">
        <v>29664104.850000001</v>
      </c>
      <c r="H1669" t="s">
        <v>1</v>
      </c>
      <c r="I1669" t="s">
        <v>498</v>
      </c>
      <c r="J1669" s="1" t="str">
        <f t="shared" si="79"/>
        <v>2005-05-01</v>
      </c>
      <c r="K1669" s="1" t="s">
        <v>557</v>
      </c>
      <c r="L1669" t="b">
        <f t="shared" si="80"/>
        <v>0</v>
      </c>
      <c r="M1669" t="str">
        <f t="shared" si="78"/>
        <v>2005-04-30</v>
      </c>
    </row>
    <row r="1670" spans="1:13" x14ac:dyDescent="0.25">
      <c r="A1670" t="s">
        <v>100</v>
      </c>
      <c r="B1670">
        <v>1.9425079999999999</v>
      </c>
      <c r="C1670">
        <v>2.015965</v>
      </c>
      <c r="D1670">
        <v>1.901699</v>
      </c>
      <c r="E1670">
        <v>1.9425079999999999</v>
      </c>
      <c r="F1670">
        <v>36110895</v>
      </c>
      <c r="G1670">
        <v>29662497</v>
      </c>
      <c r="H1670" t="s">
        <v>1</v>
      </c>
      <c r="I1670" t="s">
        <v>498</v>
      </c>
      <c r="J1670" s="1" t="str">
        <f t="shared" si="79"/>
        <v>2005-05-31</v>
      </c>
      <c r="K1670" s="1" t="s">
        <v>558</v>
      </c>
      <c r="L1670" t="b">
        <f t="shared" si="80"/>
        <v>1</v>
      </c>
      <c r="M1670" t="str">
        <f t="shared" si="78"/>
        <v>2005-05-31</v>
      </c>
    </row>
    <row r="1671" spans="1:13" x14ac:dyDescent="0.25">
      <c r="A1671" t="s">
        <v>101</v>
      </c>
      <c r="B1671">
        <v>1.901699</v>
      </c>
      <c r="C1671">
        <v>2.1710389999999999</v>
      </c>
      <c r="D1671">
        <v>1.901699</v>
      </c>
      <c r="E1671">
        <v>2.1139060000000001</v>
      </c>
      <c r="F1671">
        <v>44529381</v>
      </c>
      <c r="G1671">
        <v>30970347.449999999</v>
      </c>
      <c r="H1671" t="s">
        <v>1</v>
      </c>
      <c r="I1671" t="s">
        <v>498</v>
      </c>
      <c r="J1671" s="1" t="str">
        <f t="shared" si="79"/>
        <v>2005-06-30</v>
      </c>
      <c r="K1671" s="1" t="s">
        <v>559</v>
      </c>
      <c r="L1671" t="b">
        <f t="shared" si="80"/>
        <v>1</v>
      </c>
      <c r="M1671" t="str">
        <f t="shared" ref="M1671:M1734" si="81">IF(L1671,K1671,TEXT(DATE(YEAR(DATEVALUE(K1671)),MONTH(DATEVALUE(K1671)),1)-1,"yyyy-mm-dd"))</f>
        <v>2005-06-30</v>
      </c>
    </row>
    <row r="1672" spans="1:13" x14ac:dyDescent="0.25">
      <c r="A1672" t="s">
        <v>102</v>
      </c>
      <c r="B1672">
        <v>2.1220680000000001</v>
      </c>
      <c r="C1672">
        <v>2.1710389999999999</v>
      </c>
      <c r="D1672">
        <v>1.8853759999999999</v>
      </c>
      <c r="E1672">
        <v>1.9669939999999999</v>
      </c>
      <c r="F1672">
        <v>35472556</v>
      </c>
      <c r="G1672">
        <v>31552496.5</v>
      </c>
      <c r="H1672" t="s">
        <v>1</v>
      </c>
      <c r="I1672" t="s">
        <v>498</v>
      </c>
      <c r="J1672" s="1" t="str">
        <f t="shared" si="79"/>
        <v>2005-07-31</v>
      </c>
      <c r="K1672" s="1" t="s">
        <v>560</v>
      </c>
      <c r="L1672" t="b">
        <f t="shared" si="80"/>
        <v>1</v>
      </c>
      <c r="M1672" t="str">
        <f t="shared" si="81"/>
        <v>2005-07-31</v>
      </c>
    </row>
    <row r="1673" spans="1:13" x14ac:dyDescent="0.25">
      <c r="A1673" t="s">
        <v>103</v>
      </c>
      <c r="B1673">
        <v>1.991479</v>
      </c>
      <c r="C1673">
        <v>2.007803</v>
      </c>
      <c r="D1673">
        <v>1.909861</v>
      </c>
      <c r="E1673">
        <v>1.918023</v>
      </c>
      <c r="F1673">
        <v>33471773</v>
      </c>
      <c r="G1673">
        <v>29949239.300000001</v>
      </c>
      <c r="H1673" t="s">
        <v>1</v>
      </c>
      <c r="I1673" t="s">
        <v>498</v>
      </c>
      <c r="J1673" s="1" t="str">
        <f t="shared" si="79"/>
        <v>2005-08-31</v>
      </c>
      <c r="K1673" s="1" t="s">
        <v>561</v>
      </c>
      <c r="L1673" t="b">
        <f t="shared" si="80"/>
        <v>1</v>
      </c>
      <c r="M1673" t="str">
        <f t="shared" si="81"/>
        <v>2005-08-31</v>
      </c>
    </row>
    <row r="1674" spans="1:13" x14ac:dyDescent="0.25">
      <c r="A1674" t="s">
        <v>104</v>
      </c>
      <c r="B1674">
        <v>1.909861</v>
      </c>
      <c r="C1674">
        <v>2.007803</v>
      </c>
      <c r="D1674">
        <v>1.8282430000000001</v>
      </c>
      <c r="E1674">
        <v>1.8853759999999999</v>
      </c>
      <c r="F1674">
        <v>49435163</v>
      </c>
      <c r="G1674">
        <v>31863403.5</v>
      </c>
      <c r="H1674" t="s">
        <v>1</v>
      </c>
      <c r="I1674" t="s">
        <v>498</v>
      </c>
      <c r="J1674" s="1" t="str">
        <f t="shared" si="79"/>
        <v>2005-10-02</v>
      </c>
      <c r="K1674" s="1" t="s">
        <v>562</v>
      </c>
      <c r="L1674" t="b">
        <f t="shared" si="80"/>
        <v>0</v>
      </c>
      <c r="M1674" t="str">
        <f t="shared" si="81"/>
        <v>2005-09-30</v>
      </c>
    </row>
    <row r="1675" spans="1:13" x14ac:dyDescent="0.25">
      <c r="A1675" t="s">
        <v>105</v>
      </c>
      <c r="B1675">
        <v>1.8772139999999999</v>
      </c>
      <c r="C1675">
        <v>1.934347</v>
      </c>
      <c r="D1675">
        <v>1.72214</v>
      </c>
      <c r="E1675">
        <v>1.8364050000000001</v>
      </c>
      <c r="F1675">
        <v>55829586</v>
      </c>
      <c r="G1675">
        <v>33367918.300000001</v>
      </c>
      <c r="H1675" t="s">
        <v>1</v>
      </c>
      <c r="I1675" t="s">
        <v>498</v>
      </c>
      <c r="J1675" s="1" t="str">
        <f t="shared" si="79"/>
        <v>2005-10-31</v>
      </c>
      <c r="K1675" s="1" t="s">
        <v>563</v>
      </c>
      <c r="L1675" t="b">
        <f t="shared" si="80"/>
        <v>1</v>
      </c>
      <c r="M1675" t="str">
        <f t="shared" si="81"/>
        <v>2005-10-31</v>
      </c>
    </row>
    <row r="1676" spans="1:13" x14ac:dyDescent="0.25">
      <c r="A1676" t="s">
        <v>106</v>
      </c>
      <c r="B1676">
        <v>1.8364050000000001</v>
      </c>
      <c r="C1676">
        <v>1.8445670000000001</v>
      </c>
      <c r="D1676">
        <v>1.7384630000000001</v>
      </c>
      <c r="E1676">
        <v>1.8282430000000001</v>
      </c>
      <c r="F1676">
        <v>40317078</v>
      </c>
      <c r="G1676">
        <v>33946073.149999999</v>
      </c>
      <c r="H1676" t="s">
        <v>1</v>
      </c>
      <c r="I1676" t="s">
        <v>498</v>
      </c>
      <c r="J1676" s="1" t="str">
        <f t="shared" si="79"/>
        <v>2005-11-30</v>
      </c>
      <c r="K1676" s="1" t="s">
        <v>564</v>
      </c>
      <c r="L1676" t="b">
        <f t="shared" si="80"/>
        <v>1</v>
      </c>
      <c r="M1676" t="str">
        <f t="shared" si="81"/>
        <v>2005-11-30</v>
      </c>
    </row>
    <row r="1677" spans="1:13" x14ac:dyDescent="0.25">
      <c r="A1677" t="s">
        <v>107</v>
      </c>
      <c r="B1677">
        <v>1.8282430000000001</v>
      </c>
      <c r="C1677">
        <v>1.991479</v>
      </c>
      <c r="D1677">
        <v>1.803758</v>
      </c>
      <c r="E1677">
        <v>1.9588319999999999</v>
      </c>
      <c r="F1677">
        <v>43116708</v>
      </c>
      <c r="G1677">
        <v>33220295</v>
      </c>
      <c r="H1677" t="s">
        <v>1</v>
      </c>
      <c r="I1677" t="s">
        <v>498</v>
      </c>
      <c r="J1677" s="1" t="str">
        <f t="shared" si="79"/>
        <v>2006-01-01</v>
      </c>
      <c r="K1677" s="1" t="s">
        <v>565</v>
      </c>
      <c r="L1677" t="b">
        <f t="shared" si="80"/>
        <v>0</v>
      </c>
      <c r="M1677" t="str">
        <f t="shared" si="81"/>
        <v>2005-12-31</v>
      </c>
    </row>
    <row r="1678" spans="1:13" x14ac:dyDescent="0.25">
      <c r="A1678" t="s">
        <v>108</v>
      </c>
      <c r="B1678">
        <v>1.9506699999999999</v>
      </c>
      <c r="C1678">
        <v>1.9588319999999999</v>
      </c>
      <c r="D1678">
        <v>1.8935379999999999</v>
      </c>
      <c r="E1678">
        <v>1.901699</v>
      </c>
      <c r="F1678">
        <v>34162799</v>
      </c>
      <c r="G1678">
        <v>33718991</v>
      </c>
      <c r="H1678" t="s">
        <v>1</v>
      </c>
      <c r="I1678" t="s">
        <v>498</v>
      </c>
      <c r="J1678" s="1" t="str">
        <f t="shared" si="79"/>
        <v>2006-01-31</v>
      </c>
      <c r="K1678" s="1" t="s">
        <v>566</v>
      </c>
      <c r="L1678" t="b">
        <f t="shared" si="80"/>
        <v>1</v>
      </c>
      <c r="M1678" t="str">
        <f t="shared" si="81"/>
        <v>2006-01-31</v>
      </c>
    </row>
    <row r="1679" spans="1:13" x14ac:dyDescent="0.25">
      <c r="A1679" t="s">
        <v>109</v>
      </c>
      <c r="B1679">
        <v>1.918023</v>
      </c>
      <c r="C1679">
        <v>1.9751559999999999</v>
      </c>
      <c r="D1679">
        <v>1.8527290000000001</v>
      </c>
      <c r="E1679">
        <v>1.934347</v>
      </c>
      <c r="F1679">
        <v>53924368</v>
      </c>
      <c r="G1679">
        <v>35333984.649999999</v>
      </c>
      <c r="H1679" t="s">
        <v>1</v>
      </c>
      <c r="I1679" t="s">
        <v>498</v>
      </c>
      <c r="J1679" s="1" t="str">
        <f t="shared" si="79"/>
        <v>2006-02-28</v>
      </c>
      <c r="K1679" s="1" t="s">
        <v>567</v>
      </c>
      <c r="L1679" t="b">
        <f t="shared" si="80"/>
        <v>1</v>
      </c>
      <c r="M1679" t="str">
        <f t="shared" si="81"/>
        <v>2006-02-28</v>
      </c>
    </row>
    <row r="1680" spans="1:13" x14ac:dyDescent="0.25">
      <c r="A1680" t="s">
        <v>110</v>
      </c>
      <c r="B1680">
        <v>1.934347</v>
      </c>
      <c r="C1680">
        <v>1.9669939999999999</v>
      </c>
      <c r="D1680">
        <v>1.8935379999999999</v>
      </c>
      <c r="E1680">
        <v>1.9506699999999999</v>
      </c>
      <c r="F1680">
        <v>36778643</v>
      </c>
      <c r="G1680">
        <v>35908980.5</v>
      </c>
      <c r="H1680" t="s">
        <v>1</v>
      </c>
      <c r="I1680" t="s">
        <v>498</v>
      </c>
      <c r="J1680" s="1" t="str">
        <f t="shared" si="79"/>
        <v>2006-04-02</v>
      </c>
      <c r="K1680" s="1" t="s">
        <v>568</v>
      </c>
      <c r="L1680" t="b">
        <f t="shared" si="80"/>
        <v>0</v>
      </c>
      <c r="M1680" t="str">
        <f t="shared" si="81"/>
        <v>2006-03-31</v>
      </c>
    </row>
    <row r="1681" spans="1:13" x14ac:dyDescent="0.25">
      <c r="A1681" t="s">
        <v>111</v>
      </c>
      <c r="B1681">
        <v>1.9588319999999999</v>
      </c>
      <c r="C1681">
        <v>1.9751559999999999</v>
      </c>
      <c r="D1681">
        <v>1.7547870000000001</v>
      </c>
      <c r="E1681">
        <v>1.7547870000000001</v>
      </c>
      <c r="F1681">
        <v>46816871</v>
      </c>
      <c r="G1681">
        <v>37013210.100000001</v>
      </c>
      <c r="H1681" t="s">
        <v>1</v>
      </c>
      <c r="I1681" t="s">
        <v>498</v>
      </c>
      <c r="J1681" s="1" t="str">
        <f t="shared" si="79"/>
        <v>2006-04-30</v>
      </c>
      <c r="K1681" s="1" t="s">
        <v>569</v>
      </c>
      <c r="L1681" t="b">
        <f t="shared" si="80"/>
        <v>1</v>
      </c>
      <c r="M1681" t="str">
        <f t="shared" si="81"/>
        <v>2006-04-30</v>
      </c>
    </row>
    <row r="1682" spans="1:13" x14ac:dyDescent="0.25">
      <c r="A1682" t="s">
        <v>112</v>
      </c>
      <c r="B1682">
        <v>1.7466250000000001</v>
      </c>
      <c r="C1682">
        <v>1.8364050000000001</v>
      </c>
      <c r="D1682">
        <v>1.640522</v>
      </c>
      <c r="E1682">
        <v>1.730302</v>
      </c>
      <c r="F1682">
        <v>71149735</v>
      </c>
      <c r="G1682">
        <v>39254321.049999997</v>
      </c>
      <c r="H1682" t="s">
        <v>1</v>
      </c>
      <c r="I1682" t="s">
        <v>498</v>
      </c>
      <c r="J1682" s="1" t="str">
        <f t="shared" si="79"/>
        <v>2006-05-31</v>
      </c>
      <c r="K1682" s="1" t="s">
        <v>570</v>
      </c>
      <c r="L1682" t="b">
        <f t="shared" si="80"/>
        <v>1</v>
      </c>
      <c r="M1682" t="str">
        <f t="shared" si="81"/>
        <v>2006-05-31</v>
      </c>
    </row>
    <row r="1683" spans="1:13" x14ac:dyDescent="0.25">
      <c r="A1683" t="s">
        <v>113</v>
      </c>
      <c r="B1683">
        <v>1.730302</v>
      </c>
      <c r="C1683">
        <v>1.8282430000000001</v>
      </c>
      <c r="D1683">
        <v>1.697654</v>
      </c>
      <c r="E1683">
        <v>1.81192</v>
      </c>
      <c r="F1683">
        <v>58737032</v>
      </c>
      <c r="G1683">
        <v>40728566.799999997</v>
      </c>
      <c r="H1683" t="s">
        <v>1</v>
      </c>
      <c r="I1683" t="s">
        <v>498</v>
      </c>
      <c r="J1683" s="1" t="str">
        <f t="shared" si="79"/>
        <v>2006-07-02</v>
      </c>
      <c r="K1683" s="1" t="s">
        <v>571</v>
      </c>
      <c r="L1683" t="b">
        <f t="shared" si="80"/>
        <v>0</v>
      </c>
      <c r="M1683" t="str">
        <f t="shared" si="81"/>
        <v>2006-06-30</v>
      </c>
    </row>
    <row r="1684" spans="1:13" x14ac:dyDescent="0.25">
      <c r="A1684" t="s">
        <v>114</v>
      </c>
      <c r="B1684">
        <v>1.787434</v>
      </c>
      <c r="C1684">
        <v>1.9669939999999999</v>
      </c>
      <c r="D1684">
        <v>1.7629490000000001</v>
      </c>
      <c r="E1684">
        <v>1.926185</v>
      </c>
      <c r="F1684">
        <v>93480595</v>
      </c>
      <c r="G1684">
        <v>43577693.299999997</v>
      </c>
      <c r="H1684" t="s">
        <v>1</v>
      </c>
      <c r="I1684" t="s">
        <v>498</v>
      </c>
      <c r="J1684" s="1" t="str">
        <f t="shared" si="79"/>
        <v>2006-07-31</v>
      </c>
      <c r="K1684" s="1" t="s">
        <v>572</v>
      </c>
      <c r="L1684" t="b">
        <f t="shared" si="80"/>
        <v>1</v>
      </c>
      <c r="M1684" t="str">
        <f t="shared" si="81"/>
        <v>2006-07-31</v>
      </c>
    </row>
    <row r="1685" spans="1:13" x14ac:dyDescent="0.25">
      <c r="A1685" t="s">
        <v>115</v>
      </c>
      <c r="B1685">
        <v>1.926185</v>
      </c>
      <c r="C1685">
        <v>2.0894210000000002</v>
      </c>
      <c r="D1685">
        <v>1.909861</v>
      </c>
      <c r="E1685">
        <v>2.0730970000000002</v>
      </c>
      <c r="F1685">
        <v>67376059</v>
      </c>
      <c r="G1685">
        <v>45734141.649999999</v>
      </c>
      <c r="H1685" t="s">
        <v>1</v>
      </c>
      <c r="I1685" t="s">
        <v>498</v>
      </c>
      <c r="J1685" s="1" t="str">
        <f t="shared" si="79"/>
        <v>2006-08-31</v>
      </c>
      <c r="K1685" s="1" t="s">
        <v>573</v>
      </c>
      <c r="L1685" t="b">
        <f t="shared" si="80"/>
        <v>1</v>
      </c>
      <c r="M1685" t="str">
        <f t="shared" si="81"/>
        <v>2006-08-31</v>
      </c>
    </row>
    <row r="1686" spans="1:13" x14ac:dyDescent="0.25">
      <c r="A1686" t="s">
        <v>116</v>
      </c>
      <c r="B1686">
        <v>2.0812590000000002</v>
      </c>
      <c r="C1686">
        <v>2.1792009999999999</v>
      </c>
      <c r="D1686">
        <v>2.0404499999999999</v>
      </c>
      <c r="E1686">
        <v>2.1139060000000001</v>
      </c>
      <c r="F1686">
        <v>53542099</v>
      </c>
      <c r="G1686">
        <v>47369626.350000001</v>
      </c>
      <c r="H1686" t="s">
        <v>1</v>
      </c>
      <c r="I1686" t="s">
        <v>498</v>
      </c>
      <c r="J1686" s="1" t="str">
        <f t="shared" si="79"/>
        <v>2006-10-01</v>
      </c>
      <c r="K1686" s="1" t="s">
        <v>574</v>
      </c>
      <c r="L1686" t="b">
        <f t="shared" si="80"/>
        <v>0</v>
      </c>
      <c r="M1686" t="str">
        <f t="shared" si="81"/>
        <v>2006-09-30</v>
      </c>
    </row>
    <row r="1687" spans="1:13" x14ac:dyDescent="0.25">
      <c r="A1687" t="s">
        <v>117</v>
      </c>
      <c r="B1687">
        <v>2.1465529999999999</v>
      </c>
      <c r="C1687">
        <v>2.2526570000000001</v>
      </c>
      <c r="D1687">
        <v>2.1057440000000001</v>
      </c>
      <c r="E1687">
        <v>2.2526570000000001</v>
      </c>
      <c r="F1687">
        <v>48639997</v>
      </c>
      <c r="G1687">
        <v>48231078.600000001</v>
      </c>
      <c r="H1687" t="s">
        <v>1</v>
      </c>
      <c r="I1687" t="s">
        <v>498</v>
      </c>
      <c r="J1687" s="1" t="str">
        <f t="shared" si="79"/>
        <v>2006-10-31</v>
      </c>
      <c r="K1687" s="1" t="s">
        <v>575</v>
      </c>
      <c r="L1687" t="b">
        <f t="shared" si="80"/>
        <v>1</v>
      </c>
      <c r="M1687" t="str">
        <f t="shared" si="81"/>
        <v>2006-10-31</v>
      </c>
    </row>
    <row r="1688" spans="1:13" x14ac:dyDescent="0.25">
      <c r="A1688" t="s">
        <v>118</v>
      </c>
      <c r="B1688">
        <v>2.2526570000000001</v>
      </c>
      <c r="C1688">
        <v>2.3914070000000001</v>
      </c>
      <c r="D1688">
        <v>2.1873619999999998</v>
      </c>
      <c r="E1688">
        <v>2.3750840000000002</v>
      </c>
      <c r="F1688">
        <v>57864677</v>
      </c>
      <c r="G1688">
        <v>49632362.649999999</v>
      </c>
      <c r="H1688" t="s">
        <v>1</v>
      </c>
      <c r="I1688" t="s">
        <v>498</v>
      </c>
      <c r="J1688" s="1" t="str">
        <f t="shared" si="79"/>
        <v>2006-11-30</v>
      </c>
      <c r="K1688" s="1" t="s">
        <v>576</v>
      </c>
      <c r="L1688" t="b">
        <f t="shared" si="80"/>
        <v>1</v>
      </c>
      <c r="M1688" t="str">
        <f t="shared" si="81"/>
        <v>2006-11-30</v>
      </c>
    </row>
    <row r="1689" spans="1:13" x14ac:dyDescent="0.25">
      <c r="A1689" t="s">
        <v>119</v>
      </c>
      <c r="B1689">
        <v>2.3750840000000002</v>
      </c>
      <c r="C1689">
        <v>2.7913359999999998</v>
      </c>
      <c r="D1689">
        <v>2.2526570000000001</v>
      </c>
      <c r="E1689">
        <v>2.6444230000000002</v>
      </c>
      <c r="F1689">
        <v>115066519</v>
      </c>
      <c r="G1689">
        <v>53791126.700000003</v>
      </c>
      <c r="H1689" t="s">
        <v>1</v>
      </c>
      <c r="I1689" t="s">
        <v>498</v>
      </c>
      <c r="J1689" s="1" t="str">
        <f t="shared" si="79"/>
        <v>2006-12-31</v>
      </c>
      <c r="K1689" s="1" t="s">
        <v>577</v>
      </c>
      <c r="L1689" t="b">
        <f t="shared" si="80"/>
        <v>1</v>
      </c>
      <c r="M1689" t="str">
        <f t="shared" si="81"/>
        <v>2006-12-31</v>
      </c>
    </row>
    <row r="1690" spans="1:13" x14ac:dyDescent="0.25">
      <c r="A1690" t="s">
        <v>120</v>
      </c>
      <c r="B1690">
        <v>2.7423649999999999</v>
      </c>
      <c r="C1690">
        <v>3.0688369999999998</v>
      </c>
      <c r="D1690">
        <v>2.6933940000000001</v>
      </c>
      <c r="E1690">
        <v>2.840306</v>
      </c>
      <c r="F1690">
        <v>71149735</v>
      </c>
      <c r="G1690">
        <v>55543068.700000003</v>
      </c>
      <c r="H1690" t="s">
        <v>1</v>
      </c>
      <c r="I1690" t="s">
        <v>498</v>
      </c>
      <c r="J1690" s="1" t="str">
        <f t="shared" si="79"/>
        <v>2007-01-31</v>
      </c>
      <c r="K1690" s="1" t="s">
        <v>578</v>
      </c>
      <c r="L1690" t="b">
        <f t="shared" si="80"/>
        <v>1</v>
      </c>
      <c r="M1690" t="str">
        <f t="shared" si="81"/>
        <v>2007-01-31</v>
      </c>
    </row>
    <row r="1691" spans="1:13" x14ac:dyDescent="0.25">
      <c r="A1691" t="s">
        <v>121</v>
      </c>
      <c r="B1691">
        <v>2.9056009999999999</v>
      </c>
      <c r="C1691">
        <v>3.1994259999999999</v>
      </c>
      <c r="D1691">
        <v>2.4811869999999998</v>
      </c>
      <c r="E1691">
        <v>3.0688369999999998</v>
      </c>
      <c r="F1691">
        <v>143831007</v>
      </c>
      <c r="G1691">
        <v>60508150</v>
      </c>
      <c r="H1691" t="s">
        <v>1</v>
      </c>
      <c r="I1691" t="s">
        <v>498</v>
      </c>
      <c r="J1691" s="1" t="str">
        <f t="shared" si="79"/>
        <v>2007-02-28</v>
      </c>
      <c r="K1691" s="1" t="s">
        <v>579</v>
      </c>
      <c r="L1691" t="b">
        <f t="shared" si="80"/>
        <v>1</v>
      </c>
      <c r="M1691" t="str">
        <f t="shared" si="81"/>
        <v>2007-02-28</v>
      </c>
    </row>
    <row r="1692" spans="1:13" x14ac:dyDescent="0.25">
      <c r="A1692" t="s">
        <v>122</v>
      </c>
      <c r="B1692">
        <v>3.0688369999999998</v>
      </c>
      <c r="C1692">
        <v>3.2483960000000001</v>
      </c>
      <c r="D1692">
        <v>2.9382480000000002</v>
      </c>
      <c r="E1692">
        <v>3.2483960000000001</v>
      </c>
      <c r="F1692">
        <v>52530071</v>
      </c>
      <c r="G1692">
        <v>61361025.75</v>
      </c>
      <c r="H1692" t="s">
        <v>1</v>
      </c>
      <c r="I1692" t="s">
        <v>498</v>
      </c>
      <c r="J1692" s="1" t="str">
        <f t="shared" si="79"/>
        <v>2007-04-01</v>
      </c>
      <c r="K1692" s="1" t="s">
        <v>580</v>
      </c>
      <c r="L1692" t="b">
        <f t="shared" si="80"/>
        <v>0</v>
      </c>
      <c r="M1692" t="str">
        <f t="shared" si="81"/>
        <v>2007-03-31</v>
      </c>
    </row>
    <row r="1693" spans="1:13" x14ac:dyDescent="0.25">
      <c r="A1693" t="s">
        <v>123</v>
      </c>
      <c r="B1693">
        <v>3.2157490000000002</v>
      </c>
      <c r="C1693">
        <v>3.5258980000000002</v>
      </c>
      <c r="D1693">
        <v>3.1831019999999999</v>
      </c>
      <c r="E1693">
        <v>3.3136909999999999</v>
      </c>
      <c r="F1693">
        <v>78599074</v>
      </c>
      <c r="G1693">
        <v>63617390.799999997</v>
      </c>
      <c r="H1693" t="s">
        <v>1</v>
      </c>
      <c r="I1693" t="s">
        <v>498</v>
      </c>
      <c r="J1693" s="1" t="str">
        <f t="shared" si="79"/>
        <v>2007-04-30</v>
      </c>
      <c r="K1693" s="1" t="s">
        <v>581</v>
      </c>
      <c r="L1693" t="b">
        <f t="shared" si="80"/>
        <v>1</v>
      </c>
      <c r="M1693" t="str">
        <f t="shared" si="81"/>
        <v>2007-04-30</v>
      </c>
    </row>
    <row r="1694" spans="1:13" x14ac:dyDescent="0.25">
      <c r="A1694" t="s">
        <v>124</v>
      </c>
      <c r="B1694">
        <v>3.3789850000000001</v>
      </c>
      <c r="C1694">
        <v>3.5095740000000002</v>
      </c>
      <c r="D1694">
        <v>3.134131</v>
      </c>
      <c r="E1694">
        <v>3.4442789999999999</v>
      </c>
      <c r="F1694">
        <v>114097372</v>
      </c>
      <c r="G1694">
        <v>66850501.25</v>
      </c>
      <c r="H1694" t="s">
        <v>1</v>
      </c>
      <c r="I1694" t="s">
        <v>498</v>
      </c>
      <c r="J1694" s="1" t="str">
        <f t="shared" si="79"/>
        <v>2007-05-31</v>
      </c>
      <c r="K1694" s="1" t="s">
        <v>582</v>
      </c>
      <c r="L1694" t="b">
        <f t="shared" si="80"/>
        <v>1</v>
      </c>
      <c r="M1694" t="str">
        <f t="shared" si="81"/>
        <v>2007-05-31</v>
      </c>
    </row>
    <row r="1695" spans="1:13" x14ac:dyDescent="0.25">
      <c r="A1695" t="s">
        <v>125</v>
      </c>
      <c r="B1695">
        <v>3.3626619999999998</v>
      </c>
      <c r="C1695">
        <v>3.3626619999999998</v>
      </c>
      <c r="D1695">
        <v>2.872954</v>
      </c>
      <c r="E1695">
        <v>3.0688369999999998</v>
      </c>
      <c r="F1695">
        <v>115922949</v>
      </c>
      <c r="G1695">
        <v>69855169.400000006</v>
      </c>
      <c r="H1695" t="s">
        <v>1</v>
      </c>
      <c r="I1695" t="s">
        <v>498</v>
      </c>
      <c r="J1695" s="1" t="str">
        <f t="shared" si="79"/>
        <v>2007-07-01</v>
      </c>
      <c r="K1695" s="1" t="s">
        <v>583</v>
      </c>
      <c r="L1695" t="b">
        <f t="shared" si="80"/>
        <v>0</v>
      </c>
      <c r="M1695" t="str">
        <f t="shared" si="81"/>
        <v>2007-06-30</v>
      </c>
    </row>
    <row r="1696" spans="1:13" x14ac:dyDescent="0.25">
      <c r="A1696" t="s">
        <v>126</v>
      </c>
      <c r="B1696">
        <v>3.1178080000000001</v>
      </c>
      <c r="C1696">
        <v>3.150455</v>
      </c>
      <c r="D1696">
        <v>2.4158930000000001</v>
      </c>
      <c r="E1696">
        <v>2.7750119999999998</v>
      </c>
      <c r="F1696">
        <v>179888003</v>
      </c>
      <c r="G1696">
        <v>76833715.650000006</v>
      </c>
      <c r="H1696" t="s">
        <v>1</v>
      </c>
      <c r="I1696" t="s">
        <v>498</v>
      </c>
      <c r="J1696" s="1" t="str">
        <f t="shared" si="79"/>
        <v>2007-07-31</v>
      </c>
      <c r="K1696" s="1" t="s">
        <v>584</v>
      </c>
      <c r="L1696" t="b">
        <f t="shared" si="80"/>
        <v>1</v>
      </c>
      <c r="M1696" t="str">
        <f t="shared" si="81"/>
        <v>2007-07-31</v>
      </c>
    </row>
    <row r="1697" spans="1:13" x14ac:dyDescent="0.25">
      <c r="A1697" t="s">
        <v>127</v>
      </c>
      <c r="B1697">
        <v>2.7586879999999998</v>
      </c>
      <c r="C1697">
        <v>3.2157490000000002</v>
      </c>
      <c r="D1697">
        <v>2.7260409999999999</v>
      </c>
      <c r="E1697">
        <v>3.1831019999999999</v>
      </c>
      <c r="F1697">
        <v>125357143</v>
      </c>
      <c r="G1697">
        <v>80945737.400000006</v>
      </c>
      <c r="H1697" t="s">
        <v>1</v>
      </c>
      <c r="I1697" t="s">
        <v>498</v>
      </c>
      <c r="J1697" s="1" t="str">
        <f t="shared" si="79"/>
        <v>2007-09-02</v>
      </c>
      <c r="K1697" s="1" t="s">
        <v>585</v>
      </c>
      <c r="L1697" t="b">
        <f t="shared" si="80"/>
        <v>0</v>
      </c>
      <c r="M1697" t="str">
        <f t="shared" si="81"/>
        <v>2007-08-31</v>
      </c>
    </row>
    <row r="1698" spans="1:13" x14ac:dyDescent="0.25">
      <c r="A1698" t="s">
        <v>128</v>
      </c>
      <c r="B1698">
        <v>3.2320730000000002</v>
      </c>
      <c r="C1698">
        <v>3.2973669999999999</v>
      </c>
      <c r="D1698">
        <v>2.85663</v>
      </c>
      <c r="E1698">
        <v>2.9872190000000001</v>
      </c>
      <c r="F1698">
        <v>106540215</v>
      </c>
      <c r="G1698">
        <v>84564608.200000003</v>
      </c>
      <c r="H1698" t="s">
        <v>1</v>
      </c>
      <c r="I1698" t="s">
        <v>498</v>
      </c>
      <c r="J1698" s="1" t="str">
        <f t="shared" si="79"/>
        <v>2007-09-30</v>
      </c>
      <c r="K1698" s="1" t="s">
        <v>586</v>
      </c>
      <c r="L1698" t="b">
        <f t="shared" si="80"/>
        <v>1</v>
      </c>
      <c r="M1698" t="str">
        <f t="shared" si="81"/>
        <v>2007-09-30</v>
      </c>
    </row>
    <row r="1699" spans="1:13" x14ac:dyDescent="0.25">
      <c r="A1699" t="s">
        <v>129</v>
      </c>
      <c r="B1699">
        <v>3.0035419999999999</v>
      </c>
      <c r="C1699">
        <v>3.0198659999999999</v>
      </c>
      <c r="D1699">
        <v>2.5301580000000001</v>
      </c>
      <c r="E1699">
        <v>2.6280999999999999</v>
      </c>
      <c r="F1699">
        <v>129456726</v>
      </c>
      <c r="G1699">
        <v>88341226.099999994</v>
      </c>
      <c r="H1699" t="s">
        <v>1</v>
      </c>
      <c r="I1699" t="s">
        <v>498</v>
      </c>
      <c r="J1699" s="1" t="str">
        <f t="shared" si="79"/>
        <v>2007-10-31</v>
      </c>
      <c r="K1699" s="1" t="s">
        <v>587</v>
      </c>
      <c r="L1699" t="b">
        <f t="shared" si="80"/>
        <v>1</v>
      </c>
      <c r="M1699" t="str">
        <f t="shared" si="81"/>
        <v>2007-10-31</v>
      </c>
    </row>
    <row r="1700" spans="1:13" x14ac:dyDescent="0.25">
      <c r="A1700" t="s">
        <v>130</v>
      </c>
      <c r="B1700">
        <v>2.6280999999999999</v>
      </c>
      <c r="C1700">
        <v>2.872954</v>
      </c>
      <c r="D1700">
        <v>2.5301580000000001</v>
      </c>
      <c r="E1700">
        <v>2.8239830000000001</v>
      </c>
      <c r="F1700">
        <v>120358242</v>
      </c>
      <c r="G1700">
        <v>92520206.049999997</v>
      </c>
      <c r="H1700" t="s">
        <v>1</v>
      </c>
      <c r="I1700" t="s">
        <v>498</v>
      </c>
      <c r="J1700" s="1" t="str">
        <f t="shared" si="79"/>
        <v>2007-12-02</v>
      </c>
      <c r="K1700" s="1" t="s">
        <v>588</v>
      </c>
      <c r="L1700" t="b">
        <f t="shared" si="80"/>
        <v>0</v>
      </c>
      <c r="M1700" t="str">
        <f t="shared" si="81"/>
        <v>2007-11-30</v>
      </c>
    </row>
    <row r="1701" spans="1:13" x14ac:dyDescent="0.25">
      <c r="A1701" t="s">
        <v>131</v>
      </c>
      <c r="B1701">
        <v>2.7994970000000001</v>
      </c>
      <c r="C1701">
        <v>2.8158210000000001</v>
      </c>
      <c r="D1701">
        <v>2.0404499999999999</v>
      </c>
      <c r="E1701">
        <v>2.4158930000000001</v>
      </c>
      <c r="F1701">
        <v>175226041</v>
      </c>
      <c r="G1701">
        <v>98940664.549999997</v>
      </c>
      <c r="H1701" t="s">
        <v>1</v>
      </c>
      <c r="I1701" t="s">
        <v>498</v>
      </c>
      <c r="J1701" s="1" t="str">
        <f t="shared" si="79"/>
        <v>2007-12-31</v>
      </c>
      <c r="K1701" s="1" t="s">
        <v>589</v>
      </c>
      <c r="L1701" t="b">
        <f t="shared" si="80"/>
        <v>1</v>
      </c>
      <c r="M1701" t="str">
        <f t="shared" si="81"/>
        <v>2007-12-31</v>
      </c>
    </row>
    <row r="1702" spans="1:13" x14ac:dyDescent="0.25">
      <c r="A1702" t="s">
        <v>132</v>
      </c>
      <c r="B1702">
        <v>2.4403779999999999</v>
      </c>
      <c r="C1702">
        <v>2.7750119999999998</v>
      </c>
      <c r="D1702">
        <v>2.3261129999999999</v>
      </c>
      <c r="E1702">
        <v>2.6689090000000002</v>
      </c>
      <c r="F1702">
        <v>132213474</v>
      </c>
      <c r="G1702">
        <v>101993851.5</v>
      </c>
      <c r="H1702" t="s">
        <v>1</v>
      </c>
      <c r="I1702" t="s">
        <v>498</v>
      </c>
      <c r="J1702" s="1" t="str">
        <f t="shared" si="79"/>
        <v>2008-01-31</v>
      </c>
      <c r="K1702" s="1" t="s">
        <v>590</v>
      </c>
      <c r="L1702" t="b">
        <f t="shared" si="80"/>
        <v>1</v>
      </c>
      <c r="M1702" t="str">
        <f t="shared" si="81"/>
        <v>2008-01-31</v>
      </c>
    </row>
    <row r="1703" spans="1:13" x14ac:dyDescent="0.25">
      <c r="A1703" t="s">
        <v>133</v>
      </c>
      <c r="B1703">
        <v>2.587291</v>
      </c>
      <c r="C1703">
        <v>2.8158210000000001</v>
      </c>
      <c r="D1703">
        <v>2.301628</v>
      </c>
      <c r="E1703">
        <v>2.8158210000000001</v>
      </c>
      <c r="F1703">
        <v>146046208</v>
      </c>
      <c r="G1703">
        <v>106359310.3</v>
      </c>
      <c r="H1703" t="s">
        <v>1</v>
      </c>
      <c r="I1703" t="s">
        <v>498</v>
      </c>
      <c r="J1703" s="1" t="str">
        <f t="shared" si="79"/>
        <v>2008-03-02</v>
      </c>
      <c r="K1703" s="1" t="s">
        <v>591</v>
      </c>
      <c r="L1703" t="b">
        <f t="shared" si="80"/>
        <v>0</v>
      </c>
      <c r="M1703" t="str">
        <f t="shared" si="81"/>
        <v>2008-02-29</v>
      </c>
    </row>
    <row r="1704" spans="1:13" x14ac:dyDescent="0.25">
      <c r="A1704" t="s">
        <v>134</v>
      </c>
      <c r="B1704">
        <v>2.8076590000000001</v>
      </c>
      <c r="C1704">
        <v>2.9790570000000001</v>
      </c>
      <c r="D1704">
        <v>2.7260409999999999</v>
      </c>
      <c r="E1704">
        <v>2.840306</v>
      </c>
      <c r="F1704">
        <v>107922263</v>
      </c>
      <c r="G1704">
        <v>107081393.7</v>
      </c>
      <c r="H1704" t="s">
        <v>1</v>
      </c>
      <c r="I1704" t="s">
        <v>498</v>
      </c>
      <c r="J1704" s="1" t="str">
        <f t="shared" si="79"/>
        <v>2008-03-31</v>
      </c>
      <c r="K1704" s="1" t="s">
        <v>592</v>
      </c>
      <c r="L1704" t="b">
        <f t="shared" si="80"/>
        <v>1</v>
      </c>
      <c r="M1704" t="str">
        <f t="shared" si="81"/>
        <v>2008-03-31</v>
      </c>
    </row>
    <row r="1705" spans="1:13" x14ac:dyDescent="0.25">
      <c r="A1705" t="s">
        <v>135</v>
      </c>
      <c r="B1705">
        <v>2.9219240000000002</v>
      </c>
      <c r="C1705">
        <v>3.0606749999999998</v>
      </c>
      <c r="D1705">
        <v>2.6117759999999999</v>
      </c>
      <c r="E1705">
        <v>2.7015560000000001</v>
      </c>
      <c r="F1705">
        <v>137114352</v>
      </c>
      <c r="G1705">
        <v>110568308.40000001</v>
      </c>
      <c r="H1705" t="s">
        <v>1</v>
      </c>
      <c r="I1705" t="s">
        <v>498</v>
      </c>
      <c r="J1705" s="1" t="str">
        <f t="shared" si="79"/>
        <v>2008-04-30</v>
      </c>
      <c r="K1705" s="1" t="s">
        <v>593</v>
      </c>
      <c r="L1705" t="b">
        <f t="shared" si="80"/>
        <v>1</v>
      </c>
      <c r="M1705" t="str">
        <f t="shared" si="81"/>
        <v>2008-04-30</v>
      </c>
    </row>
    <row r="1706" spans="1:13" x14ac:dyDescent="0.25">
      <c r="A1706" t="s">
        <v>136</v>
      </c>
      <c r="B1706">
        <v>2.7260409999999999</v>
      </c>
      <c r="C1706">
        <v>2.7831739999999998</v>
      </c>
      <c r="D1706">
        <v>2.3424369999999999</v>
      </c>
      <c r="E1706">
        <v>2.4403779999999999</v>
      </c>
      <c r="F1706">
        <v>110620196</v>
      </c>
      <c r="G1706">
        <v>113422213.2</v>
      </c>
      <c r="H1706" t="s">
        <v>1</v>
      </c>
      <c r="I1706" t="s">
        <v>498</v>
      </c>
      <c r="J1706" s="1" t="str">
        <f t="shared" si="79"/>
        <v>2008-06-01</v>
      </c>
      <c r="K1706" s="1" t="s">
        <v>594</v>
      </c>
      <c r="L1706" t="b">
        <f t="shared" si="80"/>
        <v>0</v>
      </c>
      <c r="M1706" t="str">
        <f t="shared" si="81"/>
        <v>2008-05-31</v>
      </c>
    </row>
    <row r="1707" spans="1:13" x14ac:dyDescent="0.25">
      <c r="A1707" t="s">
        <v>137</v>
      </c>
      <c r="B1707">
        <v>2.4485399999999999</v>
      </c>
      <c r="C1707">
        <v>2.6362610000000002</v>
      </c>
      <c r="D1707">
        <v>2.3995690000000001</v>
      </c>
      <c r="E1707">
        <v>2.4485399999999999</v>
      </c>
      <c r="F1707">
        <v>113650163</v>
      </c>
      <c r="G1707">
        <v>116672721.5</v>
      </c>
      <c r="H1707" t="s">
        <v>1</v>
      </c>
      <c r="I1707" t="s">
        <v>498</v>
      </c>
      <c r="J1707" s="1" t="str">
        <f t="shared" si="79"/>
        <v>2008-06-30</v>
      </c>
      <c r="K1707" s="1" t="s">
        <v>595</v>
      </c>
      <c r="L1707" t="b">
        <f t="shared" si="80"/>
        <v>1</v>
      </c>
      <c r="M1707" t="str">
        <f t="shared" si="81"/>
        <v>2008-06-30</v>
      </c>
    </row>
    <row r="1708" spans="1:13" x14ac:dyDescent="0.25">
      <c r="A1708" t="s">
        <v>138</v>
      </c>
      <c r="B1708">
        <v>2.4322159999999999</v>
      </c>
      <c r="C1708">
        <v>2.5138340000000001</v>
      </c>
      <c r="D1708">
        <v>2.1955239999999998</v>
      </c>
      <c r="E1708">
        <v>2.2444950000000001</v>
      </c>
      <c r="F1708">
        <v>136735758</v>
      </c>
      <c r="G1708">
        <v>120616275.59999999</v>
      </c>
      <c r="H1708" t="s">
        <v>1</v>
      </c>
      <c r="I1708" t="s">
        <v>498</v>
      </c>
      <c r="J1708" s="1" t="str">
        <f t="shared" si="79"/>
        <v>2008-07-31</v>
      </c>
      <c r="K1708" s="1" t="s">
        <v>596</v>
      </c>
      <c r="L1708" t="b">
        <f t="shared" si="80"/>
        <v>1</v>
      </c>
      <c r="M1708" t="str">
        <f t="shared" si="81"/>
        <v>2008-07-31</v>
      </c>
    </row>
    <row r="1709" spans="1:13" x14ac:dyDescent="0.25">
      <c r="A1709" t="s">
        <v>139</v>
      </c>
      <c r="B1709">
        <v>2.2444950000000001</v>
      </c>
      <c r="C1709">
        <v>2.3587600000000002</v>
      </c>
      <c r="D1709">
        <v>1.730302</v>
      </c>
      <c r="E1709">
        <v>1.8364050000000001</v>
      </c>
      <c r="F1709">
        <v>166611520</v>
      </c>
      <c r="G1709">
        <v>123193525.59999999</v>
      </c>
      <c r="H1709" t="s">
        <v>1</v>
      </c>
      <c r="I1709" t="s">
        <v>498</v>
      </c>
      <c r="J1709" s="1" t="str">
        <f t="shared" si="79"/>
        <v>2008-08-31</v>
      </c>
      <c r="K1709" s="1" t="s">
        <v>597</v>
      </c>
      <c r="L1709" t="b">
        <f t="shared" si="80"/>
        <v>1</v>
      </c>
      <c r="M1709" t="str">
        <f t="shared" si="81"/>
        <v>2008-08-31</v>
      </c>
    </row>
    <row r="1710" spans="1:13" x14ac:dyDescent="0.25">
      <c r="A1710" t="s">
        <v>140</v>
      </c>
      <c r="B1710">
        <v>1.8608899999999999</v>
      </c>
      <c r="C1710">
        <v>1.926185</v>
      </c>
      <c r="D1710">
        <v>1.1916230000000001</v>
      </c>
      <c r="E1710">
        <v>1.5507420000000001</v>
      </c>
      <c r="F1710">
        <v>174859701</v>
      </c>
      <c r="G1710">
        <v>128379023.90000001</v>
      </c>
      <c r="H1710" t="s">
        <v>1</v>
      </c>
      <c r="I1710" t="s">
        <v>498</v>
      </c>
      <c r="J1710" s="1" t="str">
        <f t="shared" si="79"/>
        <v>2008-09-30</v>
      </c>
      <c r="K1710" s="1" t="s">
        <v>598</v>
      </c>
      <c r="L1710" t="b">
        <f t="shared" si="80"/>
        <v>1</v>
      </c>
      <c r="M1710" t="str">
        <f t="shared" si="81"/>
        <v>2008-09-30</v>
      </c>
    </row>
    <row r="1711" spans="1:13" x14ac:dyDescent="0.25">
      <c r="A1711" t="s">
        <v>141</v>
      </c>
      <c r="B1711">
        <v>1.624198</v>
      </c>
      <c r="C1711">
        <v>1.787434</v>
      </c>
      <c r="D1711">
        <v>1.1834610000000001</v>
      </c>
      <c r="E1711">
        <v>1.3875059999999999</v>
      </c>
      <c r="F1711">
        <v>145213055</v>
      </c>
      <c r="G1711">
        <v>128448126.3</v>
      </c>
      <c r="H1711" t="s">
        <v>1</v>
      </c>
      <c r="I1711" t="s">
        <v>498</v>
      </c>
      <c r="J1711" s="1" t="str">
        <f t="shared" si="79"/>
        <v>2008-11-02</v>
      </c>
      <c r="K1711" s="1" t="s">
        <v>599</v>
      </c>
      <c r="L1711" t="b">
        <f t="shared" si="80"/>
        <v>0</v>
      </c>
      <c r="M1711" t="str">
        <f t="shared" si="81"/>
        <v>2008-10-31</v>
      </c>
    </row>
    <row r="1712" spans="1:13" x14ac:dyDescent="0.25">
      <c r="A1712" t="s">
        <v>142</v>
      </c>
      <c r="B1712">
        <v>1.346697</v>
      </c>
      <c r="C1712">
        <v>2.4485399999999999</v>
      </c>
      <c r="D1712">
        <v>1.126328</v>
      </c>
      <c r="E1712">
        <v>1.2977259999999999</v>
      </c>
      <c r="F1712">
        <v>145346603</v>
      </c>
      <c r="G1712">
        <v>133088952.90000001</v>
      </c>
      <c r="H1712" t="s">
        <v>1</v>
      </c>
      <c r="I1712" t="s">
        <v>498</v>
      </c>
      <c r="J1712" s="1" t="str">
        <f t="shared" si="79"/>
        <v>2008-11-30</v>
      </c>
      <c r="K1712" s="1" t="s">
        <v>600</v>
      </c>
      <c r="L1712" t="b">
        <f t="shared" si="80"/>
        <v>1</v>
      </c>
      <c r="M1712" t="str">
        <f t="shared" si="81"/>
        <v>2008-11-30</v>
      </c>
    </row>
    <row r="1713" spans="1:13" x14ac:dyDescent="0.25">
      <c r="A1713" t="s">
        <v>143</v>
      </c>
      <c r="B1713">
        <v>1.2977259999999999</v>
      </c>
      <c r="C1713">
        <v>1.518095</v>
      </c>
      <c r="D1713">
        <v>1.142652</v>
      </c>
      <c r="E1713">
        <v>1.3058879999999999</v>
      </c>
      <c r="F1713">
        <v>180707678</v>
      </c>
      <c r="G1713">
        <v>138194383.09999999</v>
      </c>
      <c r="H1713" t="s">
        <v>1</v>
      </c>
      <c r="I1713" t="s">
        <v>498</v>
      </c>
      <c r="J1713" s="1" t="str">
        <f t="shared" si="79"/>
        <v>2008-12-31</v>
      </c>
      <c r="K1713" s="1" t="s">
        <v>601</v>
      </c>
      <c r="L1713" t="b">
        <f t="shared" si="80"/>
        <v>1</v>
      </c>
      <c r="M1713" t="str">
        <f t="shared" si="81"/>
        <v>2008-12-31</v>
      </c>
    </row>
    <row r="1714" spans="1:13" x14ac:dyDescent="0.25">
      <c r="A1714" t="s">
        <v>144</v>
      </c>
      <c r="B1714">
        <v>1.2732410000000001</v>
      </c>
      <c r="C1714">
        <v>1.2814030000000001</v>
      </c>
      <c r="D1714">
        <v>1.0283869999999999</v>
      </c>
      <c r="E1714">
        <v>1.1671370000000001</v>
      </c>
      <c r="F1714">
        <v>171253883</v>
      </c>
      <c r="G1714">
        <v>141052208.69999999</v>
      </c>
      <c r="H1714" t="s">
        <v>1</v>
      </c>
      <c r="I1714" t="s">
        <v>498</v>
      </c>
      <c r="J1714" s="1" t="str">
        <f t="shared" si="79"/>
        <v>2009-02-01</v>
      </c>
      <c r="K1714" s="1" t="s">
        <v>602</v>
      </c>
      <c r="L1714" t="b">
        <f t="shared" si="80"/>
        <v>0</v>
      </c>
      <c r="M1714" t="str">
        <f t="shared" si="81"/>
        <v>2009-01-31</v>
      </c>
    </row>
    <row r="1715" spans="1:13" x14ac:dyDescent="0.25">
      <c r="A1715" t="s">
        <v>145</v>
      </c>
      <c r="B1715">
        <v>1.126328</v>
      </c>
      <c r="C1715">
        <v>1.44</v>
      </c>
      <c r="D1715">
        <v>0.93500000000000005</v>
      </c>
      <c r="E1715">
        <v>1.32</v>
      </c>
      <c r="F1715">
        <v>379711184</v>
      </c>
      <c r="G1715">
        <v>154241620.40000001</v>
      </c>
      <c r="H1715" t="s">
        <v>1</v>
      </c>
      <c r="I1715" t="s">
        <v>498</v>
      </c>
      <c r="J1715" s="1" t="str">
        <f t="shared" si="79"/>
        <v>2009-03-01</v>
      </c>
      <c r="K1715" s="1" t="s">
        <v>603</v>
      </c>
      <c r="L1715" t="b">
        <f t="shared" si="80"/>
        <v>0</v>
      </c>
      <c r="M1715" t="str">
        <f t="shared" si="81"/>
        <v>2009-02-28</v>
      </c>
    </row>
    <row r="1716" spans="1:13" x14ac:dyDescent="0.25">
      <c r="A1716" t="s">
        <v>146</v>
      </c>
      <c r="B1716">
        <v>1.29</v>
      </c>
      <c r="C1716">
        <v>1.39</v>
      </c>
      <c r="D1716">
        <v>1.1000000000000001</v>
      </c>
      <c r="E1716">
        <v>1.25</v>
      </c>
      <c r="F1716">
        <v>269108000</v>
      </c>
      <c r="G1716">
        <v>158702620.30000001</v>
      </c>
      <c r="H1716" t="s">
        <v>1</v>
      </c>
      <c r="I1716" t="s">
        <v>498</v>
      </c>
      <c r="J1716" s="1" t="str">
        <f t="shared" si="79"/>
        <v>2009-03-31</v>
      </c>
      <c r="K1716" s="1" t="s">
        <v>604</v>
      </c>
      <c r="L1716" t="b">
        <f t="shared" si="80"/>
        <v>1</v>
      </c>
      <c r="M1716" t="str">
        <f t="shared" si="81"/>
        <v>2009-03-31</v>
      </c>
    </row>
    <row r="1717" spans="1:13" x14ac:dyDescent="0.25">
      <c r="A1717" t="s">
        <v>147</v>
      </c>
      <c r="B1717">
        <v>1.27</v>
      </c>
      <c r="C1717">
        <v>1.56</v>
      </c>
      <c r="D1717">
        <v>1.26</v>
      </c>
      <c r="E1717">
        <v>1.33</v>
      </c>
      <c r="F1717">
        <v>290891000</v>
      </c>
      <c r="G1717">
        <v>166979313.09999999</v>
      </c>
      <c r="H1717" t="s">
        <v>1</v>
      </c>
      <c r="I1717" t="s">
        <v>498</v>
      </c>
      <c r="J1717" s="1" t="str">
        <f t="shared" si="79"/>
        <v>2009-04-30</v>
      </c>
      <c r="K1717" s="1" t="s">
        <v>605</v>
      </c>
      <c r="L1717" t="b">
        <f t="shared" si="80"/>
        <v>1</v>
      </c>
      <c r="M1717" t="str">
        <f t="shared" si="81"/>
        <v>2009-04-30</v>
      </c>
    </row>
    <row r="1718" spans="1:13" x14ac:dyDescent="0.25">
      <c r="A1718" t="s">
        <v>148</v>
      </c>
      <c r="B1718">
        <v>1.34</v>
      </c>
      <c r="C1718">
        <v>1.48</v>
      </c>
      <c r="D1718">
        <v>1.28</v>
      </c>
      <c r="E1718">
        <v>1.4</v>
      </c>
      <c r="F1718">
        <v>234495000</v>
      </c>
      <c r="G1718">
        <v>173377052.40000001</v>
      </c>
      <c r="H1718" t="s">
        <v>1</v>
      </c>
      <c r="I1718" t="s">
        <v>498</v>
      </c>
      <c r="J1718" s="1" t="str">
        <f t="shared" si="79"/>
        <v>2009-05-31</v>
      </c>
      <c r="K1718" s="1" t="s">
        <v>606</v>
      </c>
      <c r="L1718" t="b">
        <f t="shared" si="80"/>
        <v>1</v>
      </c>
      <c r="M1718" t="str">
        <f t="shared" si="81"/>
        <v>2009-05-31</v>
      </c>
    </row>
    <row r="1719" spans="1:13" x14ac:dyDescent="0.25">
      <c r="A1719" t="s">
        <v>149</v>
      </c>
      <c r="B1719">
        <v>1.39</v>
      </c>
      <c r="C1719">
        <v>1.67</v>
      </c>
      <c r="D1719">
        <v>1.35</v>
      </c>
      <c r="E1719">
        <v>1.58</v>
      </c>
      <c r="F1719">
        <v>207939000</v>
      </c>
      <c r="G1719">
        <v>177301166.09999999</v>
      </c>
      <c r="H1719" t="s">
        <v>1</v>
      </c>
      <c r="I1719" t="s">
        <v>498</v>
      </c>
      <c r="J1719" s="1" t="str">
        <f t="shared" si="79"/>
        <v>2009-06-30</v>
      </c>
      <c r="K1719" s="1" t="s">
        <v>607</v>
      </c>
      <c r="L1719" t="b">
        <f t="shared" si="80"/>
        <v>1</v>
      </c>
      <c r="M1719" t="str">
        <f t="shared" si="81"/>
        <v>2009-06-30</v>
      </c>
    </row>
    <row r="1720" spans="1:13" x14ac:dyDescent="0.25">
      <c r="A1720" t="s">
        <v>150</v>
      </c>
      <c r="B1720">
        <v>1.6</v>
      </c>
      <c r="C1720">
        <v>1.73</v>
      </c>
      <c r="D1720">
        <v>1.44</v>
      </c>
      <c r="E1720">
        <v>1.63</v>
      </c>
      <c r="F1720">
        <v>168917000</v>
      </c>
      <c r="G1720">
        <v>179729104</v>
      </c>
      <c r="H1720" t="s">
        <v>1</v>
      </c>
      <c r="I1720" t="s">
        <v>498</v>
      </c>
      <c r="J1720" s="1" t="str">
        <f t="shared" si="79"/>
        <v>2009-08-02</v>
      </c>
      <c r="K1720" s="1" t="s">
        <v>608</v>
      </c>
      <c r="L1720" t="b">
        <f t="shared" si="80"/>
        <v>0</v>
      </c>
      <c r="M1720" t="str">
        <f t="shared" si="81"/>
        <v>2009-07-31</v>
      </c>
    </row>
    <row r="1721" spans="1:13" x14ac:dyDescent="0.25">
      <c r="A1721" t="s">
        <v>151</v>
      </c>
      <c r="B1721">
        <v>1.63</v>
      </c>
      <c r="C1721">
        <v>1.89</v>
      </c>
      <c r="D1721">
        <v>1.61</v>
      </c>
      <c r="E1721">
        <v>1.85</v>
      </c>
      <c r="F1721">
        <v>185254000</v>
      </c>
      <c r="G1721">
        <v>180230501.90000001</v>
      </c>
      <c r="H1721" t="s">
        <v>1</v>
      </c>
      <c r="I1721" t="s">
        <v>498</v>
      </c>
      <c r="J1721" s="1" t="str">
        <f t="shared" si="79"/>
        <v>2009-08-31</v>
      </c>
      <c r="K1721" s="1" t="s">
        <v>609</v>
      </c>
      <c r="L1721" t="b">
        <f t="shared" si="80"/>
        <v>1</v>
      </c>
      <c r="M1721" t="str">
        <f t="shared" si="81"/>
        <v>2009-08-31</v>
      </c>
    </row>
    <row r="1722" spans="1:13" x14ac:dyDescent="0.25">
      <c r="A1722" t="s">
        <v>152</v>
      </c>
      <c r="B1722">
        <v>1.85</v>
      </c>
      <c r="C1722">
        <v>1.87</v>
      </c>
      <c r="D1722">
        <v>1.54</v>
      </c>
      <c r="E1722">
        <v>1.6</v>
      </c>
      <c r="F1722">
        <v>261862000</v>
      </c>
      <c r="G1722">
        <v>186712928.19999999</v>
      </c>
      <c r="H1722" t="s">
        <v>1</v>
      </c>
      <c r="I1722" t="s">
        <v>498</v>
      </c>
      <c r="J1722" s="1" t="str">
        <f t="shared" si="79"/>
        <v>2009-09-30</v>
      </c>
      <c r="K1722" s="1" t="s">
        <v>610</v>
      </c>
      <c r="L1722" t="b">
        <f t="shared" si="80"/>
        <v>1</v>
      </c>
      <c r="M1722" t="str">
        <f t="shared" si="81"/>
        <v>2009-09-30</v>
      </c>
    </row>
    <row r="1723" spans="1:13" x14ac:dyDescent="0.25">
      <c r="A1723" t="s">
        <v>153</v>
      </c>
      <c r="B1723">
        <v>1.58</v>
      </c>
      <c r="C1723">
        <v>1.76</v>
      </c>
      <c r="D1723">
        <v>1.56</v>
      </c>
      <c r="E1723">
        <v>1.72</v>
      </c>
      <c r="F1723">
        <v>160481000</v>
      </c>
      <c r="G1723">
        <v>187434667.80000001</v>
      </c>
      <c r="H1723" t="s">
        <v>1</v>
      </c>
      <c r="I1723" t="s">
        <v>498</v>
      </c>
      <c r="J1723" s="1" t="str">
        <f t="shared" si="79"/>
        <v>2009-11-01</v>
      </c>
      <c r="K1723" s="1" t="s">
        <v>611</v>
      </c>
      <c r="L1723" t="b">
        <f t="shared" si="80"/>
        <v>0</v>
      </c>
      <c r="M1723" t="str">
        <f t="shared" si="81"/>
        <v>2009-10-31</v>
      </c>
    </row>
    <row r="1724" spans="1:13" x14ac:dyDescent="0.25">
      <c r="A1724" t="s">
        <v>154</v>
      </c>
      <c r="B1724">
        <v>1.75</v>
      </c>
      <c r="C1724">
        <v>1.81</v>
      </c>
      <c r="D1724">
        <v>1.69</v>
      </c>
      <c r="E1724">
        <v>1.8</v>
      </c>
      <c r="F1724">
        <v>111757000</v>
      </c>
      <c r="G1724">
        <v>187626404.69999999</v>
      </c>
      <c r="H1724" t="s">
        <v>1</v>
      </c>
      <c r="I1724" t="s">
        <v>498</v>
      </c>
      <c r="J1724" s="1" t="str">
        <f t="shared" si="79"/>
        <v>2009-11-30</v>
      </c>
      <c r="K1724" s="1" t="s">
        <v>612</v>
      </c>
      <c r="L1724" t="b">
        <f t="shared" si="80"/>
        <v>1</v>
      </c>
      <c r="M1724" t="str">
        <f t="shared" si="81"/>
        <v>2009-11-30</v>
      </c>
    </row>
    <row r="1725" spans="1:13" x14ac:dyDescent="0.25">
      <c r="A1725" t="s">
        <v>155</v>
      </c>
      <c r="B1725">
        <v>1.78</v>
      </c>
      <c r="C1725">
        <v>1.89</v>
      </c>
      <c r="D1725">
        <v>1.64</v>
      </c>
      <c r="E1725">
        <v>1.69</v>
      </c>
      <c r="F1725">
        <v>121558000</v>
      </c>
      <c r="G1725">
        <v>186848587.09999999</v>
      </c>
      <c r="H1725" t="s">
        <v>1</v>
      </c>
      <c r="I1725" t="s">
        <v>498</v>
      </c>
      <c r="J1725" s="1" t="str">
        <f t="shared" si="79"/>
        <v>2009-12-31</v>
      </c>
      <c r="K1725" s="1" t="s">
        <v>613</v>
      </c>
      <c r="L1725" t="b">
        <f t="shared" si="80"/>
        <v>1</v>
      </c>
      <c r="M1725" t="str">
        <f t="shared" si="81"/>
        <v>2009-12-31</v>
      </c>
    </row>
    <row r="1726" spans="1:13" x14ac:dyDescent="0.25">
      <c r="A1726" t="s">
        <v>156</v>
      </c>
      <c r="B1726">
        <v>1.7</v>
      </c>
      <c r="C1726">
        <v>1.83</v>
      </c>
      <c r="D1726">
        <v>1.68</v>
      </c>
      <c r="E1726">
        <v>1.77</v>
      </c>
      <c r="F1726">
        <v>106305000</v>
      </c>
      <c r="G1726">
        <v>186632827.30000001</v>
      </c>
      <c r="H1726" t="s">
        <v>1</v>
      </c>
      <c r="I1726" t="s">
        <v>498</v>
      </c>
      <c r="J1726" s="1" t="str">
        <f t="shared" si="79"/>
        <v>2010-01-31</v>
      </c>
      <c r="K1726" s="1" t="s">
        <v>614</v>
      </c>
      <c r="L1726" t="b">
        <f t="shared" si="80"/>
        <v>1</v>
      </c>
      <c r="M1726" t="str">
        <f t="shared" si="81"/>
        <v>2010-01-31</v>
      </c>
    </row>
    <row r="1727" spans="1:13" x14ac:dyDescent="0.25">
      <c r="A1727" t="s">
        <v>157</v>
      </c>
      <c r="B1727">
        <v>1.78</v>
      </c>
      <c r="C1727">
        <v>1.89</v>
      </c>
      <c r="D1727">
        <v>1.76</v>
      </c>
      <c r="E1727">
        <v>1.77</v>
      </c>
      <c r="F1727">
        <v>121497000</v>
      </c>
      <c r="G1727">
        <v>187025169.09999999</v>
      </c>
      <c r="H1727" t="s">
        <v>1</v>
      </c>
      <c r="I1727" t="s">
        <v>498</v>
      </c>
      <c r="J1727" s="1" t="str">
        <f t="shared" si="79"/>
        <v>2010-02-28</v>
      </c>
      <c r="K1727" s="1" t="s">
        <v>615</v>
      </c>
      <c r="L1727" t="b">
        <f t="shared" si="80"/>
        <v>1</v>
      </c>
      <c r="M1727" t="str">
        <f t="shared" si="81"/>
        <v>2010-02-28</v>
      </c>
    </row>
    <row r="1728" spans="1:13" x14ac:dyDescent="0.25">
      <c r="A1728" t="s">
        <v>158</v>
      </c>
      <c r="B1728">
        <v>1.8</v>
      </c>
      <c r="C1728">
        <v>1.99</v>
      </c>
      <c r="D1728">
        <v>1.78</v>
      </c>
      <c r="E1728">
        <v>1.96</v>
      </c>
      <c r="F1728">
        <v>142320000</v>
      </c>
      <c r="G1728">
        <v>187304381.19999999</v>
      </c>
      <c r="H1728" t="s">
        <v>1</v>
      </c>
      <c r="I1728" t="s">
        <v>498</v>
      </c>
      <c r="J1728" s="1" t="str">
        <f t="shared" si="79"/>
        <v>2010-03-31</v>
      </c>
      <c r="K1728" s="1" t="s">
        <v>616</v>
      </c>
      <c r="L1728" t="b">
        <f t="shared" si="80"/>
        <v>1</v>
      </c>
      <c r="M1728" t="str">
        <f t="shared" si="81"/>
        <v>2010-03-31</v>
      </c>
    </row>
    <row r="1729" spans="1:13" x14ac:dyDescent="0.25">
      <c r="A1729" t="s">
        <v>159</v>
      </c>
      <c r="B1729">
        <v>1.92</v>
      </c>
      <c r="C1729">
        <v>2.02</v>
      </c>
      <c r="D1729">
        <v>1.79</v>
      </c>
      <c r="E1729">
        <v>1.82</v>
      </c>
      <c r="F1729">
        <v>158560000</v>
      </c>
      <c r="G1729">
        <v>186901805.19999999</v>
      </c>
      <c r="H1729" t="s">
        <v>1</v>
      </c>
      <c r="I1729" t="s">
        <v>498</v>
      </c>
      <c r="J1729" s="1" t="str">
        <f t="shared" si="79"/>
        <v>2010-05-02</v>
      </c>
      <c r="K1729" s="1" t="s">
        <v>617</v>
      </c>
      <c r="L1729" t="b">
        <f t="shared" si="80"/>
        <v>0</v>
      </c>
      <c r="M1729" t="str">
        <f t="shared" si="81"/>
        <v>2010-04-30</v>
      </c>
    </row>
    <row r="1730" spans="1:13" x14ac:dyDescent="0.25">
      <c r="A1730" t="s">
        <v>160</v>
      </c>
      <c r="B1730">
        <v>1.81</v>
      </c>
      <c r="C1730">
        <v>1.92</v>
      </c>
      <c r="D1730">
        <v>1.8</v>
      </c>
      <c r="E1730">
        <v>1.84</v>
      </c>
      <c r="F1730">
        <v>80737000</v>
      </c>
      <c r="G1730">
        <v>182195670.19999999</v>
      </c>
      <c r="H1730" t="s">
        <v>1</v>
      </c>
      <c r="I1730" t="s">
        <v>498</v>
      </c>
      <c r="J1730" s="1" t="str">
        <f t="shared" si="79"/>
        <v>2010-05-31</v>
      </c>
      <c r="K1730" s="1" t="s">
        <v>618</v>
      </c>
      <c r="L1730" t="b">
        <f t="shared" si="80"/>
        <v>1</v>
      </c>
      <c r="M1730" t="str">
        <f t="shared" si="81"/>
        <v>2010-05-31</v>
      </c>
    </row>
    <row r="1731" spans="1:13" x14ac:dyDescent="0.25">
      <c r="A1731" t="s">
        <v>161</v>
      </c>
      <c r="B1731">
        <v>1.86</v>
      </c>
      <c r="C1731">
        <v>2.0099999999999998</v>
      </c>
      <c r="D1731">
        <v>1.85</v>
      </c>
      <c r="E1731">
        <v>1.91</v>
      </c>
      <c r="F1731">
        <v>124891000</v>
      </c>
      <c r="G1731">
        <v>181179567.40000001</v>
      </c>
      <c r="H1731" t="s">
        <v>1</v>
      </c>
      <c r="I1731" t="s">
        <v>498</v>
      </c>
      <c r="J1731" s="1" t="str">
        <f t="shared" ref="J1731:J1794" si="82">TEXT(DATE(LEFT(A1731,4),MID(A1731,6,2),MID(A1731,9,2))-1,"yyyy-mm-dd")</f>
        <v>2010-06-30</v>
      </c>
      <c r="K1731" s="1" t="s">
        <v>619</v>
      </c>
      <c r="L1731" t="b">
        <f t="shared" ref="L1731:L1794" si="83">DATE(YEAR(DATEVALUE(K1731)),MONTH(DATEVALUE(K1731)),DAY(DATEVALUE(K1731)))+1=DATE(YEAR(DATEVALUE(K1731)),MONTH(DATEVALUE(K1731))+1,1)</f>
        <v>1</v>
      </c>
      <c r="M1731" t="str">
        <f t="shared" si="81"/>
        <v>2010-06-30</v>
      </c>
    </row>
    <row r="1732" spans="1:13" x14ac:dyDescent="0.25">
      <c r="A1732" t="s">
        <v>162</v>
      </c>
      <c r="B1732">
        <v>1.93</v>
      </c>
      <c r="C1732">
        <v>1.99</v>
      </c>
      <c r="D1732">
        <v>1.88</v>
      </c>
      <c r="E1732">
        <v>1.94</v>
      </c>
      <c r="F1732">
        <v>93341000</v>
      </c>
      <c r="G1732">
        <v>178579287.30000001</v>
      </c>
      <c r="H1732" t="s">
        <v>1</v>
      </c>
      <c r="I1732" t="s">
        <v>498</v>
      </c>
      <c r="J1732" s="1" t="str">
        <f t="shared" si="82"/>
        <v>2010-08-01</v>
      </c>
      <c r="K1732" s="1" t="s">
        <v>620</v>
      </c>
      <c r="L1732" t="b">
        <f t="shared" si="83"/>
        <v>0</v>
      </c>
      <c r="M1732" t="str">
        <f t="shared" si="81"/>
        <v>2010-07-31</v>
      </c>
    </row>
    <row r="1733" spans="1:13" x14ac:dyDescent="0.25">
      <c r="A1733" t="s">
        <v>163</v>
      </c>
      <c r="B1733">
        <v>1.95</v>
      </c>
      <c r="C1733">
        <v>2.15</v>
      </c>
      <c r="D1733">
        <v>1.94</v>
      </c>
      <c r="E1733">
        <v>2.15</v>
      </c>
      <c r="F1733">
        <v>99665000</v>
      </c>
      <c r="G1733">
        <v>174527153.40000001</v>
      </c>
      <c r="H1733" t="s">
        <v>1</v>
      </c>
      <c r="I1733" t="s">
        <v>498</v>
      </c>
      <c r="J1733" s="1" t="str">
        <f t="shared" si="82"/>
        <v>2010-08-31</v>
      </c>
      <c r="K1733" s="1" t="s">
        <v>621</v>
      </c>
      <c r="L1733" t="b">
        <f t="shared" si="83"/>
        <v>1</v>
      </c>
      <c r="M1733" t="str">
        <f t="shared" si="81"/>
        <v>2010-08-31</v>
      </c>
    </row>
    <row r="1734" spans="1:13" x14ac:dyDescent="0.25">
      <c r="A1734" t="s">
        <v>164</v>
      </c>
      <c r="B1734">
        <v>2.1</v>
      </c>
      <c r="C1734">
        <v>2.16</v>
      </c>
      <c r="D1734">
        <v>1.93</v>
      </c>
      <c r="E1734">
        <v>1.98</v>
      </c>
      <c r="F1734">
        <v>148037000</v>
      </c>
      <c r="G1734">
        <v>173366309.19999999</v>
      </c>
      <c r="H1734" t="s">
        <v>1</v>
      </c>
      <c r="I1734" t="s">
        <v>498</v>
      </c>
      <c r="J1734" s="1" t="str">
        <f t="shared" si="82"/>
        <v>2010-09-30</v>
      </c>
      <c r="K1734" s="1" t="s">
        <v>622</v>
      </c>
      <c r="L1734" t="b">
        <f t="shared" si="83"/>
        <v>1</v>
      </c>
      <c r="M1734" t="str">
        <f t="shared" si="81"/>
        <v>2010-09-30</v>
      </c>
    </row>
    <row r="1735" spans="1:13" x14ac:dyDescent="0.25">
      <c r="A1735" t="s">
        <v>165</v>
      </c>
      <c r="B1735">
        <v>1.99</v>
      </c>
      <c r="C1735">
        <v>2.02</v>
      </c>
      <c r="D1735">
        <v>1.82</v>
      </c>
      <c r="E1735">
        <v>1.84</v>
      </c>
      <c r="F1735">
        <v>127747000</v>
      </c>
      <c r="G1735">
        <v>160768100</v>
      </c>
      <c r="H1735" t="s">
        <v>1</v>
      </c>
      <c r="I1735" t="s">
        <v>498</v>
      </c>
      <c r="J1735" s="1" t="str">
        <f t="shared" si="82"/>
        <v>2010-10-31</v>
      </c>
      <c r="K1735" s="1" t="s">
        <v>623</v>
      </c>
      <c r="L1735" t="b">
        <f t="shared" si="83"/>
        <v>1</v>
      </c>
      <c r="M1735" t="str">
        <f t="shared" ref="M1735:M1798" si="84">IF(L1735,K1735,TEXT(DATE(YEAR(DATEVALUE(K1735)),MONTH(DATEVALUE(K1735)),1)-1,"yyyy-mm-dd"))</f>
        <v>2010-10-31</v>
      </c>
    </row>
    <row r="1736" spans="1:13" x14ac:dyDescent="0.25">
      <c r="A1736" t="s">
        <v>166</v>
      </c>
      <c r="B1736">
        <v>1.84</v>
      </c>
      <c r="C1736">
        <v>1.98</v>
      </c>
      <c r="D1736">
        <v>1.82</v>
      </c>
      <c r="E1736">
        <v>1.95</v>
      </c>
      <c r="F1736">
        <v>108956000</v>
      </c>
      <c r="G1736">
        <v>152760500</v>
      </c>
      <c r="H1736" t="s">
        <v>1</v>
      </c>
      <c r="I1736" t="s">
        <v>498</v>
      </c>
      <c r="J1736" s="1" t="str">
        <f t="shared" si="82"/>
        <v>2010-11-30</v>
      </c>
      <c r="K1736" s="1" t="s">
        <v>624</v>
      </c>
      <c r="L1736" t="b">
        <f t="shared" si="83"/>
        <v>1</v>
      </c>
      <c r="M1736" t="str">
        <f t="shared" si="84"/>
        <v>2010-11-30</v>
      </c>
    </row>
    <row r="1737" spans="1:13" x14ac:dyDescent="0.25">
      <c r="A1737" t="s">
        <v>167</v>
      </c>
      <c r="B1737">
        <v>1.96</v>
      </c>
      <c r="C1737">
        <v>1.99</v>
      </c>
      <c r="D1737">
        <v>1.87</v>
      </c>
      <c r="E1737">
        <v>1.9</v>
      </c>
      <c r="F1737">
        <v>136668000</v>
      </c>
      <c r="G1737">
        <v>145049350</v>
      </c>
      <c r="H1737" t="s">
        <v>1</v>
      </c>
      <c r="I1737" t="s">
        <v>498</v>
      </c>
      <c r="J1737" s="1" t="str">
        <f t="shared" si="82"/>
        <v>2011-01-02</v>
      </c>
      <c r="K1737" s="1" t="s">
        <v>625</v>
      </c>
      <c r="L1737" t="b">
        <f t="shared" si="83"/>
        <v>0</v>
      </c>
      <c r="M1737" t="str">
        <f t="shared" si="84"/>
        <v>2010-12-31</v>
      </c>
    </row>
    <row r="1738" spans="1:13" x14ac:dyDescent="0.25">
      <c r="A1738" t="s">
        <v>168</v>
      </c>
      <c r="B1738">
        <v>1.91</v>
      </c>
      <c r="C1738">
        <v>1.92</v>
      </c>
      <c r="D1738">
        <v>1.75</v>
      </c>
      <c r="E1738">
        <v>1.81</v>
      </c>
      <c r="F1738">
        <v>132016000</v>
      </c>
      <c r="G1738">
        <v>139925400</v>
      </c>
      <c r="H1738" t="s">
        <v>1</v>
      </c>
      <c r="I1738" t="s">
        <v>498</v>
      </c>
      <c r="J1738" s="1" t="str">
        <f t="shared" si="82"/>
        <v>2011-01-31</v>
      </c>
      <c r="K1738" s="1" t="s">
        <v>626</v>
      </c>
      <c r="L1738" t="b">
        <f t="shared" si="83"/>
        <v>1</v>
      </c>
      <c r="M1738" t="str">
        <f t="shared" si="84"/>
        <v>2011-01-31</v>
      </c>
    </row>
    <row r="1739" spans="1:13" x14ac:dyDescent="0.25">
      <c r="A1739" t="s">
        <v>169</v>
      </c>
      <c r="B1739">
        <v>1.8</v>
      </c>
      <c r="C1739">
        <v>1.93</v>
      </c>
      <c r="D1739">
        <v>1.71</v>
      </c>
      <c r="E1739">
        <v>1.88</v>
      </c>
      <c r="F1739">
        <v>179040000</v>
      </c>
      <c r="G1739">
        <v>138480450</v>
      </c>
      <c r="H1739" t="s">
        <v>1</v>
      </c>
      <c r="I1739" t="s">
        <v>498</v>
      </c>
      <c r="J1739" s="1" t="str">
        <f t="shared" si="82"/>
        <v>2011-02-28</v>
      </c>
      <c r="K1739" s="1" t="s">
        <v>627</v>
      </c>
      <c r="L1739" t="b">
        <f t="shared" si="83"/>
        <v>1</v>
      </c>
      <c r="M1739" t="str">
        <f t="shared" si="84"/>
        <v>2011-02-28</v>
      </c>
    </row>
    <row r="1740" spans="1:13" x14ac:dyDescent="0.25">
      <c r="A1740" t="s">
        <v>170</v>
      </c>
      <c r="B1740">
        <v>1.89</v>
      </c>
      <c r="C1740">
        <v>1.92</v>
      </c>
      <c r="D1740">
        <v>1.84</v>
      </c>
      <c r="E1740">
        <v>1.89</v>
      </c>
      <c r="F1740">
        <v>125834000</v>
      </c>
      <c r="G1740">
        <v>136326300</v>
      </c>
      <c r="H1740" t="s">
        <v>1</v>
      </c>
      <c r="I1740" t="s">
        <v>498</v>
      </c>
      <c r="J1740" s="1" t="str">
        <f t="shared" si="82"/>
        <v>2011-03-31</v>
      </c>
      <c r="K1740" s="1" t="s">
        <v>628</v>
      </c>
      <c r="L1740" t="b">
        <f t="shared" si="83"/>
        <v>1</v>
      </c>
      <c r="M1740" t="str">
        <f t="shared" si="84"/>
        <v>2011-03-31</v>
      </c>
    </row>
    <row r="1741" spans="1:13" x14ac:dyDescent="0.25">
      <c r="A1741" t="s">
        <v>171</v>
      </c>
      <c r="B1741">
        <v>1.88</v>
      </c>
      <c r="C1741">
        <v>2</v>
      </c>
      <c r="D1741">
        <v>1.83</v>
      </c>
      <c r="E1741">
        <v>2</v>
      </c>
      <c r="F1741">
        <v>153126000</v>
      </c>
      <c r="G1741">
        <v>134719900</v>
      </c>
      <c r="H1741" t="s">
        <v>1</v>
      </c>
      <c r="I1741" t="s">
        <v>498</v>
      </c>
      <c r="J1741" s="1" t="str">
        <f t="shared" si="82"/>
        <v>2011-05-01</v>
      </c>
      <c r="K1741" s="1" t="s">
        <v>629</v>
      </c>
      <c r="L1741" t="b">
        <f t="shared" si="83"/>
        <v>0</v>
      </c>
      <c r="M1741" t="str">
        <f t="shared" si="84"/>
        <v>2011-04-30</v>
      </c>
    </row>
    <row r="1742" spans="1:13" x14ac:dyDescent="0.25">
      <c r="A1742" t="s">
        <v>172</v>
      </c>
      <c r="B1742">
        <v>2</v>
      </c>
      <c r="C1742">
        <v>2.02</v>
      </c>
      <c r="D1742">
        <v>1.86</v>
      </c>
      <c r="E1742">
        <v>1.87</v>
      </c>
      <c r="F1742">
        <v>160433000</v>
      </c>
      <c r="G1742">
        <v>129648450</v>
      </c>
      <c r="H1742" t="s">
        <v>1</v>
      </c>
      <c r="I1742" t="s">
        <v>498</v>
      </c>
      <c r="J1742" s="1" t="str">
        <f t="shared" si="82"/>
        <v>2011-05-31</v>
      </c>
      <c r="K1742" s="1" t="s">
        <v>630</v>
      </c>
      <c r="L1742" t="b">
        <f t="shared" si="83"/>
        <v>1</v>
      </c>
      <c r="M1742" t="str">
        <f t="shared" si="84"/>
        <v>2011-05-31</v>
      </c>
    </row>
    <row r="1743" spans="1:13" x14ac:dyDescent="0.25">
      <c r="A1743" t="s">
        <v>173</v>
      </c>
      <c r="B1743">
        <v>1.88</v>
      </c>
      <c r="C1743">
        <v>1.97</v>
      </c>
      <c r="D1743">
        <v>1.87</v>
      </c>
      <c r="E1743">
        <v>1.885</v>
      </c>
      <c r="F1743">
        <v>106817000</v>
      </c>
      <c r="G1743">
        <v>126965250</v>
      </c>
      <c r="H1743" t="s">
        <v>1</v>
      </c>
      <c r="I1743" t="s">
        <v>498</v>
      </c>
      <c r="J1743" s="1" t="str">
        <f t="shared" si="82"/>
        <v>2011-06-30</v>
      </c>
      <c r="K1743" s="1" t="s">
        <v>631</v>
      </c>
      <c r="L1743" t="b">
        <f t="shared" si="83"/>
        <v>1</v>
      </c>
      <c r="M1743" t="str">
        <f t="shared" si="84"/>
        <v>2011-06-30</v>
      </c>
    </row>
    <row r="1744" spans="1:13" x14ac:dyDescent="0.25">
      <c r="A1744" t="s">
        <v>174</v>
      </c>
      <c r="B1744">
        <v>1.9</v>
      </c>
      <c r="C1744">
        <v>1.905</v>
      </c>
      <c r="D1744">
        <v>1.68</v>
      </c>
      <c r="E1744">
        <v>1.87</v>
      </c>
      <c r="F1744">
        <v>173431000</v>
      </c>
      <c r="G1744">
        <v>130048950</v>
      </c>
      <c r="H1744" t="s">
        <v>1</v>
      </c>
      <c r="I1744" t="s">
        <v>498</v>
      </c>
      <c r="J1744" s="1" t="str">
        <f t="shared" si="82"/>
        <v>2011-07-31</v>
      </c>
      <c r="K1744" s="1" t="s">
        <v>632</v>
      </c>
      <c r="L1744" t="b">
        <f t="shared" si="83"/>
        <v>1</v>
      </c>
      <c r="M1744" t="str">
        <f t="shared" si="84"/>
        <v>2011-07-31</v>
      </c>
    </row>
    <row r="1745" spans="1:13" x14ac:dyDescent="0.25">
      <c r="A1745" t="s">
        <v>175</v>
      </c>
      <c r="B1745">
        <v>1.885</v>
      </c>
      <c r="C1745">
        <v>1.9350000000000001</v>
      </c>
      <c r="D1745">
        <v>1.7749999999999999</v>
      </c>
      <c r="E1745">
        <v>1.83</v>
      </c>
      <c r="F1745">
        <v>133220000</v>
      </c>
      <c r="G1745">
        <v>130632050</v>
      </c>
      <c r="H1745" t="s">
        <v>1</v>
      </c>
      <c r="I1745" t="s">
        <v>498</v>
      </c>
      <c r="J1745" s="1" t="str">
        <f t="shared" si="82"/>
        <v>2011-08-31</v>
      </c>
      <c r="K1745" s="1" t="s">
        <v>633</v>
      </c>
      <c r="L1745" t="b">
        <f t="shared" si="83"/>
        <v>1</v>
      </c>
      <c r="M1745" t="str">
        <f t="shared" si="84"/>
        <v>2011-08-31</v>
      </c>
    </row>
    <row r="1746" spans="1:13" x14ac:dyDescent="0.25">
      <c r="A1746" t="s">
        <v>176</v>
      </c>
      <c r="B1746">
        <v>1.79</v>
      </c>
      <c r="C1746">
        <v>1.925</v>
      </c>
      <c r="D1746">
        <v>1.7749999999999999</v>
      </c>
      <c r="E1746">
        <v>1.875</v>
      </c>
      <c r="F1746">
        <v>90262000</v>
      </c>
      <c r="G1746">
        <v>129829900</v>
      </c>
      <c r="H1746" t="s">
        <v>1</v>
      </c>
      <c r="I1746" t="s">
        <v>498</v>
      </c>
      <c r="J1746" s="1" t="str">
        <f t="shared" si="82"/>
        <v>2011-10-02</v>
      </c>
      <c r="K1746" s="1" t="s">
        <v>634</v>
      </c>
      <c r="L1746" t="b">
        <f t="shared" si="83"/>
        <v>0</v>
      </c>
      <c r="M1746" t="str">
        <f t="shared" si="84"/>
        <v>2011-09-30</v>
      </c>
    </row>
    <row r="1747" spans="1:13" x14ac:dyDescent="0.25">
      <c r="A1747" t="s">
        <v>177</v>
      </c>
      <c r="B1747">
        <v>1.8</v>
      </c>
      <c r="C1747">
        <v>1.82</v>
      </c>
      <c r="D1747">
        <v>1.7250000000000001</v>
      </c>
      <c r="E1747">
        <v>1.7450000000000001</v>
      </c>
      <c r="F1747">
        <v>169744000</v>
      </c>
      <c r="G1747">
        <v>132242250</v>
      </c>
      <c r="H1747" t="s">
        <v>1</v>
      </c>
      <c r="I1747" t="s">
        <v>498</v>
      </c>
      <c r="J1747" s="1" t="str">
        <f t="shared" si="82"/>
        <v>2011-10-31</v>
      </c>
      <c r="K1747" s="1" t="s">
        <v>635</v>
      </c>
      <c r="L1747" t="b">
        <f t="shared" si="83"/>
        <v>1</v>
      </c>
      <c r="M1747" t="str">
        <f t="shared" si="84"/>
        <v>2011-10-31</v>
      </c>
    </row>
    <row r="1748" spans="1:13" x14ac:dyDescent="0.25">
      <c r="A1748" t="s">
        <v>178</v>
      </c>
      <c r="B1748">
        <v>1.7749999999999999</v>
      </c>
      <c r="C1748">
        <v>1.81</v>
      </c>
      <c r="D1748">
        <v>1.615</v>
      </c>
      <c r="E1748">
        <v>1.7</v>
      </c>
      <c r="F1748">
        <v>109894000</v>
      </c>
      <c r="G1748">
        <v>130620950</v>
      </c>
      <c r="H1748" t="s">
        <v>1</v>
      </c>
      <c r="I1748" t="s">
        <v>498</v>
      </c>
      <c r="J1748" s="1" t="str">
        <f t="shared" si="82"/>
        <v>2011-11-30</v>
      </c>
      <c r="K1748" s="1" t="s">
        <v>636</v>
      </c>
      <c r="L1748" t="b">
        <f t="shared" si="83"/>
        <v>1</v>
      </c>
      <c r="M1748" t="str">
        <f t="shared" si="84"/>
        <v>2011-11-30</v>
      </c>
    </row>
    <row r="1749" spans="1:13" x14ac:dyDescent="0.25">
      <c r="A1749" t="s">
        <v>179</v>
      </c>
      <c r="B1749">
        <v>1.7150000000000001</v>
      </c>
      <c r="C1749">
        <v>1.76</v>
      </c>
      <c r="D1749">
        <v>1.6850000000000001</v>
      </c>
      <c r="E1749">
        <v>1.71</v>
      </c>
      <c r="F1749">
        <v>122732000</v>
      </c>
      <c r="G1749">
        <v>128829550</v>
      </c>
      <c r="H1749" t="s">
        <v>1</v>
      </c>
      <c r="I1749" t="s">
        <v>498</v>
      </c>
      <c r="J1749" s="1" t="str">
        <f t="shared" si="82"/>
        <v>2012-01-01</v>
      </c>
      <c r="K1749" s="1" t="s">
        <v>637</v>
      </c>
      <c r="L1749" t="b">
        <f t="shared" si="83"/>
        <v>0</v>
      </c>
      <c r="M1749" t="str">
        <f t="shared" si="84"/>
        <v>2011-12-31</v>
      </c>
    </row>
    <row r="1750" spans="1:13" x14ac:dyDescent="0.25">
      <c r="A1750" t="s">
        <v>180</v>
      </c>
      <c r="B1750">
        <v>1.7</v>
      </c>
      <c r="C1750">
        <v>1.8</v>
      </c>
      <c r="D1750">
        <v>1.7</v>
      </c>
      <c r="E1750">
        <v>1.8</v>
      </c>
      <c r="F1750">
        <v>164352000</v>
      </c>
      <c r="G1750">
        <v>133010300</v>
      </c>
      <c r="H1750" t="s">
        <v>1</v>
      </c>
      <c r="I1750" t="s">
        <v>498</v>
      </c>
      <c r="J1750" s="1" t="str">
        <f t="shared" si="82"/>
        <v>2012-01-31</v>
      </c>
      <c r="K1750" s="1" t="s">
        <v>638</v>
      </c>
      <c r="L1750" t="b">
        <f t="shared" si="83"/>
        <v>1</v>
      </c>
      <c r="M1750" t="str">
        <f t="shared" si="84"/>
        <v>2012-01-31</v>
      </c>
    </row>
    <row r="1751" spans="1:13" x14ac:dyDescent="0.25">
      <c r="A1751" t="s">
        <v>181</v>
      </c>
      <c r="B1751">
        <v>1.8</v>
      </c>
      <c r="C1751">
        <v>1.845</v>
      </c>
      <c r="D1751">
        <v>1.7450000000000001</v>
      </c>
      <c r="E1751">
        <v>1.8049999999999999</v>
      </c>
      <c r="F1751">
        <v>165276000</v>
      </c>
      <c r="G1751">
        <v>135029550</v>
      </c>
      <c r="H1751" t="s">
        <v>1</v>
      </c>
      <c r="I1751" t="s">
        <v>498</v>
      </c>
      <c r="J1751" s="1" t="str">
        <f t="shared" si="82"/>
        <v>2012-02-29</v>
      </c>
      <c r="K1751" s="1" t="s">
        <v>639</v>
      </c>
      <c r="L1751" t="b">
        <f t="shared" si="83"/>
        <v>1</v>
      </c>
      <c r="M1751" t="str">
        <f t="shared" si="84"/>
        <v>2012-02-29</v>
      </c>
    </row>
    <row r="1752" spans="1:13" x14ac:dyDescent="0.25">
      <c r="A1752" t="s">
        <v>182</v>
      </c>
      <c r="B1752">
        <v>1.8</v>
      </c>
      <c r="C1752">
        <v>1.89</v>
      </c>
      <c r="D1752">
        <v>1.78</v>
      </c>
      <c r="E1752">
        <v>1.8</v>
      </c>
      <c r="F1752">
        <v>98738000</v>
      </c>
      <c r="G1752">
        <v>135299400</v>
      </c>
      <c r="H1752" t="s">
        <v>1</v>
      </c>
      <c r="I1752" t="s">
        <v>498</v>
      </c>
      <c r="J1752" s="1" t="str">
        <f t="shared" si="82"/>
        <v>2012-04-01</v>
      </c>
      <c r="K1752" s="1" t="s">
        <v>640</v>
      </c>
      <c r="L1752" t="b">
        <f t="shared" si="83"/>
        <v>0</v>
      </c>
      <c r="M1752" t="str">
        <f t="shared" si="84"/>
        <v>2012-03-31</v>
      </c>
    </row>
    <row r="1753" spans="1:13" x14ac:dyDescent="0.25">
      <c r="A1753" t="s">
        <v>183</v>
      </c>
      <c r="B1753">
        <v>1.8049999999999999</v>
      </c>
      <c r="C1753">
        <v>1.825</v>
      </c>
      <c r="D1753">
        <v>1.7450000000000001</v>
      </c>
      <c r="E1753">
        <v>1.8149999999999999</v>
      </c>
      <c r="F1753">
        <v>190590000</v>
      </c>
      <c r="G1753">
        <v>139845650</v>
      </c>
      <c r="H1753" t="s">
        <v>1</v>
      </c>
      <c r="I1753" t="s">
        <v>498</v>
      </c>
      <c r="J1753" s="1" t="str">
        <f t="shared" si="82"/>
        <v>2012-04-30</v>
      </c>
      <c r="K1753" s="1" t="s">
        <v>641</v>
      </c>
      <c r="L1753" t="b">
        <f t="shared" si="83"/>
        <v>1</v>
      </c>
      <c r="M1753" t="str">
        <f t="shared" si="84"/>
        <v>2012-04-30</v>
      </c>
    </row>
    <row r="1754" spans="1:13" x14ac:dyDescent="0.25">
      <c r="A1754" t="s">
        <v>184</v>
      </c>
      <c r="B1754">
        <v>1.7949999999999999</v>
      </c>
      <c r="C1754">
        <v>1.91</v>
      </c>
      <c r="D1754">
        <v>1.77</v>
      </c>
      <c r="E1754">
        <v>1.91</v>
      </c>
      <c r="F1754">
        <v>154816000</v>
      </c>
      <c r="G1754">
        <v>140184600</v>
      </c>
      <c r="H1754" t="s">
        <v>1</v>
      </c>
      <c r="I1754" t="s">
        <v>498</v>
      </c>
      <c r="J1754" s="1" t="str">
        <f t="shared" si="82"/>
        <v>2012-05-31</v>
      </c>
      <c r="K1754" s="1" t="s">
        <v>642</v>
      </c>
      <c r="L1754" t="b">
        <f t="shared" si="83"/>
        <v>1</v>
      </c>
      <c r="M1754" t="str">
        <f t="shared" si="84"/>
        <v>2012-05-31</v>
      </c>
    </row>
    <row r="1755" spans="1:13" x14ac:dyDescent="0.25">
      <c r="A1755" t="s">
        <v>185</v>
      </c>
      <c r="B1755">
        <v>1.92</v>
      </c>
      <c r="C1755">
        <v>1.98</v>
      </c>
      <c r="D1755">
        <v>1.89</v>
      </c>
      <c r="E1755">
        <v>1.96</v>
      </c>
      <c r="F1755">
        <v>145841000</v>
      </c>
      <c r="G1755">
        <v>141089300</v>
      </c>
      <c r="H1755" t="s">
        <v>1</v>
      </c>
      <c r="I1755" t="s">
        <v>498</v>
      </c>
      <c r="J1755" s="1" t="str">
        <f t="shared" si="82"/>
        <v>2012-07-01</v>
      </c>
      <c r="K1755" s="1" t="s">
        <v>643</v>
      </c>
      <c r="L1755" t="b">
        <f t="shared" si="83"/>
        <v>0</v>
      </c>
      <c r="M1755" t="str">
        <f t="shared" si="84"/>
        <v>2012-06-30</v>
      </c>
    </row>
    <row r="1756" spans="1:13" x14ac:dyDescent="0.25">
      <c r="A1756" t="s">
        <v>186</v>
      </c>
      <c r="B1756">
        <v>1.96</v>
      </c>
      <c r="C1756">
        <v>2.0099999999999998</v>
      </c>
      <c r="D1756">
        <v>1.91</v>
      </c>
      <c r="E1756">
        <v>1.98</v>
      </c>
      <c r="F1756">
        <v>139404000</v>
      </c>
      <c r="G1756">
        <v>142611700</v>
      </c>
      <c r="H1756" t="s">
        <v>1</v>
      </c>
      <c r="I1756" t="s">
        <v>498</v>
      </c>
      <c r="J1756" s="1" t="str">
        <f t="shared" si="82"/>
        <v>2012-07-31</v>
      </c>
      <c r="K1756" s="1" t="s">
        <v>644</v>
      </c>
      <c r="L1756" t="b">
        <f t="shared" si="83"/>
        <v>1</v>
      </c>
      <c r="M1756" t="str">
        <f t="shared" si="84"/>
        <v>2012-07-31</v>
      </c>
    </row>
    <row r="1757" spans="1:13" x14ac:dyDescent="0.25">
      <c r="A1757" t="s">
        <v>187</v>
      </c>
      <c r="B1757">
        <v>1.9650000000000001</v>
      </c>
      <c r="C1757">
        <v>2.0699999999999998</v>
      </c>
      <c r="D1757">
        <v>1.95</v>
      </c>
      <c r="E1757">
        <v>2.02</v>
      </c>
      <c r="F1757">
        <v>174547000</v>
      </c>
      <c r="G1757">
        <v>144505650</v>
      </c>
      <c r="H1757" t="s">
        <v>1</v>
      </c>
      <c r="I1757" t="s">
        <v>498</v>
      </c>
      <c r="J1757" s="1" t="str">
        <f t="shared" si="82"/>
        <v>2012-09-02</v>
      </c>
      <c r="K1757" s="1" t="s">
        <v>645</v>
      </c>
      <c r="L1757" t="b">
        <f t="shared" si="83"/>
        <v>0</v>
      </c>
      <c r="M1757" t="str">
        <f t="shared" si="84"/>
        <v>2012-08-31</v>
      </c>
    </row>
    <row r="1758" spans="1:13" x14ac:dyDescent="0.25">
      <c r="A1758" t="s">
        <v>188</v>
      </c>
      <c r="B1758">
        <v>2.0099999999999998</v>
      </c>
      <c r="C1758">
        <v>2.25</v>
      </c>
      <c r="D1758">
        <v>1.99</v>
      </c>
      <c r="E1758">
        <v>2.11</v>
      </c>
      <c r="F1758">
        <v>183614000</v>
      </c>
      <c r="G1758">
        <v>147085550</v>
      </c>
      <c r="H1758" t="s">
        <v>1</v>
      </c>
      <c r="I1758" t="s">
        <v>498</v>
      </c>
      <c r="J1758" s="1" t="str">
        <f t="shared" si="82"/>
        <v>2012-09-30</v>
      </c>
      <c r="K1758" s="1" t="s">
        <v>646</v>
      </c>
      <c r="L1758" t="b">
        <f t="shared" si="83"/>
        <v>1</v>
      </c>
      <c r="M1758" t="str">
        <f t="shared" si="84"/>
        <v>2012-09-30</v>
      </c>
    </row>
    <row r="1759" spans="1:13" x14ac:dyDescent="0.25">
      <c r="A1759" t="s">
        <v>189</v>
      </c>
      <c r="B1759">
        <v>2.13</v>
      </c>
      <c r="C1759">
        <v>2.1800000000000002</v>
      </c>
      <c r="D1759">
        <v>2.02</v>
      </c>
      <c r="E1759">
        <v>2.0699999999999998</v>
      </c>
      <c r="F1759">
        <v>194762000</v>
      </c>
      <c r="G1759">
        <v>147871650</v>
      </c>
      <c r="H1759" t="s">
        <v>1</v>
      </c>
      <c r="I1759" t="s">
        <v>498</v>
      </c>
      <c r="J1759" s="1" t="str">
        <f t="shared" si="82"/>
        <v>2012-10-31</v>
      </c>
      <c r="K1759" s="1" t="s">
        <v>647</v>
      </c>
      <c r="L1759" t="b">
        <f t="shared" si="83"/>
        <v>1</v>
      </c>
      <c r="M1759" t="str">
        <f t="shared" si="84"/>
        <v>2012-10-31</v>
      </c>
    </row>
    <row r="1760" spans="1:13" x14ac:dyDescent="0.25">
      <c r="A1760" t="s">
        <v>190</v>
      </c>
      <c r="B1760">
        <v>2.08</v>
      </c>
      <c r="C1760">
        <v>2.17</v>
      </c>
      <c r="D1760">
        <v>2.0299999999999998</v>
      </c>
      <c r="E1760">
        <v>2.13</v>
      </c>
      <c r="F1760">
        <v>142479000</v>
      </c>
      <c r="G1760">
        <v>148703900</v>
      </c>
      <c r="H1760" t="s">
        <v>1</v>
      </c>
      <c r="I1760" t="s">
        <v>498</v>
      </c>
      <c r="J1760" s="1" t="str">
        <f t="shared" si="82"/>
        <v>2012-12-02</v>
      </c>
      <c r="K1760" s="1" t="s">
        <v>648</v>
      </c>
      <c r="L1760" t="b">
        <f t="shared" si="83"/>
        <v>0</v>
      </c>
      <c r="M1760" t="str">
        <f t="shared" si="84"/>
        <v>2012-11-30</v>
      </c>
    </row>
    <row r="1761" spans="1:13" x14ac:dyDescent="0.25">
      <c r="A1761" t="s">
        <v>191</v>
      </c>
      <c r="B1761">
        <v>2.15</v>
      </c>
      <c r="C1761">
        <v>2.2000000000000002</v>
      </c>
      <c r="D1761">
        <v>2.08</v>
      </c>
      <c r="E1761">
        <v>2.12</v>
      </c>
      <c r="F1761">
        <v>193664000</v>
      </c>
      <c r="G1761">
        <v>150730800</v>
      </c>
      <c r="H1761" t="s">
        <v>1</v>
      </c>
      <c r="I1761" t="s">
        <v>498</v>
      </c>
      <c r="J1761" s="1" t="str">
        <f t="shared" si="82"/>
        <v>2012-12-31</v>
      </c>
      <c r="K1761" s="1" t="s">
        <v>649</v>
      </c>
      <c r="L1761" t="b">
        <f t="shared" si="83"/>
        <v>1</v>
      </c>
      <c r="M1761" t="str">
        <f t="shared" si="84"/>
        <v>2012-12-31</v>
      </c>
    </row>
    <row r="1762" spans="1:13" x14ac:dyDescent="0.25">
      <c r="A1762" t="s">
        <v>192</v>
      </c>
      <c r="B1762">
        <v>2.13</v>
      </c>
      <c r="C1762">
        <v>2.2000000000000002</v>
      </c>
      <c r="D1762">
        <v>2.09</v>
      </c>
      <c r="E1762">
        <v>2.15</v>
      </c>
      <c r="F1762">
        <v>151211000</v>
      </c>
      <c r="G1762">
        <v>150269700</v>
      </c>
      <c r="H1762" t="s">
        <v>1</v>
      </c>
      <c r="I1762" t="s">
        <v>498</v>
      </c>
      <c r="J1762" s="1" t="str">
        <f t="shared" si="82"/>
        <v>2013-01-31</v>
      </c>
      <c r="K1762" s="1" t="s">
        <v>650</v>
      </c>
      <c r="L1762" t="b">
        <f t="shared" si="83"/>
        <v>1</v>
      </c>
      <c r="M1762" t="str">
        <f t="shared" si="84"/>
        <v>2013-01-31</v>
      </c>
    </row>
    <row r="1763" spans="1:13" x14ac:dyDescent="0.25">
      <c r="A1763" t="s">
        <v>193</v>
      </c>
      <c r="B1763">
        <v>2.15</v>
      </c>
      <c r="C1763">
        <v>2.15</v>
      </c>
      <c r="D1763">
        <v>2.0499999999999998</v>
      </c>
      <c r="E1763">
        <v>2.09</v>
      </c>
      <c r="F1763">
        <v>198167000</v>
      </c>
      <c r="G1763">
        <v>154837200</v>
      </c>
      <c r="H1763" t="s">
        <v>1</v>
      </c>
      <c r="I1763" t="s">
        <v>498</v>
      </c>
      <c r="J1763" s="1" t="str">
        <f t="shared" si="82"/>
        <v>2013-02-28</v>
      </c>
      <c r="K1763" s="1" t="s">
        <v>651</v>
      </c>
      <c r="L1763" t="b">
        <f t="shared" si="83"/>
        <v>1</v>
      </c>
      <c r="M1763" t="str">
        <f t="shared" si="84"/>
        <v>2013-02-28</v>
      </c>
    </row>
    <row r="1764" spans="1:13" x14ac:dyDescent="0.25">
      <c r="A1764" t="s">
        <v>194</v>
      </c>
      <c r="B1764">
        <v>2.1</v>
      </c>
      <c r="C1764">
        <v>2.4500000000000002</v>
      </c>
      <c r="D1764">
        <v>2.09</v>
      </c>
      <c r="E1764">
        <v>2.3199999999999998</v>
      </c>
      <c r="F1764">
        <v>205695000</v>
      </c>
      <c r="G1764">
        <v>156450400</v>
      </c>
      <c r="H1764" t="s">
        <v>1</v>
      </c>
      <c r="I1764" t="s">
        <v>498</v>
      </c>
      <c r="J1764" s="1" t="str">
        <f t="shared" si="82"/>
        <v>2013-03-31</v>
      </c>
      <c r="K1764" s="1" t="s">
        <v>652</v>
      </c>
      <c r="L1764" t="b">
        <f t="shared" si="83"/>
        <v>1</v>
      </c>
      <c r="M1764" t="str">
        <f t="shared" si="84"/>
        <v>2013-03-31</v>
      </c>
    </row>
    <row r="1765" spans="1:13" x14ac:dyDescent="0.25">
      <c r="A1765" t="s">
        <v>195</v>
      </c>
      <c r="B1765">
        <v>2.3199999999999998</v>
      </c>
      <c r="C1765">
        <v>2.41</v>
      </c>
      <c r="D1765">
        <v>2.08</v>
      </c>
      <c r="E1765">
        <v>2.15</v>
      </c>
      <c r="F1765">
        <v>200738000</v>
      </c>
      <c r="G1765">
        <v>159826300</v>
      </c>
      <c r="H1765" t="s">
        <v>1</v>
      </c>
      <c r="I1765" t="s">
        <v>498</v>
      </c>
      <c r="J1765" s="1" t="str">
        <f t="shared" si="82"/>
        <v>2013-04-30</v>
      </c>
      <c r="K1765" s="1" t="s">
        <v>653</v>
      </c>
      <c r="L1765" t="b">
        <f t="shared" si="83"/>
        <v>1</v>
      </c>
      <c r="M1765" t="str">
        <f t="shared" si="84"/>
        <v>2013-04-30</v>
      </c>
    </row>
    <row r="1766" spans="1:13" x14ac:dyDescent="0.25">
      <c r="A1766" t="s">
        <v>196</v>
      </c>
      <c r="B1766">
        <v>2.13</v>
      </c>
      <c r="C1766">
        <v>2.2200000000000002</v>
      </c>
      <c r="D1766">
        <v>1.89</v>
      </c>
      <c r="E1766">
        <v>1.9950000000000001</v>
      </c>
      <c r="F1766">
        <v>259277000</v>
      </c>
      <c r="G1766">
        <v>168277050</v>
      </c>
      <c r="H1766" t="s">
        <v>1</v>
      </c>
      <c r="I1766" t="s">
        <v>498</v>
      </c>
      <c r="J1766" s="1" t="str">
        <f t="shared" si="82"/>
        <v>2013-06-02</v>
      </c>
      <c r="K1766" s="1" t="s">
        <v>654</v>
      </c>
      <c r="L1766" t="b">
        <f t="shared" si="83"/>
        <v>0</v>
      </c>
      <c r="M1766" t="str">
        <f t="shared" si="84"/>
        <v>2013-05-31</v>
      </c>
    </row>
    <row r="1767" spans="1:13" x14ac:dyDescent="0.25">
      <c r="A1767" t="s">
        <v>197</v>
      </c>
      <c r="B1767">
        <v>1.9950000000000001</v>
      </c>
      <c r="C1767">
        <v>2.08</v>
      </c>
      <c r="D1767">
        <v>1.905</v>
      </c>
      <c r="E1767">
        <v>2.0299999999999998</v>
      </c>
      <c r="F1767">
        <v>199407000</v>
      </c>
      <c r="G1767">
        <v>169760200</v>
      </c>
      <c r="H1767" t="s">
        <v>1</v>
      </c>
      <c r="I1767" t="s">
        <v>498</v>
      </c>
      <c r="J1767" s="1" t="str">
        <f t="shared" si="82"/>
        <v>2013-06-30</v>
      </c>
      <c r="K1767" s="1" t="s">
        <v>655</v>
      </c>
      <c r="L1767" t="b">
        <f t="shared" si="83"/>
        <v>1</v>
      </c>
      <c r="M1767" t="str">
        <f t="shared" si="84"/>
        <v>2013-06-30</v>
      </c>
    </row>
    <row r="1768" spans="1:13" x14ac:dyDescent="0.25">
      <c r="A1768" t="s">
        <v>198</v>
      </c>
      <c r="B1768">
        <v>2.0499999999999998</v>
      </c>
      <c r="C1768">
        <v>2.06</v>
      </c>
      <c r="D1768">
        <v>1.8149999999999999</v>
      </c>
      <c r="E1768">
        <v>1.86</v>
      </c>
      <c r="F1768">
        <v>154018000</v>
      </c>
      <c r="G1768">
        <v>171966400</v>
      </c>
      <c r="H1768" t="s">
        <v>1</v>
      </c>
      <c r="I1768" t="s">
        <v>498</v>
      </c>
      <c r="J1768" s="1" t="str">
        <f t="shared" si="82"/>
        <v>2013-07-31</v>
      </c>
      <c r="K1768" s="1" t="s">
        <v>656</v>
      </c>
      <c r="L1768" t="b">
        <f t="shared" si="83"/>
        <v>1</v>
      </c>
      <c r="M1768" t="str">
        <f t="shared" si="84"/>
        <v>2013-07-31</v>
      </c>
    </row>
    <row r="1769" spans="1:13" x14ac:dyDescent="0.25">
      <c r="A1769" t="s">
        <v>199</v>
      </c>
      <c r="B1769">
        <v>1.85</v>
      </c>
      <c r="C1769">
        <v>2.0299999999999998</v>
      </c>
      <c r="D1769">
        <v>1.835</v>
      </c>
      <c r="E1769">
        <v>1.96</v>
      </c>
      <c r="F1769">
        <v>151765000</v>
      </c>
      <c r="G1769">
        <v>173418050</v>
      </c>
      <c r="H1769" t="s">
        <v>1</v>
      </c>
      <c r="I1769" t="s">
        <v>498</v>
      </c>
      <c r="J1769" s="1" t="str">
        <f t="shared" si="82"/>
        <v>2013-09-01</v>
      </c>
      <c r="K1769" s="1" t="s">
        <v>657</v>
      </c>
      <c r="L1769" t="b">
        <f t="shared" si="83"/>
        <v>0</v>
      </c>
      <c r="M1769" t="str">
        <f t="shared" si="84"/>
        <v>2013-08-31</v>
      </c>
    </row>
    <row r="1770" spans="1:13" x14ac:dyDescent="0.25">
      <c r="A1770" t="s">
        <v>200</v>
      </c>
      <c r="B1770">
        <v>1.97</v>
      </c>
      <c r="C1770">
        <v>2.0299999999999998</v>
      </c>
      <c r="D1770">
        <v>1.9350000000000001</v>
      </c>
      <c r="E1770">
        <v>2.02</v>
      </c>
      <c r="F1770">
        <v>157838863</v>
      </c>
      <c r="G1770">
        <v>173092393.19999999</v>
      </c>
      <c r="H1770" t="s">
        <v>1</v>
      </c>
      <c r="I1770" t="s">
        <v>498</v>
      </c>
      <c r="J1770" s="1" t="str">
        <f t="shared" si="82"/>
        <v>2013-09-30</v>
      </c>
      <c r="K1770" s="1" t="s">
        <v>658</v>
      </c>
      <c r="L1770" t="b">
        <f t="shared" si="83"/>
        <v>1</v>
      </c>
      <c r="M1770" t="str">
        <f t="shared" si="84"/>
        <v>2013-09-30</v>
      </c>
    </row>
    <row r="1771" spans="1:13" x14ac:dyDescent="0.25">
      <c r="A1771" t="s">
        <v>201</v>
      </c>
      <c r="B1771">
        <v>2.0099999999999998</v>
      </c>
      <c r="C1771">
        <v>2.0299999999999998</v>
      </c>
      <c r="D1771">
        <v>1.92</v>
      </c>
      <c r="E1771">
        <v>1.9450000000000001</v>
      </c>
      <c r="F1771">
        <v>126557000</v>
      </c>
      <c r="G1771">
        <v>171156443.19999999</v>
      </c>
      <c r="H1771" t="s">
        <v>1</v>
      </c>
      <c r="I1771" t="s">
        <v>498</v>
      </c>
      <c r="J1771" s="1" t="str">
        <f t="shared" si="82"/>
        <v>2013-10-31</v>
      </c>
      <c r="K1771" s="1" t="s">
        <v>659</v>
      </c>
      <c r="L1771" t="b">
        <f t="shared" si="83"/>
        <v>1</v>
      </c>
      <c r="M1771" t="str">
        <f t="shared" si="84"/>
        <v>2013-10-31</v>
      </c>
    </row>
    <row r="1772" spans="1:13" x14ac:dyDescent="0.25">
      <c r="A1772" t="s">
        <v>202</v>
      </c>
      <c r="B1772">
        <v>1.9350000000000001</v>
      </c>
      <c r="C1772">
        <v>1.9550000000000001</v>
      </c>
      <c r="D1772">
        <v>1.81</v>
      </c>
      <c r="E1772">
        <v>1.905</v>
      </c>
      <c r="F1772">
        <v>139130000</v>
      </c>
      <c r="G1772">
        <v>173176043.19999999</v>
      </c>
      <c r="H1772" t="s">
        <v>1</v>
      </c>
      <c r="I1772" t="s">
        <v>498</v>
      </c>
      <c r="J1772" s="1" t="str">
        <f t="shared" si="82"/>
        <v>2013-12-01</v>
      </c>
      <c r="K1772" s="1" t="s">
        <v>660</v>
      </c>
      <c r="L1772" t="b">
        <f t="shared" si="83"/>
        <v>0</v>
      </c>
      <c r="M1772" t="str">
        <f t="shared" si="84"/>
        <v>2013-11-30</v>
      </c>
    </row>
    <row r="1773" spans="1:13" x14ac:dyDescent="0.25">
      <c r="A1773" t="s">
        <v>203</v>
      </c>
      <c r="B1773">
        <v>1.905</v>
      </c>
      <c r="C1773">
        <v>1.92</v>
      </c>
      <c r="D1773">
        <v>1.845</v>
      </c>
      <c r="E1773">
        <v>1.87</v>
      </c>
      <c r="F1773">
        <v>145271000</v>
      </c>
      <c r="G1773">
        <v>170910093.19999999</v>
      </c>
      <c r="H1773" t="s">
        <v>1</v>
      </c>
      <c r="I1773" t="s">
        <v>498</v>
      </c>
      <c r="J1773" s="1" t="str">
        <f t="shared" si="82"/>
        <v>2013-12-31</v>
      </c>
      <c r="K1773" s="1" t="s">
        <v>661</v>
      </c>
      <c r="L1773" t="b">
        <f t="shared" si="83"/>
        <v>1</v>
      </c>
      <c r="M1773" t="str">
        <f t="shared" si="84"/>
        <v>2013-12-31</v>
      </c>
    </row>
    <row r="1774" spans="1:13" x14ac:dyDescent="0.25">
      <c r="A1774" t="s">
        <v>204</v>
      </c>
      <c r="B1774">
        <v>1.88</v>
      </c>
      <c r="C1774">
        <v>1.92</v>
      </c>
      <c r="D1774">
        <v>1.8</v>
      </c>
      <c r="E1774">
        <v>1.9</v>
      </c>
      <c r="F1774">
        <v>189176000</v>
      </c>
      <c r="G1774">
        <v>172628093.19999999</v>
      </c>
      <c r="H1774" t="s">
        <v>1</v>
      </c>
      <c r="I1774" t="s">
        <v>498</v>
      </c>
      <c r="J1774" s="1" t="str">
        <f t="shared" si="82"/>
        <v>2014-02-02</v>
      </c>
      <c r="K1774" s="1" t="s">
        <v>662</v>
      </c>
      <c r="L1774" t="b">
        <f t="shared" si="83"/>
        <v>0</v>
      </c>
      <c r="M1774" t="str">
        <f t="shared" si="84"/>
        <v>2014-01-31</v>
      </c>
    </row>
    <row r="1775" spans="1:13" x14ac:dyDescent="0.25">
      <c r="A1775" t="s">
        <v>205</v>
      </c>
      <c r="B1775">
        <v>1.89</v>
      </c>
      <c r="C1775">
        <v>1.96</v>
      </c>
      <c r="D1775">
        <v>1.865</v>
      </c>
      <c r="E1775">
        <v>1.89</v>
      </c>
      <c r="F1775">
        <v>176630000</v>
      </c>
      <c r="G1775">
        <v>174167543.19999999</v>
      </c>
      <c r="H1775" t="s">
        <v>1</v>
      </c>
      <c r="I1775" t="s">
        <v>498</v>
      </c>
      <c r="J1775" s="1" t="str">
        <f t="shared" si="82"/>
        <v>2014-03-02</v>
      </c>
      <c r="K1775" s="1" t="s">
        <v>663</v>
      </c>
      <c r="L1775" t="b">
        <f t="shared" si="83"/>
        <v>0</v>
      </c>
      <c r="M1775" t="str">
        <f t="shared" si="84"/>
        <v>2014-02-28</v>
      </c>
    </row>
    <row r="1776" spans="1:13" x14ac:dyDescent="0.25">
      <c r="A1776" t="s">
        <v>206</v>
      </c>
      <c r="B1776">
        <v>1.9</v>
      </c>
      <c r="C1776">
        <v>2.02</v>
      </c>
      <c r="D1776">
        <v>1.895</v>
      </c>
      <c r="E1776">
        <v>1.9950000000000001</v>
      </c>
      <c r="F1776">
        <v>188062000</v>
      </c>
      <c r="G1776">
        <v>176600443.19999999</v>
      </c>
      <c r="H1776" t="s">
        <v>1</v>
      </c>
      <c r="I1776" t="s">
        <v>498</v>
      </c>
      <c r="J1776" s="1" t="str">
        <f t="shared" si="82"/>
        <v>2014-03-31</v>
      </c>
      <c r="K1776" s="1" t="s">
        <v>664</v>
      </c>
      <c r="L1776" t="b">
        <f t="shared" si="83"/>
        <v>1</v>
      </c>
      <c r="M1776" t="str">
        <f t="shared" si="84"/>
        <v>2014-03-31</v>
      </c>
    </row>
    <row r="1777" spans="1:13" x14ac:dyDescent="0.25">
      <c r="A1777" t="s">
        <v>207</v>
      </c>
      <c r="B1777">
        <v>1.9950000000000001</v>
      </c>
      <c r="C1777">
        <v>2.09</v>
      </c>
      <c r="D1777">
        <v>1.99</v>
      </c>
      <c r="E1777">
        <v>2.0699999999999998</v>
      </c>
      <c r="F1777">
        <v>179140000</v>
      </c>
      <c r="G1777">
        <v>176830093.19999999</v>
      </c>
      <c r="H1777" t="s">
        <v>1</v>
      </c>
      <c r="I1777" t="s">
        <v>498</v>
      </c>
      <c r="J1777" s="1" t="str">
        <f t="shared" si="82"/>
        <v>2014-04-30</v>
      </c>
      <c r="K1777" s="1" t="s">
        <v>665</v>
      </c>
      <c r="L1777" t="b">
        <f t="shared" si="83"/>
        <v>1</v>
      </c>
      <c r="M1777" t="str">
        <f t="shared" si="84"/>
        <v>2014-04-30</v>
      </c>
    </row>
    <row r="1778" spans="1:13" x14ac:dyDescent="0.25">
      <c r="A1778" t="s">
        <v>208</v>
      </c>
      <c r="B1778">
        <v>2.0699999999999998</v>
      </c>
      <c r="C1778">
        <v>2.08</v>
      </c>
      <c r="D1778">
        <v>1.9450000000000001</v>
      </c>
      <c r="E1778">
        <v>1.9750000000000001</v>
      </c>
      <c r="F1778">
        <v>155259000</v>
      </c>
      <c r="G1778">
        <v>175412343.19999999</v>
      </c>
      <c r="H1778" t="s">
        <v>1</v>
      </c>
      <c r="I1778" t="s">
        <v>498</v>
      </c>
      <c r="J1778" s="1" t="str">
        <f t="shared" si="82"/>
        <v>2014-06-01</v>
      </c>
      <c r="K1778" s="1" t="s">
        <v>666</v>
      </c>
      <c r="L1778" t="b">
        <f t="shared" si="83"/>
        <v>0</v>
      </c>
      <c r="M1778" t="str">
        <f t="shared" si="84"/>
        <v>2014-05-31</v>
      </c>
    </row>
    <row r="1779" spans="1:13" x14ac:dyDescent="0.25">
      <c r="A1779" t="s">
        <v>209</v>
      </c>
      <c r="B1779">
        <v>1.9650000000000001</v>
      </c>
      <c r="C1779">
        <v>2.02</v>
      </c>
      <c r="D1779">
        <v>1.925</v>
      </c>
      <c r="E1779">
        <v>1.97</v>
      </c>
      <c r="F1779">
        <v>203630000</v>
      </c>
      <c r="G1779">
        <v>175855743.19999999</v>
      </c>
      <c r="H1779" t="s">
        <v>1</v>
      </c>
      <c r="I1779" t="s">
        <v>498</v>
      </c>
      <c r="J1779" s="1" t="str">
        <f t="shared" si="82"/>
        <v>2014-06-30</v>
      </c>
      <c r="K1779" s="1" t="s">
        <v>667</v>
      </c>
      <c r="L1779" t="b">
        <f t="shared" si="83"/>
        <v>1</v>
      </c>
      <c r="M1779" t="str">
        <f t="shared" si="84"/>
        <v>2014-06-30</v>
      </c>
    </row>
    <row r="1780" spans="1:13" x14ac:dyDescent="0.25">
      <c r="A1780" t="s">
        <v>210</v>
      </c>
      <c r="B1780">
        <v>1.9650000000000001</v>
      </c>
      <c r="C1780">
        <v>2.02</v>
      </c>
      <c r="D1780">
        <v>1.95</v>
      </c>
      <c r="E1780">
        <v>2</v>
      </c>
      <c r="F1780">
        <v>128707000</v>
      </c>
      <c r="G1780">
        <v>175167143.19999999</v>
      </c>
      <c r="H1780" t="s">
        <v>1</v>
      </c>
      <c r="I1780" t="s">
        <v>498</v>
      </c>
      <c r="J1780" s="1" t="str">
        <f t="shared" si="82"/>
        <v>2014-07-31</v>
      </c>
      <c r="K1780" s="1" t="s">
        <v>668</v>
      </c>
      <c r="L1780" t="b">
        <f t="shared" si="83"/>
        <v>1</v>
      </c>
      <c r="M1780" t="str">
        <f t="shared" si="84"/>
        <v>2014-07-31</v>
      </c>
    </row>
    <row r="1781" spans="1:13" x14ac:dyDescent="0.25">
      <c r="A1781" t="s">
        <v>211</v>
      </c>
      <c r="B1781">
        <v>1.9950000000000001</v>
      </c>
      <c r="C1781">
        <v>2.02</v>
      </c>
      <c r="D1781">
        <v>1.895</v>
      </c>
      <c r="E1781">
        <v>1.91</v>
      </c>
      <c r="F1781">
        <v>161909000</v>
      </c>
      <c r="G1781">
        <v>173579393.19999999</v>
      </c>
      <c r="H1781" t="s">
        <v>1</v>
      </c>
      <c r="I1781" t="s">
        <v>498</v>
      </c>
      <c r="J1781" s="1" t="str">
        <f t="shared" si="82"/>
        <v>2014-08-31</v>
      </c>
      <c r="K1781" s="1" t="s">
        <v>669</v>
      </c>
      <c r="L1781" t="b">
        <f t="shared" si="83"/>
        <v>1</v>
      </c>
      <c r="M1781" t="str">
        <f t="shared" si="84"/>
        <v>2014-08-31</v>
      </c>
    </row>
    <row r="1782" spans="1:13" x14ac:dyDescent="0.25">
      <c r="A1782" t="s">
        <v>212</v>
      </c>
      <c r="B1782">
        <v>1.91</v>
      </c>
      <c r="C1782">
        <v>1.9950000000000001</v>
      </c>
      <c r="D1782">
        <v>1.885</v>
      </c>
      <c r="E1782">
        <v>1.97</v>
      </c>
      <c r="F1782">
        <v>175050000</v>
      </c>
      <c r="G1782">
        <v>174771343.19999999</v>
      </c>
      <c r="H1782" t="s">
        <v>1</v>
      </c>
      <c r="I1782" t="s">
        <v>498</v>
      </c>
      <c r="J1782" s="1" t="str">
        <f t="shared" si="82"/>
        <v>2014-09-30</v>
      </c>
      <c r="K1782" s="1" t="s">
        <v>670</v>
      </c>
      <c r="L1782" t="b">
        <f t="shared" si="83"/>
        <v>1</v>
      </c>
      <c r="M1782" t="str">
        <f t="shared" si="84"/>
        <v>2014-09-30</v>
      </c>
    </row>
    <row r="1783" spans="1:13" x14ac:dyDescent="0.25">
      <c r="A1783" t="s">
        <v>213</v>
      </c>
      <c r="B1783">
        <v>1.98</v>
      </c>
      <c r="C1783">
        <v>2.0099999999999998</v>
      </c>
      <c r="D1783">
        <v>1.94</v>
      </c>
      <c r="E1783">
        <v>1.98</v>
      </c>
      <c r="F1783">
        <v>125591000</v>
      </c>
      <c r="G1783">
        <v>171142543.19999999</v>
      </c>
      <c r="H1783" t="s">
        <v>1</v>
      </c>
      <c r="I1783" t="s">
        <v>498</v>
      </c>
      <c r="J1783" s="1" t="str">
        <f t="shared" si="82"/>
        <v>2014-11-02</v>
      </c>
      <c r="K1783" s="1" t="s">
        <v>671</v>
      </c>
      <c r="L1783" t="b">
        <f t="shared" si="83"/>
        <v>0</v>
      </c>
      <c r="M1783" t="str">
        <f t="shared" si="84"/>
        <v>2014-10-31</v>
      </c>
    </row>
    <row r="1784" spans="1:13" x14ac:dyDescent="0.25">
      <c r="A1784" t="s">
        <v>214</v>
      </c>
      <c r="B1784">
        <v>1.9850000000000001</v>
      </c>
      <c r="C1784">
        <v>2.0499999999999998</v>
      </c>
      <c r="D1784">
        <v>1.9650000000000001</v>
      </c>
      <c r="E1784">
        <v>2.04</v>
      </c>
      <c r="F1784">
        <v>162463000</v>
      </c>
      <c r="G1784">
        <v>168980943.19999999</v>
      </c>
      <c r="H1784" t="s">
        <v>1</v>
      </c>
      <c r="I1784" t="s">
        <v>498</v>
      </c>
      <c r="J1784" s="1" t="str">
        <f t="shared" si="82"/>
        <v>2014-11-30</v>
      </c>
      <c r="K1784" s="1" t="s">
        <v>672</v>
      </c>
      <c r="L1784" t="b">
        <f t="shared" si="83"/>
        <v>1</v>
      </c>
      <c r="M1784" t="str">
        <f t="shared" si="84"/>
        <v>2014-11-30</v>
      </c>
    </row>
    <row r="1785" spans="1:13" x14ac:dyDescent="0.25">
      <c r="A1785" t="s">
        <v>215</v>
      </c>
      <c r="B1785">
        <v>2.04</v>
      </c>
      <c r="C1785">
        <v>2.2599999999999998</v>
      </c>
      <c r="D1785">
        <v>2.0099999999999998</v>
      </c>
      <c r="E1785">
        <v>2.09</v>
      </c>
      <c r="F1785">
        <v>310522700</v>
      </c>
      <c r="G1785">
        <v>174470178.19999999</v>
      </c>
      <c r="H1785" t="s">
        <v>1</v>
      </c>
      <c r="I1785" t="s">
        <v>498</v>
      </c>
      <c r="J1785" s="1" t="str">
        <f t="shared" si="82"/>
        <v>2014-12-31</v>
      </c>
      <c r="K1785" s="1" t="s">
        <v>673</v>
      </c>
      <c r="L1785" t="b">
        <f t="shared" si="83"/>
        <v>1</v>
      </c>
      <c r="M1785" t="str">
        <f t="shared" si="84"/>
        <v>2014-12-31</v>
      </c>
    </row>
    <row r="1786" spans="1:13" x14ac:dyDescent="0.25">
      <c r="A1786" t="s">
        <v>216</v>
      </c>
      <c r="B1786">
        <v>2.06</v>
      </c>
      <c r="C1786">
        <v>2.2000000000000002</v>
      </c>
      <c r="D1786">
        <v>2.0499999999999998</v>
      </c>
      <c r="E1786">
        <v>2.11</v>
      </c>
      <c r="F1786">
        <v>211337200</v>
      </c>
      <c r="G1786">
        <v>172073188.19999999</v>
      </c>
      <c r="H1786" t="s">
        <v>1</v>
      </c>
      <c r="I1786" t="s">
        <v>498</v>
      </c>
      <c r="J1786" s="1" t="str">
        <f t="shared" si="82"/>
        <v>2015-02-01</v>
      </c>
      <c r="K1786" s="1" t="s">
        <v>674</v>
      </c>
      <c r="L1786" t="b">
        <f t="shared" si="83"/>
        <v>0</v>
      </c>
      <c r="M1786" t="str">
        <f t="shared" si="84"/>
        <v>2015-01-31</v>
      </c>
    </row>
    <row r="1787" spans="1:13" x14ac:dyDescent="0.25">
      <c r="A1787" t="s">
        <v>217</v>
      </c>
      <c r="B1787">
        <v>2.12</v>
      </c>
      <c r="C1787">
        <v>2.21</v>
      </c>
      <c r="D1787">
        <v>2.0499999999999998</v>
      </c>
      <c r="E1787">
        <v>2.2000000000000002</v>
      </c>
      <c r="F1787">
        <v>228270600</v>
      </c>
      <c r="G1787">
        <v>173516368.19999999</v>
      </c>
      <c r="H1787" t="s">
        <v>1</v>
      </c>
      <c r="I1787" t="s">
        <v>498</v>
      </c>
      <c r="J1787" s="1" t="str">
        <f t="shared" si="82"/>
        <v>2015-03-01</v>
      </c>
      <c r="K1787" s="1" t="s">
        <v>675</v>
      </c>
      <c r="L1787" t="b">
        <f t="shared" si="83"/>
        <v>0</v>
      </c>
      <c r="M1787" t="str">
        <f t="shared" si="84"/>
        <v>2015-02-28</v>
      </c>
    </row>
    <row r="1788" spans="1:13" x14ac:dyDescent="0.25">
      <c r="A1788" t="s">
        <v>218</v>
      </c>
      <c r="B1788">
        <v>2.17</v>
      </c>
      <c r="C1788">
        <v>2.2799999999999998</v>
      </c>
      <c r="D1788">
        <v>2.15</v>
      </c>
      <c r="E1788">
        <v>2.19</v>
      </c>
      <c r="F1788">
        <v>173439000</v>
      </c>
      <c r="G1788">
        <v>174487418.19999999</v>
      </c>
      <c r="H1788" t="s">
        <v>1</v>
      </c>
      <c r="I1788" t="s">
        <v>498</v>
      </c>
      <c r="J1788" s="1" t="str">
        <f t="shared" si="82"/>
        <v>2015-03-31</v>
      </c>
      <c r="K1788" s="1" t="s">
        <v>676</v>
      </c>
      <c r="L1788" t="b">
        <f t="shared" si="83"/>
        <v>1</v>
      </c>
      <c r="M1788" t="str">
        <f t="shared" si="84"/>
        <v>2015-03-31</v>
      </c>
    </row>
    <row r="1789" spans="1:13" x14ac:dyDescent="0.25">
      <c r="A1789" t="s">
        <v>219</v>
      </c>
      <c r="B1789">
        <v>2.16</v>
      </c>
      <c r="C1789">
        <v>2.2400000000000002</v>
      </c>
      <c r="D1789">
        <v>2.09</v>
      </c>
      <c r="E1789">
        <v>2.16</v>
      </c>
      <c r="F1789">
        <v>151391900</v>
      </c>
      <c r="G1789">
        <v>174468763.19999999</v>
      </c>
      <c r="H1789" t="s">
        <v>1</v>
      </c>
      <c r="I1789" t="s">
        <v>498</v>
      </c>
      <c r="J1789" s="1" t="str">
        <f t="shared" si="82"/>
        <v>2015-04-30</v>
      </c>
      <c r="K1789" s="1" t="s">
        <v>677</v>
      </c>
      <c r="L1789" t="b">
        <f t="shared" si="83"/>
        <v>1</v>
      </c>
      <c r="M1789" t="str">
        <f t="shared" si="84"/>
        <v>2015-04-30</v>
      </c>
    </row>
    <row r="1790" spans="1:13" x14ac:dyDescent="0.25">
      <c r="A1790" t="s">
        <v>220</v>
      </c>
      <c r="B1790">
        <v>2.15</v>
      </c>
      <c r="C1790">
        <v>2.2000000000000002</v>
      </c>
      <c r="D1790">
        <v>2.0699999999999998</v>
      </c>
      <c r="E1790">
        <v>2.15</v>
      </c>
      <c r="F1790">
        <v>190451680</v>
      </c>
      <c r="G1790">
        <v>176099404</v>
      </c>
      <c r="H1790" t="s">
        <v>1</v>
      </c>
      <c r="I1790" t="s">
        <v>498</v>
      </c>
      <c r="J1790" s="1" t="str">
        <f t="shared" si="82"/>
        <v>2015-05-31</v>
      </c>
      <c r="K1790" s="1" t="s">
        <v>678</v>
      </c>
      <c r="L1790" t="b">
        <f t="shared" si="83"/>
        <v>1</v>
      </c>
      <c r="M1790" t="str">
        <f t="shared" si="84"/>
        <v>2015-05-31</v>
      </c>
    </row>
    <row r="1791" spans="1:13" x14ac:dyDescent="0.25">
      <c r="A1791" t="s">
        <v>221</v>
      </c>
      <c r="B1791">
        <v>2.14</v>
      </c>
      <c r="C1791">
        <v>2.2000000000000002</v>
      </c>
      <c r="D1791">
        <v>2</v>
      </c>
      <c r="E1791">
        <v>2</v>
      </c>
      <c r="F1791">
        <v>190175224</v>
      </c>
      <c r="G1791">
        <v>179280315.19999999</v>
      </c>
      <c r="H1791" t="s">
        <v>1</v>
      </c>
      <c r="I1791" t="s">
        <v>498</v>
      </c>
      <c r="J1791" s="1" t="str">
        <f t="shared" si="82"/>
        <v>2015-06-30</v>
      </c>
      <c r="K1791" s="1" t="s">
        <v>679</v>
      </c>
      <c r="L1791" t="b">
        <f t="shared" si="83"/>
        <v>1</v>
      </c>
      <c r="M1791" t="str">
        <f t="shared" si="84"/>
        <v>2015-06-30</v>
      </c>
    </row>
    <row r="1792" spans="1:13" x14ac:dyDescent="0.25">
      <c r="A1792" t="s">
        <v>222</v>
      </c>
      <c r="B1792">
        <v>2.0099999999999998</v>
      </c>
      <c r="C1792">
        <v>2.09</v>
      </c>
      <c r="D1792">
        <v>1.845</v>
      </c>
      <c r="E1792">
        <v>1.92</v>
      </c>
      <c r="F1792">
        <v>203633300</v>
      </c>
      <c r="G1792">
        <v>182505480.19999999</v>
      </c>
      <c r="H1792" t="s">
        <v>1</v>
      </c>
      <c r="I1792" t="s">
        <v>498</v>
      </c>
      <c r="J1792" s="1" t="str">
        <f t="shared" si="82"/>
        <v>2015-08-02</v>
      </c>
      <c r="K1792" s="1" t="s">
        <v>680</v>
      </c>
      <c r="L1792" t="b">
        <f t="shared" si="83"/>
        <v>0</v>
      </c>
      <c r="M1792" t="str">
        <f t="shared" si="84"/>
        <v>2015-07-31</v>
      </c>
    </row>
    <row r="1793" spans="1:13" x14ac:dyDescent="0.25">
      <c r="A1793" t="s">
        <v>223</v>
      </c>
      <c r="B1793">
        <v>1.92</v>
      </c>
      <c r="C1793">
        <v>1.98</v>
      </c>
      <c r="D1793">
        <v>1.85</v>
      </c>
      <c r="E1793">
        <v>1.9</v>
      </c>
      <c r="F1793">
        <v>160891800</v>
      </c>
      <c r="G1793">
        <v>183286520.19999999</v>
      </c>
      <c r="H1793" t="s">
        <v>1</v>
      </c>
      <c r="I1793" t="s">
        <v>498</v>
      </c>
      <c r="J1793" s="1" t="str">
        <f t="shared" si="82"/>
        <v>2015-08-31</v>
      </c>
      <c r="K1793" s="1" t="s">
        <v>681</v>
      </c>
      <c r="L1793" t="b">
        <f t="shared" si="83"/>
        <v>1</v>
      </c>
      <c r="M1793" t="str">
        <f t="shared" si="84"/>
        <v>2015-08-31</v>
      </c>
    </row>
    <row r="1794" spans="1:13" x14ac:dyDescent="0.25">
      <c r="A1794" t="s">
        <v>224</v>
      </c>
      <c r="B1794">
        <v>1.91</v>
      </c>
      <c r="C1794">
        <v>2.08</v>
      </c>
      <c r="D1794">
        <v>1.885</v>
      </c>
      <c r="E1794">
        <v>1.98</v>
      </c>
      <c r="F1794">
        <v>172432600</v>
      </c>
      <c r="G1794">
        <v>182449350.19999999</v>
      </c>
      <c r="H1794" t="s">
        <v>1</v>
      </c>
      <c r="I1794" t="s">
        <v>498</v>
      </c>
      <c r="J1794" s="1" t="str">
        <f t="shared" si="82"/>
        <v>2015-09-30</v>
      </c>
      <c r="K1794" s="1" t="s">
        <v>682</v>
      </c>
      <c r="L1794" t="b">
        <f t="shared" si="83"/>
        <v>1</v>
      </c>
      <c r="M1794" t="str">
        <f t="shared" si="84"/>
        <v>2015-09-30</v>
      </c>
    </row>
    <row r="1795" spans="1:13" x14ac:dyDescent="0.25">
      <c r="A1795" t="s">
        <v>225</v>
      </c>
      <c r="B1795">
        <v>1.95</v>
      </c>
      <c r="C1795">
        <v>1.9950000000000001</v>
      </c>
      <c r="D1795">
        <v>1.85</v>
      </c>
      <c r="E1795">
        <v>1.905</v>
      </c>
      <c r="F1795">
        <v>125099400</v>
      </c>
      <c r="G1795">
        <v>179872820.19999999</v>
      </c>
      <c r="H1795" t="s">
        <v>1</v>
      </c>
      <c r="I1795" t="s">
        <v>498</v>
      </c>
      <c r="J1795" s="1" t="str">
        <f t="shared" ref="J1795:J1858" si="85">TEXT(DATE(LEFT(A1795,4),MID(A1795,6,2),MID(A1795,9,2))-1,"yyyy-mm-dd")</f>
        <v>2015-11-01</v>
      </c>
      <c r="K1795" s="1" t="s">
        <v>683</v>
      </c>
      <c r="L1795" t="b">
        <f t="shared" ref="L1795:L1858" si="86">DATE(YEAR(DATEVALUE(K1795)),MONTH(DATEVALUE(K1795)),DAY(DATEVALUE(K1795)))+1=DATE(YEAR(DATEVALUE(K1795)),MONTH(DATEVALUE(K1795))+1,1)</f>
        <v>0</v>
      </c>
      <c r="M1795" t="str">
        <f t="shared" si="84"/>
        <v>2015-10-31</v>
      </c>
    </row>
    <row r="1796" spans="1:13" x14ac:dyDescent="0.25">
      <c r="A1796" t="s">
        <v>226</v>
      </c>
      <c r="B1796">
        <v>1.895</v>
      </c>
      <c r="C1796">
        <v>2.0299999999999998</v>
      </c>
      <c r="D1796">
        <v>1.85</v>
      </c>
      <c r="E1796">
        <v>1.93</v>
      </c>
      <c r="F1796">
        <v>134347800</v>
      </c>
      <c r="G1796">
        <v>177187110.19999999</v>
      </c>
      <c r="H1796" t="s">
        <v>1</v>
      </c>
      <c r="I1796" t="s">
        <v>498</v>
      </c>
      <c r="J1796" s="1" t="str">
        <f t="shared" si="85"/>
        <v>2015-11-30</v>
      </c>
      <c r="K1796" s="1" t="s">
        <v>684</v>
      </c>
      <c r="L1796" t="b">
        <f t="shared" si="86"/>
        <v>1</v>
      </c>
      <c r="M1796" t="str">
        <f t="shared" si="84"/>
        <v>2015-11-30</v>
      </c>
    </row>
    <row r="1797" spans="1:13" x14ac:dyDescent="0.25">
      <c r="A1797" t="s">
        <v>227</v>
      </c>
      <c r="B1797">
        <v>1.9350000000000001</v>
      </c>
      <c r="C1797">
        <v>2.0099999999999998</v>
      </c>
      <c r="D1797">
        <v>1.87</v>
      </c>
      <c r="E1797">
        <v>1.99</v>
      </c>
      <c r="F1797">
        <v>172391900</v>
      </c>
      <c r="G1797">
        <v>176849705.19999999</v>
      </c>
      <c r="H1797" t="s">
        <v>1</v>
      </c>
      <c r="I1797" t="s">
        <v>498</v>
      </c>
      <c r="J1797" s="1" t="str">
        <f t="shared" si="85"/>
        <v>2015-12-31</v>
      </c>
      <c r="K1797" s="1" t="s">
        <v>685</v>
      </c>
      <c r="L1797" t="b">
        <f t="shared" si="86"/>
        <v>1</v>
      </c>
      <c r="M1797" t="str">
        <f t="shared" si="84"/>
        <v>2015-12-31</v>
      </c>
    </row>
    <row r="1798" spans="1:13" x14ac:dyDescent="0.25">
      <c r="A1798" t="s">
        <v>228</v>
      </c>
      <c r="B1798">
        <v>1.98</v>
      </c>
      <c r="C1798">
        <v>2.19</v>
      </c>
      <c r="D1798">
        <v>1.97</v>
      </c>
      <c r="E1798">
        <v>2.1800000000000002</v>
      </c>
      <c r="F1798">
        <v>279856910</v>
      </c>
      <c r="G1798">
        <v>183079600.69999999</v>
      </c>
      <c r="H1798" t="s">
        <v>1</v>
      </c>
      <c r="I1798" t="s">
        <v>498</v>
      </c>
      <c r="J1798" s="1" t="str">
        <f t="shared" si="85"/>
        <v>2016-01-31</v>
      </c>
      <c r="K1798" s="1" t="s">
        <v>686</v>
      </c>
      <c r="L1798" t="b">
        <f t="shared" si="86"/>
        <v>1</v>
      </c>
      <c r="M1798" t="str">
        <f t="shared" si="84"/>
        <v>2016-01-31</v>
      </c>
    </row>
    <row r="1799" spans="1:13" x14ac:dyDescent="0.25">
      <c r="A1799" t="s">
        <v>229</v>
      </c>
      <c r="B1799">
        <v>2.19</v>
      </c>
      <c r="C1799">
        <v>2.2400000000000002</v>
      </c>
      <c r="D1799">
        <v>2.06</v>
      </c>
      <c r="E1799">
        <v>2.09</v>
      </c>
      <c r="F1799">
        <v>236629700</v>
      </c>
      <c r="G1799">
        <v>184729585.69999999</v>
      </c>
      <c r="H1799" t="s">
        <v>1</v>
      </c>
      <c r="I1799" t="s">
        <v>498</v>
      </c>
      <c r="J1799" s="1" t="str">
        <f t="shared" si="85"/>
        <v>2016-02-29</v>
      </c>
      <c r="K1799" s="1" t="s">
        <v>687</v>
      </c>
      <c r="L1799" t="b">
        <f t="shared" si="86"/>
        <v>1</v>
      </c>
      <c r="M1799" t="str">
        <f t="shared" ref="M1799:M1862" si="87">IF(L1799,K1799,TEXT(DATE(YEAR(DATEVALUE(K1799)),MONTH(DATEVALUE(K1799)),1)-1,"yyyy-mm-dd"))</f>
        <v>2016-02-29</v>
      </c>
    </row>
    <row r="1800" spans="1:13" x14ac:dyDescent="0.25">
      <c r="A1800" t="s">
        <v>230</v>
      </c>
      <c r="B1800">
        <v>2.09</v>
      </c>
      <c r="C1800">
        <v>2.19</v>
      </c>
      <c r="D1800">
        <v>2.0699999999999998</v>
      </c>
      <c r="E1800">
        <v>2.0699999999999998</v>
      </c>
      <c r="F1800">
        <v>174543430</v>
      </c>
      <c r="G1800">
        <v>187021407.19999999</v>
      </c>
      <c r="H1800" t="s">
        <v>1</v>
      </c>
      <c r="I1800" t="s">
        <v>498</v>
      </c>
      <c r="J1800" s="1" t="str">
        <f t="shared" si="85"/>
        <v>2016-03-31</v>
      </c>
      <c r="K1800" s="1" t="s">
        <v>688</v>
      </c>
      <c r="L1800" t="b">
        <f t="shared" si="86"/>
        <v>1</v>
      </c>
      <c r="M1800" t="str">
        <f t="shared" si="87"/>
        <v>2016-03-31</v>
      </c>
    </row>
    <row r="1801" spans="1:13" x14ac:dyDescent="0.25">
      <c r="A1801" t="s">
        <v>231</v>
      </c>
      <c r="B1801">
        <v>2.0699999999999998</v>
      </c>
      <c r="C1801">
        <v>2.13</v>
      </c>
      <c r="D1801">
        <v>2.0099999999999998</v>
      </c>
      <c r="E1801">
        <v>2.0299999999999998</v>
      </c>
      <c r="F1801">
        <v>201853800</v>
      </c>
      <c r="G1801">
        <v>189018647.19999999</v>
      </c>
      <c r="H1801" t="s">
        <v>1</v>
      </c>
      <c r="I1801" t="s">
        <v>498</v>
      </c>
      <c r="J1801" s="1" t="str">
        <f t="shared" si="85"/>
        <v>2016-05-01</v>
      </c>
      <c r="K1801" s="1" t="s">
        <v>689</v>
      </c>
      <c r="L1801" t="b">
        <f t="shared" si="86"/>
        <v>0</v>
      </c>
      <c r="M1801" t="str">
        <f t="shared" si="87"/>
        <v>2016-04-30</v>
      </c>
    </row>
    <row r="1802" spans="1:13" x14ac:dyDescent="0.25">
      <c r="A1802" t="s">
        <v>232</v>
      </c>
      <c r="B1802">
        <v>2.02</v>
      </c>
      <c r="C1802">
        <v>2.25</v>
      </c>
      <c r="D1802">
        <v>1.96</v>
      </c>
      <c r="E1802">
        <v>2.13</v>
      </c>
      <c r="F1802">
        <v>208215500</v>
      </c>
      <c r="G1802">
        <v>190676922.19999999</v>
      </c>
      <c r="H1802" t="s">
        <v>1</v>
      </c>
      <c r="I1802" t="s">
        <v>498</v>
      </c>
      <c r="J1802" s="1" t="str">
        <f t="shared" si="85"/>
        <v>2016-05-31</v>
      </c>
      <c r="K1802" s="1" t="s">
        <v>690</v>
      </c>
      <c r="L1802" t="b">
        <f t="shared" si="86"/>
        <v>1</v>
      </c>
      <c r="M1802" t="str">
        <f t="shared" si="87"/>
        <v>2016-05-31</v>
      </c>
    </row>
    <row r="1803" spans="1:13" x14ac:dyDescent="0.25">
      <c r="A1803" t="s">
        <v>233</v>
      </c>
      <c r="B1803">
        <v>2.13</v>
      </c>
      <c r="C1803">
        <v>2.2200000000000002</v>
      </c>
      <c r="D1803">
        <v>2.1</v>
      </c>
      <c r="E1803">
        <v>2.14</v>
      </c>
      <c r="F1803">
        <v>167184310</v>
      </c>
      <c r="G1803">
        <v>192756587.69999999</v>
      </c>
      <c r="H1803" t="s">
        <v>1</v>
      </c>
      <c r="I1803" t="s">
        <v>498</v>
      </c>
      <c r="J1803" s="1" t="str">
        <f t="shared" si="85"/>
        <v>2016-06-30</v>
      </c>
      <c r="K1803" s="1" t="s">
        <v>691</v>
      </c>
      <c r="L1803" t="b">
        <f t="shared" si="86"/>
        <v>1</v>
      </c>
      <c r="M1803" t="str">
        <f t="shared" si="87"/>
        <v>2016-06-30</v>
      </c>
    </row>
    <row r="1804" spans="1:13" x14ac:dyDescent="0.25">
      <c r="A1804" t="s">
        <v>234</v>
      </c>
      <c r="B1804">
        <v>2.14</v>
      </c>
      <c r="C1804">
        <v>2.2200000000000002</v>
      </c>
      <c r="D1804">
        <v>2.1</v>
      </c>
      <c r="E1804">
        <v>2.16</v>
      </c>
      <c r="F1804">
        <v>181184020</v>
      </c>
      <c r="G1804">
        <v>193692638.69999999</v>
      </c>
      <c r="H1804" t="s">
        <v>1</v>
      </c>
      <c r="I1804" t="s">
        <v>498</v>
      </c>
      <c r="J1804" s="1" t="str">
        <f t="shared" si="85"/>
        <v>2016-07-31</v>
      </c>
      <c r="K1804" s="1" t="s">
        <v>692</v>
      </c>
      <c r="L1804" t="b">
        <f t="shared" si="86"/>
        <v>1</v>
      </c>
      <c r="M1804" t="str">
        <f t="shared" si="87"/>
        <v>2016-07-31</v>
      </c>
    </row>
    <row r="1805" spans="1:13" x14ac:dyDescent="0.25">
      <c r="A1805" t="s">
        <v>235</v>
      </c>
      <c r="B1805">
        <v>2.16</v>
      </c>
      <c r="C1805">
        <v>2.2000000000000002</v>
      </c>
      <c r="D1805">
        <v>2.0499999999999998</v>
      </c>
      <c r="E1805">
        <v>2.17</v>
      </c>
      <c r="F1805">
        <v>181771600</v>
      </c>
      <c r="G1805">
        <v>187255083.69999999</v>
      </c>
      <c r="H1805" t="s">
        <v>1</v>
      </c>
      <c r="I1805" t="s">
        <v>498</v>
      </c>
      <c r="J1805" s="1" t="str">
        <f t="shared" si="85"/>
        <v>2016-08-31</v>
      </c>
      <c r="K1805" s="1" t="s">
        <v>693</v>
      </c>
      <c r="L1805" t="b">
        <f t="shared" si="86"/>
        <v>1</v>
      </c>
      <c r="M1805" t="str">
        <f t="shared" si="87"/>
        <v>2016-08-31</v>
      </c>
    </row>
    <row r="1806" spans="1:13" x14ac:dyDescent="0.25">
      <c r="A1806" t="s">
        <v>236</v>
      </c>
      <c r="B1806">
        <v>2.1800000000000002</v>
      </c>
      <c r="C1806">
        <v>2.1800000000000002</v>
      </c>
      <c r="D1806">
        <v>2.0499999999999998</v>
      </c>
      <c r="E1806">
        <v>2.0699999999999998</v>
      </c>
      <c r="F1806">
        <v>169901600</v>
      </c>
      <c r="G1806">
        <v>185183303.69999999</v>
      </c>
      <c r="H1806" t="s">
        <v>1</v>
      </c>
      <c r="I1806" t="s">
        <v>498</v>
      </c>
      <c r="J1806" s="1" t="str">
        <f t="shared" si="85"/>
        <v>2016-10-02</v>
      </c>
      <c r="K1806" s="1" t="s">
        <v>694</v>
      </c>
      <c r="L1806" t="b">
        <f t="shared" si="86"/>
        <v>0</v>
      </c>
      <c r="M1806" t="str">
        <f t="shared" si="87"/>
        <v>2016-09-30</v>
      </c>
    </row>
    <row r="1807" spans="1:13" x14ac:dyDescent="0.25">
      <c r="A1807" t="s">
        <v>237</v>
      </c>
      <c r="B1807">
        <v>2.0699999999999998</v>
      </c>
      <c r="C1807">
        <v>2.09</v>
      </c>
      <c r="D1807">
        <v>1.88</v>
      </c>
      <c r="E1807">
        <v>1.95</v>
      </c>
      <c r="F1807">
        <v>301465660</v>
      </c>
      <c r="G1807">
        <v>188843056.69999999</v>
      </c>
      <c r="H1807" t="s">
        <v>1</v>
      </c>
      <c r="I1807" t="s">
        <v>498</v>
      </c>
      <c r="J1807" s="1" t="str">
        <f t="shared" si="85"/>
        <v>2016-10-31</v>
      </c>
      <c r="K1807" s="1" t="s">
        <v>695</v>
      </c>
      <c r="L1807" t="b">
        <f t="shared" si="86"/>
        <v>1</v>
      </c>
      <c r="M1807" t="str">
        <f t="shared" si="87"/>
        <v>2016-10-31</v>
      </c>
    </row>
    <row r="1808" spans="1:13" x14ac:dyDescent="0.25">
      <c r="A1808" t="s">
        <v>238</v>
      </c>
      <c r="B1808">
        <v>1.9450000000000001</v>
      </c>
      <c r="C1808">
        <v>1.9850000000000001</v>
      </c>
      <c r="D1808">
        <v>1.87</v>
      </c>
      <c r="E1808">
        <v>1.885</v>
      </c>
      <c r="F1808">
        <v>147793500</v>
      </c>
      <c r="G1808">
        <v>187560781.69999999</v>
      </c>
      <c r="H1808" t="s">
        <v>1</v>
      </c>
      <c r="I1808" t="s">
        <v>498</v>
      </c>
      <c r="J1808" s="1" t="str">
        <f t="shared" si="85"/>
        <v>2016-11-30</v>
      </c>
      <c r="K1808" s="1" t="s">
        <v>696</v>
      </c>
      <c r="L1808" t="b">
        <f t="shared" si="86"/>
        <v>1</v>
      </c>
      <c r="M1808" t="str">
        <f t="shared" si="87"/>
        <v>2016-11-30</v>
      </c>
    </row>
    <row r="1809" spans="1:13" x14ac:dyDescent="0.25">
      <c r="A1809" t="s">
        <v>239</v>
      </c>
      <c r="B1809">
        <v>1.9</v>
      </c>
      <c r="C1809">
        <v>2.0299999999999998</v>
      </c>
      <c r="D1809">
        <v>1.885</v>
      </c>
      <c r="E1809">
        <v>1.94</v>
      </c>
      <c r="F1809">
        <v>173985681</v>
      </c>
      <c r="G1809">
        <v>188690470.80000001</v>
      </c>
      <c r="H1809" t="s">
        <v>1</v>
      </c>
      <c r="I1809" t="s">
        <v>498</v>
      </c>
      <c r="J1809" s="1" t="str">
        <f t="shared" si="85"/>
        <v>2017-01-01</v>
      </c>
      <c r="K1809" s="1" t="s">
        <v>697</v>
      </c>
      <c r="L1809" t="b">
        <f t="shared" si="86"/>
        <v>0</v>
      </c>
      <c r="M1809" t="str">
        <f t="shared" si="87"/>
        <v>2016-12-31</v>
      </c>
    </row>
    <row r="1810" spans="1:13" x14ac:dyDescent="0.25">
      <c r="A1810" t="s">
        <v>240</v>
      </c>
      <c r="B1810">
        <v>1.9450000000000001</v>
      </c>
      <c r="C1810">
        <v>1.9950000000000001</v>
      </c>
      <c r="D1810">
        <v>1.93</v>
      </c>
      <c r="E1810">
        <v>1.97</v>
      </c>
      <c r="F1810">
        <v>138372300</v>
      </c>
      <c r="G1810">
        <v>186086501.80000001</v>
      </c>
      <c r="H1810" t="s">
        <v>1</v>
      </c>
      <c r="I1810" t="s">
        <v>498</v>
      </c>
      <c r="J1810" s="1" t="str">
        <f t="shared" si="85"/>
        <v>2017-01-31</v>
      </c>
      <c r="K1810" s="1" t="s">
        <v>698</v>
      </c>
      <c r="L1810" t="b">
        <f t="shared" si="86"/>
        <v>1</v>
      </c>
      <c r="M1810" t="str">
        <f t="shared" si="87"/>
        <v>2017-01-31</v>
      </c>
    </row>
    <row r="1811" spans="1:13" x14ac:dyDescent="0.25">
      <c r="A1811" t="s">
        <v>241</v>
      </c>
      <c r="B1811">
        <v>1.96</v>
      </c>
      <c r="C1811">
        <v>1.98</v>
      </c>
      <c r="D1811">
        <v>1.92</v>
      </c>
      <c r="E1811">
        <v>1.97</v>
      </c>
      <c r="F1811">
        <v>235204000</v>
      </c>
      <c r="G1811">
        <v>188337940.59999999</v>
      </c>
      <c r="H1811" t="s">
        <v>1</v>
      </c>
      <c r="I1811" t="s">
        <v>498</v>
      </c>
      <c r="J1811" s="1" t="str">
        <f t="shared" si="85"/>
        <v>2017-02-28</v>
      </c>
      <c r="K1811" s="1" t="s">
        <v>699</v>
      </c>
      <c r="L1811" t="b">
        <f t="shared" si="86"/>
        <v>1</v>
      </c>
      <c r="M1811" t="str">
        <f t="shared" si="87"/>
        <v>2017-02-28</v>
      </c>
    </row>
    <row r="1812" spans="1:13" x14ac:dyDescent="0.25">
      <c r="A1812" t="s">
        <v>242</v>
      </c>
      <c r="B1812">
        <v>1.9750000000000001</v>
      </c>
      <c r="C1812">
        <v>2.02</v>
      </c>
      <c r="D1812">
        <v>1.9650000000000001</v>
      </c>
      <c r="E1812">
        <v>1.97</v>
      </c>
      <c r="F1812">
        <v>153965900</v>
      </c>
      <c r="G1812">
        <v>185854570.59999999</v>
      </c>
      <c r="H1812" t="s">
        <v>1</v>
      </c>
      <c r="I1812" t="s">
        <v>498</v>
      </c>
      <c r="J1812" s="1" t="str">
        <f t="shared" si="85"/>
        <v>2017-04-02</v>
      </c>
      <c r="K1812" s="1" t="s">
        <v>700</v>
      </c>
      <c r="L1812" t="b">
        <f t="shared" si="86"/>
        <v>0</v>
      </c>
      <c r="M1812" t="str">
        <f t="shared" si="87"/>
        <v>2017-03-31</v>
      </c>
    </row>
    <row r="1813" spans="1:13" x14ac:dyDescent="0.25">
      <c r="A1813" t="s">
        <v>243</v>
      </c>
      <c r="B1813">
        <v>1.96</v>
      </c>
      <c r="C1813">
        <v>1.9950000000000001</v>
      </c>
      <c r="D1813">
        <v>1.9350000000000001</v>
      </c>
      <c r="E1813">
        <v>1.99</v>
      </c>
      <c r="F1813">
        <v>181971800</v>
      </c>
      <c r="G1813">
        <v>186908570.59999999</v>
      </c>
      <c r="H1813" t="s">
        <v>1</v>
      </c>
      <c r="I1813" t="s">
        <v>498</v>
      </c>
      <c r="J1813" s="1" t="str">
        <f t="shared" si="85"/>
        <v>2017-04-30</v>
      </c>
      <c r="K1813" s="1" t="s">
        <v>701</v>
      </c>
      <c r="L1813" t="b">
        <f t="shared" si="86"/>
        <v>1</v>
      </c>
      <c r="M1813" t="str">
        <f t="shared" si="87"/>
        <v>2017-04-30</v>
      </c>
    </row>
    <row r="1814" spans="1:13" x14ac:dyDescent="0.25">
      <c r="A1814" t="s">
        <v>244</v>
      </c>
      <c r="B1814">
        <v>1.9750000000000001</v>
      </c>
      <c r="C1814">
        <v>1.9850000000000001</v>
      </c>
      <c r="D1814">
        <v>1.915</v>
      </c>
      <c r="E1814">
        <v>1.9750000000000001</v>
      </c>
      <c r="F1814">
        <v>239484700</v>
      </c>
      <c r="G1814">
        <v>190261175.59999999</v>
      </c>
      <c r="H1814" t="s">
        <v>1</v>
      </c>
      <c r="I1814" t="s">
        <v>498</v>
      </c>
      <c r="J1814" s="1" t="str">
        <f t="shared" si="85"/>
        <v>2017-05-31</v>
      </c>
      <c r="K1814" s="1" t="s">
        <v>702</v>
      </c>
      <c r="L1814" t="b">
        <f t="shared" si="86"/>
        <v>1</v>
      </c>
      <c r="M1814" t="str">
        <f t="shared" si="87"/>
        <v>2017-05-31</v>
      </c>
    </row>
    <row r="1815" spans="1:13" x14ac:dyDescent="0.25">
      <c r="A1815" t="s">
        <v>245</v>
      </c>
      <c r="B1815">
        <v>1.9650000000000001</v>
      </c>
      <c r="C1815">
        <v>2.0699999999999998</v>
      </c>
      <c r="D1815">
        <v>1.9450000000000001</v>
      </c>
      <c r="E1815">
        <v>2.0099999999999998</v>
      </c>
      <c r="F1815">
        <v>240334300</v>
      </c>
      <c r="G1815">
        <v>196022920.59999999</v>
      </c>
      <c r="H1815" t="s">
        <v>1</v>
      </c>
      <c r="I1815" t="s">
        <v>498</v>
      </c>
      <c r="J1815" s="1" t="str">
        <f t="shared" si="85"/>
        <v>2017-07-02</v>
      </c>
      <c r="K1815" s="1" t="s">
        <v>703</v>
      </c>
      <c r="L1815" t="b">
        <f t="shared" si="86"/>
        <v>0</v>
      </c>
      <c r="M1815" t="str">
        <f t="shared" si="87"/>
        <v>2017-06-30</v>
      </c>
    </row>
    <row r="1816" spans="1:13" x14ac:dyDescent="0.25">
      <c r="A1816" t="s">
        <v>246</v>
      </c>
      <c r="B1816">
        <v>1.9950000000000001</v>
      </c>
      <c r="C1816">
        <v>2.17</v>
      </c>
      <c r="D1816">
        <v>1.98</v>
      </c>
      <c r="E1816">
        <v>2.17</v>
      </c>
      <c r="F1816">
        <v>296431570</v>
      </c>
      <c r="G1816">
        <v>204127109.09999999</v>
      </c>
      <c r="H1816" t="s">
        <v>1</v>
      </c>
      <c r="I1816" t="s">
        <v>498</v>
      </c>
      <c r="J1816" s="1" t="str">
        <f t="shared" si="85"/>
        <v>2017-07-31</v>
      </c>
      <c r="K1816" s="1" t="s">
        <v>704</v>
      </c>
      <c r="L1816" t="b">
        <f t="shared" si="86"/>
        <v>1</v>
      </c>
      <c r="M1816" t="str">
        <f t="shared" si="87"/>
        <v>2017-07-31</v>
      </c>
    </row>
    <row r="1817" spans="1:13" x14ac:dyDescent="0.25">
      <c r="A1817" t="s">
        <v>247</v>
      </c>
      <c r="B1817">
        <v>2.17</v>
      </c>
      <c r="C1817">
        <v>2.17</v>
      </c>
      <c r="D1817">
        <v>2</v>
      </c>
      <c r="E1817">
        <v>2</v>
      </c>
      <c r="F1817">
        <v>253062300</v>
      </c>
      <c r="G1817">
        <v>208160629.09999999</v>
      </c>
      <c r="H1817" t="s">
        <v>1</v>
      </c>
      <c r="I1817" t="s">
        <v>498</v>
      </c>
      <c r="J1817" s="1" t="str">
        <f t="shared" si="85"/>
        <v>2017-08-31</v>
      </c>
      <c r="K1817" s="1" t="s">
        <v>705</v>
      </c>
      <c r="L1817" t="b">
        <f t="shared" si="86"/>
        <v>1</v>
      </c>
      <c r="M1817" t="str">
        <f t="shared" si="87"/>
        <v>2017-08-31</v>
      </c>
    </row>
    <row r="1818" spans="1:13" x14ac:dyDescent="0.25">
      <c r="A1818" t="s">
        <v>248</v>
      </c>
      <c r="B1818">
        <v>2.0099999999999998</v>
      </c>
      <c r="C1818">
        <v>2.08</v>
      </c>
      <c r="D1818">
        <v>1.99</v>
      </c>
      <c r="E1818">
        <v>2.02</v>
      </c>
      <c r="F1818">
        <v>239134887</v>
      </c>
      <c r="G1818">
        <v>206124527.90000001</v>
      </c>
      <c r="H1818" t="s">
        <v>1</v>
      </c>
      <c r="I1818" t="s">
        <v>498</v>
      </c>
      <c r="J1818" s="1" t="str">
        <f t="shared" si="85"/>
        <v>2017-10-01</v>
      </c>
      <c r="K1818" s="1" t="s">
        <v>706</v>
      </c>
      <c r="L1818" t="b">
        <f t="shared" si="86"/>
        <v>0</v>
      </c>
      <c r="M1818" t="str">
        <f t="shared" si="87"/>
        <v>2017-09-30</v>
      </c>
    </row>
    <row r="1819" spans="1:13" x14ac:dyDescent="0.25">
      <c r="A1819" t="s">
        <v>249</v>
      </c>
      <c r="B1819">
        <v>2.02</v>
      </c>
      <c r="C1819">
        <v>2.13</v>
      </c>
      <c r="D1819">
        <v>1.9950000000000001</v>
      </c>
      <c r="E1819">
        <v>2.0499999999999998</v>
      </c>
      <c r="F1819">
        <v>244237900</v>
      </c>
      <c r="G1819">
        <v>206504937.90000001</v>
      </c>
      <c r="H1819" t="s">
        <v>1</v>
      </c>
      <c r="I1819" t="s">
        <v>498</v>
      </c>
      <c r="J1819" s="1" t="str">
        <f t="shared" si="85"/>
        <v>2017-10-31</v>
      </c>
      <c r="K1819" s="1" t="s">
        <v>707</v>
      </c>
      <c r="L1819" t="b">
        <f t="shared" si="86"/>
        <v>1</v>
      </c>
      <c r="M1819" t="str">
        <f t="shared" si="87"/>
        <v>2017-10-31</v>
      </c>
    </row>
    <row r="1820" spans="1:13" x14ac:dyDescent="0.25">
      <c r="A1820" t="s">
        <v>250</v>
      </c>
      <c r="B1820">
        <v>2.0499999999999998</v>
      </c>
      <c r="C1820">
        <v>2.16</v>
      </c>
      <c r="D1820">
        <v>2.04</v>
      </c>
      <c r="E1820">
        <v>2.13</v>
      </c>
      <c r="F1820">
        <v>167343000</v>
      </c>
      <c r="G1820">
        <v>206144916.40000001</v>
      </c>
      <c r="H1820" t="s">
        <v>1</v>
      </c>
      <c r="I1820" t="s">
        <v>498</v>
      </c>
      <c r="J1820" s="1" t="str">
        <f t="shared" si="85"/>
        <v>2017-11-30</v>
      </c>
      <c r="K1820" s="1" t="s">
        <v>708</v>
      </c>
      <c r="L1820" t="b">
        <f t="shared" si="86"/>
        <v>1</v>
      </c>
      <c r="M1820" t="str">
        <f t="shared" si="87"/>
        <v>2017-11-30</v>
      </c>
    </row>
    <row r="1821" spans="1:13" x14ac:dyDescent="0.25">
      <c r="A1821" t="s">
        <v>251</v>
      </c>
      <c r="B1821">
        <v>2.13</v>
      </c>
      <c r="C1821">
        <v>2.16</v>
      </c>
      <c r="D1821">
        <v>2.0299999999999998</v>
      </c>
      <c r="E1821">
        <v>2.1</v>
      </c>
      <c r="F1821">
        <v>315711000</v>
      </c>
      <c r="G1821">
        <v>211837776.40000001</v>
      </c>
      <c r="H1821" t="s">
        <v>1</v>
      </c>
      <c r="I1821" t="s">
        <v>498</v>
      </c>
      <c r="J1821" s="1" t="str">
        <f t="shared" si="85"/>
        <v>2017-12-31</v>
      </c>
      <c r="K1821" s="1" t="s">
        <v>709</v>
      </c>
      <c r="L1821" t="b">
        <f t="shared" si="86"/>
        <v>1</v>
      </c>
      <c r="M1821" t="str">
        <f t="shared" si="87"/>
        <v>2017-12-31</v>
      </c>
    </row>
    <row r="1822" spans="1:13" x14ac:dyDescent="0.25">
      <c r="A1822" t="s">
        <v>252</v>
      </c>
      <c r="B1822">
        <v>2.1</v>
      </c>
      <c r="C1822">
        <v>2.11</v>
      </c>
      <c r="D1822">
        <v>1.95</v>
      </c>
      <c r="E1822">
        <v>2.02</v>
      </c>
      <c r="F1822">
        <v>296174800</v>
      </c>
      <c r="G1822">
        <v>216235741.40000001</v>
      </c>
      <c r="H1822" t="s">
        <v>1</v>
      </c>
      <c r="I1822" t="s">
        <v>498</v>
      </c>
      <c r="J1822" s="1" t="str">
        <f t="shared" si="85"/>
        <v>2018-01-31</v>
      </c>
      <c r="K1822" s="1" t="s">
        <v>710</v>
      </c>
      <c r="L1822" t="b">
        <f t="shared" si="86"/>
        <v>1</v>
      </c>
      <c r="M1822" t="str">
        <f t="shared" si="87"/>
        <v>2018-01-31</v>
      </c>
    </row>
    <row r="1823" spans="1:13" x14ac:dyDescent="0.25">
      <c r="A1823" t="s">
        <v>253</v>
      </c>
      <c r="B1823">
        <v>1.99</v>
      </c>
      <c r="C1823">
        <v>2.09</v>
      </c>
      <c r="D1823">
        <v>1.98</v>
      </c>
      <c r="E1823">
        <v>2.08</v>
      </c>
      <c r="F1823">
        <v>220023506</v>
      </c>
      <c r="G1823">
        <v>218877701.19999999</v>
      </c>
      <c r="H1823" t="s">
        <v>1</v>
      </c>
      <c r="I1823" t="s">
        <v>498</v>
      </c>
      <c r="J1823" s="1" t="str">
        <f t="shared" si="85"/>
        <v>2018-02-28</v>
      </c>
      <c r="K1823" s="1" t="s">
        <v>711</v>
      </c>
      <c r="L1823" t="b">
        <f t="shared" si="86"/>
        <v>1</v>
      </c>
      <c r="M1823" t="str">
        <f t="shared" si="87"/>
        <v>2018-02-28</v>
      </c>
    </row>
    <row r="1824" spans="1:13" x14ac:dyDescent="0.25">
      <c r="A1824" t="s">
        <v>254</v>
      </c>
      <c r="B1824">
        <v>2.09</v>
      </c>
      <c r="C1824">
        <v>2.12</v>
      </c>
      <c r="D1824">
        <v>2.0299999999999998</v>
      </c>
      <c r="E1824">
        <v>2.1</v>
      </c>
      <c r="F1824">
        <v>206787800</v>
      </c>
      <c r="G1824">
        <v>220157890.19999999</v>
      </c>
      <c r="H1824" t="s">
        <v>1</v>
      </c>
      <c r="I1824" t="s">
        <v>498</v>
      </c>
      <c r="J1824" s="1" t="str">
        <f t="shared" si="85"/>
        <v>2018-04-01</v>
      </c>
      <c r="K1824" s="1" t="s">
        <v>712</v>
      </c>
      <c r="L1824" t="b">
        <f t="shared" si="86"/>
        <v>0</v>
      </c>
      <c r="M1824" t="str">
        <f t="shared" si="87"/>
        <v>2018-03-31</v>
      </c>
    </row>
    <row r="1825" spans="1:13" x14ac:dyDescent="0.25">
      <c r="A1825" t="s">
        <v>255</v>
      </c>
      <c r="B1825">
        <v>2.1</v>
      </c>
      <c r="C1825">
        <v>2.12</v>
      </c>
      <c r="D1825">
        <v>2.0499999999999998</v>
      </c>
      <c r="E1825">
        <v>2.11</v>
      </c>
      <c r="F1825">
        <v>210004153</v>
      </c>
      <c r="G1825">
        <v>221569517.90000001</v>
      </c>
      <c r="H1825" t="s">
        <v>1</v>
      </c>
      <c r="I1825" t="s">
        <v>498</v>
      </c>
      <c r="J1825" s="1" t="str">
        <f t="shared" si="85"/>
        <v>2018-04-30</v>
      </c>
      <c r="K1825" s="1" t="s">
        <v>713</v>
      </c>
      <c r="L1825" t="b">
        <f t="shared" si="86"/>
        <v>1</v>
      </c>
      <c r="M1825" t="str">
        <f t="shared" si="87"/>
        <v>2018-04-30</v>
      </c>
    </row>
    <row r="1826" spans="1:13" x14ac:dyDescent="0.25">
      <c r="A1826" t="s">
        <v>256</v>
      </c>
      <c r="B1826">
        <v>2.0699999999999998</v>
      </c>
      <c r="C1826">
        <v>2.11</v>
      </c>
      <c r="D1826">
        <v>2</v>
      </c>
      <c r="E1826">
        <v>2.0699999999999998</v>
      </c>
      <c r="F1826">
        <v>203262066</v>
      </c>
      <c r="G1826">
        <v>223237541.19999999</v>
      </c>
      <c r="H1826" t="s">
        <v>1</v>
      </c>
      <c r="I1826" t="s">
        <v>498</v>
      </c>
      <c r="J1826" s="1" t="str">
        <f t="shared" si="85"/>
        <v>2018-05-31</v>
      </c>
      <c r="K1826" s="1" t="s">
        <v>714</v>
      </c>
      <c r="L1826" t="b">
        <f t="shared" si="86"/>
        <v>1</v>
      </c>
      <c r="M1826" t="str">
        <f t="shared" si="87"/>
        <v>2018-05-31</v>
      </c>
    </row>
    <row r="1827" spans="1:13" x14ac:dyDescent="0.25">
      <c r="A1827" t="s">
        <v>257</v>
      </c>
      <c r="B1827">
        <v>2.0699999999999998</v>
      </c>
      <c r="C1827">
        <v>2.2400000000000002</v>
      </c>
      <c r="D1827">
        <v>2.02</v>
      </c>
      <c r="E1827">
        <v>2.16</v>
      </c>
      <c r="F1827">
        <v>286886300</v>
      </c>
      <c r="G1827">
        <v>222508573.19999999</v>
      </c>
      <c r="H1827" t="s">
        <v>1</v>
      </c>
      <c r="I1827" t="s">
        <v>498</v>
      </c>
      <c r="J1827" s="1" t="str">
        <f t="shared" si="85"/>
        <v>2018-07-01</v>
      </c>
      <c r="K1827" s="1" t="s">
        <v>715</v>
      </c>
      <c r="L1827" t="b">
        <f t="shared" si="86"/>
        <v>0</v>
      </c>
      <c r="M1827" t="str">
        <f t="shared" si="87"/>
        <v>2018-06-30</v>
      </c>
    </row>
    <row r="1828" spans="1:13" x14ac:dyDescent="0.25">
      <c r="A1828" t="s">
        <v>258</v>
      </c>
      <c r="B1828">
        <v>2.16</v>
      </c>
      <c r="C1828">
        <v>2.25</v>
      </c>
      <c r="D1828">
        <v>2.12</v>
      </c>
      <c r="E1828">
        <v>2.14</v>
      </c>
      <c r="F1828">
        <v>211493700</v>
      </c>
      <c r="G1828">
        <v>225693583.19999999</v>
      </c>
      <c r="H1828" t="s">
        <v>1</v>
      </c>
      <c r="I1828" t="s">
        <v>498</v>
      </c>
      <c r="J1828" s="1" t="str">
        <f t="shared" si="85"/>
        <v>2018-07-31</v>
      </c>
      <c r="K1828" s="1" t="s">
        <v>716</v>
      </c>
      <c r="L1828" t="b">
        <f t="shared" si="86"/>
        <v>1</v>
      </c>
      <c r="M1828" t="str">
        <f t="shared" si="87"/>
        <v>2018-07-31</v>
      </c>
    </row>
    <row r="1829" spans="1:13" x14ac:dyDescent="0.25">
      <c r="A1829" t="s">
        <v>259</v>
      </c>
      <c r="B1829">
        <v>2.14</v>
      </c>
      <c r="C1829">
        <v>2.23</v>
      </c>
      <c r="D1829">
        <v>2.09</v>
      </c>
      <c r="E1829">
        <v>2.2200000000000002</v>
      </c>
      <c r="F1829">
        <v>168687500</v>
      </c>
      <c r="G1829">
        <v>225428674.09999999</v>
      </c>
      <c r="H1829" t="s">
        <v>1</v>
      </c>
      <c r="I1829" t="s">
        <v>498</v>
      </c>
      <c r="J1829" s="1" t="str">
        <f t="shared" si="85"/>
        <v>2018-09-02</v>
      </c>
      <c r="K1829" s="1" t="s">
        <v>717</v>
      </c>
      <c r="L1829" t="b">
        <f t="shared" si="86"/>
        <v>0</v>
      </c>
      <c r="M1829" t="str">
        <f t="shared" si="87"/>
        <v>2018-08-31</v>
      </c>
    </row>
    <row r="1830" spans="1:13" x14ac:dyDescent="0.25">
      <c r="A1830" t="s">
        <v>260</v>
      </c>
      <c r="B1830">
        <v>2.2200000000000002</v>
      </c>
      <c r="C1830">
        <v>2.25</v>
      </c>
      <c r="D1830">
        <v>2.0699999999999998</v>
      </c>
      <c r="E1830">
        <v>2.11</v>
      </c>
      <c r="F1830">
        <v>247165400</v>
      </c>
      <c r="G1830">
        <v>230868329.09999999</v>
      </c>
      <c r="H1830" t="s">
        <v>1</v>
      </c>
      <c r="I1830" t="s">
        <v>498</v>
      </c>
      <c r="J1830" s="1" t="str">
        <f t="shared" si="85"/>
        <v>2018-09-30</v>
      </c>
      <c r="K1830" s="1" t="s">
        <v>718</v>
      </c>
      <c r="L1830" t="b">
        <f t="shared" si="86"/>
        <v>1</v>
      </c>
      <c r="M1830" t="str">
        <f t="shared" si="87"/>
        <v>2018-09-30</v>
      </c>
    </row>
    <row r="1831" spans="1:13" x14ac:dyDescent="0.25">
      <c r="A1831" t="s">
        <v>261</v>
      </c>
      <c r="B1831">
        <v>2.12</v>
      </c>
      <c r="C1831">
        <v>2.2799999999999998</v>
      </c>
      <c r="D1831">
        <v>2.09</v>
      </c>
      <c r="E1831">
        <v>2.25</v>
      </c>
      <c r="F1831">
        <v>228821093</v>
      </c>
      <c r="G1831">
        <v>230549183.80000001</v>
      </c>
      <c r="H1831" t="s">
        <v>1</v>
      </c>
      <c r="I1831" t="s">
        <v>498</v>
      </c>
      <c r="J1831" s="1" t="str">
        <f t="shared" si="85"/>
        <v>2018-10-31</v>
      </c>
      <c r="K1831" s="1" t="s">
        <v>719</v>
      </c>
      <c r="L1831" t="b">
        <f t="shared" si="86"/>
        <v>1</v>
      </c>
      <c r="M1831" t="str">
        <f t="shared" si="87"/>
        <v>2018-10-31</v>
      </c>
    </row>
    <row r="1832" spans="1:13" x14ac:dyDescent="0.25">
      <c r="A1832" t="s">
        <v>262</v>
      </c>
      <c r="B1832">
        <v>2.2599999999999998</v>
      </c>
      <c r="C1832">
        <v>2.3199999999999998</v>
      </c>
      <c r="D1832">
        <v>2.23</v>
      </c>
      <c r="E1832">
        <v>2.2599999999999998</v>
      </c>
      <c r="F1832">
        <v>185891221</v>
      </c>
      <c r="G1832">
        <v>232145449.80000001</v>
      </c>
      <c r="H1832" t="s">
        <v>1</v>
      </c>
      <c r="I1832" t="s">
        <v>498</v>
      </c>
      <c r="J1832" s="1" t="str">
        <f t="shared" si="85"/>
        <v>2018-12-02</v>
      </c>
      <c r="K1832" s="1" t="s">
        <v>720</v>
      </c>
      <c r="L1832" t="b">
        <f t="shared" si="86"/>
        <v>0</v>
      </c>
      <c r="M1832" t="str">
        <f t="shared" si="87"/>
        <v>2018-11-30</v>
      </c>
    </row>
    <row r="1833" spans="1:13" x14ac:dyDescent="0.25">
      <c r="A1833" t="s">
        <v>263</v>
      </c>
      <c r="B1833">
        <v>2.27</v>
      </c>
      <c r="C1833">
        <v>2.4</v>
      </c>
      <c r="D1833">
        <v>2.25</v>
      </c>
      <c r="E1833">
        <v>2.4</v>
      </c>
      <c r="F1833">
        <v>284126510</v>
      </c>
      <c r="G1833">
        <v>237253185.30000001</v>
      </c>
      <c r="H1833" t="s">
        <v>1</v>
      </c>
      <c r="I1833" t="s">
        <v>498</v>
      </c>
      <c r="J1833" s="1" t="str">
        <f t="shared" si="85"/>
        <v>2019-01-01</v>
      </c>
      <c r="K1833" s="1" t="s">
        <v>721</v>
      </c>
      <c r="L1833" t="b">
        <f t="shared" si="86"/>
        <v>0</v>
      </c>
      <c r="M1833" t="str">
        <f t="shared" si="87"/>
        <v>2018-12-31</v>
      </c>
    </row>
    <row r="1834" spans="1:13" x14ac:dyDescent="0.25">
      <c r="A1834" t="s">
        <v>264</v>
      </c>
      <c r="B1834">
        <v>2.4</v>
      </c>
      <c r="C1834">
        <v>2.46</v>
      </c>
      <c r="D1834">
        <v>2.35</v>
      </c>
      <c r="E1834">
        <v>2.4</v>
      </c>
      <c r="F1834">
        <v>154337389</v>
      </c>
      <c r="G1834">
        <v>232995819.80000001</v>
      </c>
      <c r="H1834" t="s">
        <v>1</v>
      </c>
      <c r="I1834" t="s">
        <v>498</v>
      </c>
      <c r="J1834" s="1" t="str">
        <f t="shared" si="85"/>
        <v>2019-01-31</v>
      </c>
      <c r="K1834" s="1" t="s">
        <v>722</v>
      </c>
      <c r="L1834" t="b">
        <f t="shared" si="86"/>
        <v>1</v>
      </c>
      <c r="M1834" t="str">
        <f t="shared" si="87"/>
        <v>2019-01-31</v>
      </c>
    </row>
    <row r="1835" spans="1:13" x14ac:dyDescent="0.25">
      <c r="A1835" t="s">
        <v>265</v>
      </c>
      <c r="B1835">
        <v>2.4</v>
      </c>
      <c r="C1835">
        <v>2.44</v>
      </c>
      <c r="D1835">
        <v>2.33</v>
      </c>
      <c r="E1835">
        <v>2.38</v>
      </c>
      <c r="F1835">
        <v>234709400</v>
      </c>
      <c r="G1835">
        <v>232714574.80000001</v>
      </c>
      <c r="H1835" t="s">
        <v>1</v>
      </c>
      <c r="I1835" t="s">
        <v>498</v>
      </c>
      <c r="J1835" s="1" t="str">
        <f t="shared" si="85"/>
        <v>2019-02-28</v>
      </c>
      <c r="K1835" s="1" t="s">
        <v>723</v>
      </c>
      <c r="L1835" t="b">
        <f t="shared" si="86"/>
        <v>1</v>
      </c>
      <c r="M1835" t="str">
        <f t="shared" si="87"/>
        <v>2019-02-28</v>
      </c>
    </row>
    <row r="1836" spans="1:13" x14ac:dyDescent="0.25">
      <c r="A1836" t="s">
        <v>266</v>
      </c>
      <c r="B1836">
        <v>2.39</v>
      </c>
      <c r="C1836">
        <v>2.4500000000000002</v>
      </c>
      <c r="D1836">
        <v>2.2999999999999998</v>
      </c>
      <c r="E1836">
        <v>2.42</v>
      </c>
      <c r="F1836">
        <v>214364100</v>
      </c>
      <c r="G1836">
        <v>228611201.30000001</v>
      </c>
      <c r="H1836" t="s">
        <v>1</v>
      </c>
      <c r="I1836" t="s">
        <v>498</v>
      </c>
      <c r="J1836" s="1" t="str">
        <f t="shared" si="85"/>
        <v>2019-03-31</v>
      </c>
      <c r="K1836" s="1" t="s">
        <v>724</v>
      </c>
      <c r="L1836" t="b">
        <f t="shared" si="86"/>
        <v>1</v>
      </c>
      <c r="M1836" t="str">
        <f t="shared" si="87"/>
        <v>2019-03-31</v>
      </c>
    </row>
    <row r="1837" spans="1:13" x14ac:dyDescent="0.25">
      <c r="A1837" t="s">
        <v>267</v>
      </c>
      <c r="B1837">
        <v>2.41</v>
      </c>
      <c r="C1837">
        <v>2.4700000000000002</v>
      </c>
      <c r="D1837">
        <v>2.37</v>
      </c>
      <c r="E1837">
        <v>2.41</v>
      </c>
      <c r="F1837">
        <v>196813852</v>
      </c>
      <c r="G1837">
        <v>225798778.90000001</v>
      </c>
      <c r="H1837" t="s">
        <v>1</v>
      </c>
      <c r="I1837" t="s">
        <v>498</v>
      </c>
      <c r="J1837" s="1" t="str">
        <f t="shared" si="85"/>
        <v>2019-05-01</v>
      </c>
      <c r="K1837" s="1" t="s">
        <v>725</v>
      </c>
      <c r="L1837" t="b">
        <f t="shared" si="86"/>
        <v>0</v>
      </c>
      <c r="M1837" t="str">
        <f t="shared" si="87"/>
        <v>2019-04-30</v>
      </c>
    </row>
    <row r="1838" spans="1:13" x14ac:dyDescent="0.25">
      <c r="A1838" t="s">
        <v>268</v>
      </c>
      <c r="B1838">
        <v>2.42</v>
      </c>
      <c r="C1838">
        <v>2.65</v>
      </c>
      <c r="D1838">
        <v>2.4</v>
      </c>
      <c r="E1838">
        <v>2.63</v>
      </c>
      <c r="F1838">
        <v>211572037</v>
      </c>
      <c r="G1838">
        <v>224420636.40000001</v>
      </c>
      <c r="H1838" t="s">
        <v>1</v>
      </c>
      <c r="I1838" t="s">
        <v>498</v>
      </c>
      <c r="J1838" s="1" t="str">
        <f t="shared" si="85"/>
        <v>2019-06-02</v>
      </c>
      <c r="K1838" s="1" t="s">
        <v>726</v>
      </c>
      <c r="L1838" t="b">
        <f t="shared" si="86"/>
        <v>0</v>
      </c>
      <c r="M1838" t="str">
        <f t="shared" si="87"/>
        <v>2019-05-31</v>
      </c>
    </row>
    <row r="1839" spans="1:13" x14ac:dyDescent="0.25">
      <c r="A1839" t="s">
        <v>269</v>
      </c>
      <c r="B1839">
        <v>2.63</v>
      </c>
      <c r="C1839">
        <v>2.75</v>
      </c>
      <c r="D1839">
        <v>2.58</v>
      </c>
      <c r="E1839">
        <v>2.62</v>
      </c>
      <c r="F1839">
        <v>210382400</v>
      </c>
      <c r="G1839">
        <v>222727861.40000001</v>
      </c>
      <c r="H1839" t="s">
        <v>1</v>
      </c>
      <c r="I1839" t="s">
        <v>498</v>
      </c>
      <c r="J1839" s="1" t="str">
        <f t="shared" si="85"/>
        <v>2019-06-30</v>
      </c>
      <c r="K1839" s="1" t="s">
        <v>727</v>
      </c>
      <c r="L1839" t="b">
        <f t="shared" si="86"/>
        <v>1</v>
      </c>
      <c r="M1839" t="str">
        <f t="shared" si="87"/>
        <v>2019-06-30</v>
      </c>
    </row>
    <row r="1840" spans="1:13" x14ac:dyDescent="0.25">
      <c r="A1840" t="s">
        <v>270</v>
      </c>
      <c r="B1840">
        <v>2.61</v>
      </c>
      <c r="C1840">
        <v>2.67</v>
      </c>
      <c r="D1840">
        <v>2.52</v>
      </c>
      <c r="E1840">
        <v>2.65</v>
      </c>
      <c r="F1840">
        <v>211783200</v>
      </c>
      <c r="G1840">
        <v>224949871.40000001</v>
      </c>
      <c r="H1840" t="s">
        <v>1</v>
      </c>
      <c r="I1840" t="s">
        <v>498</v>
      </c>
      <c r="J1840" s="1" t="str">
        <f t="shared" si="85"/>
        <v>2019-07-31</v>
      </c>
      <c r="K1840" s="1" t="s">
        <v>728</v>
      </c>
      <c r="L1840" t="b">
        <f t="shared" si="86"/>
        <v>1</v>
      </c>
      <c r="M1840" t="str">
        <f t="shared" si="87"/>
        <v>2019-07-31</v>
      </c>
    </row>
    <row r="1841" spans="1:13" x14ac:dyDescent="0.25">
      <c r="A1841" t="s">
        <v>271</v>
      </c>
      <c r="B1841">
        <v>2.64</v>
      </c>
      <c r="C1841">
        <v>2.73</v>
      </c>
      <c r="D1841">
        <v>2.59</v>
      </c>
      <c r="E1841">
        <v>2.63</v>
      </c>
      <c r="F1841">
        <v>179605800</v>
      </c>
      <c r="G1841">
        <v>218144611.40000001</v>
      </c>
      <c r="H1841" t="s">
        <v>1</v>
      </c>
      <c r="I1841" t="s">
        <v>498</v>
      </c>
      <c r="J1841" s="1" t="str">
        <f t="shared" si="85"/>
        <v>2019-09-01</v>
      </c>
      <c r="K1841" s="1" t="s">
        <v>729</v>
      </c>
      <c r="L1841" t="b">
        <f t="shared" si="86"/>
        <v>0</v>
      </c>
      <c r="M1841" t="str">
        <f t="shared" si="87"/>
        <v>2019-08-31</v>
      </c>
    </row>
    <row r="1842" spans="1:13" x14ac:dyDescent="0.25">
      <c r="A1842" t="s">
        <v>272</v>
      </c>
      <c r="B1842">
        <v>2.63</v>
      </c>
      <c r="C1842">
        <v>2.67</v>
      </c>
      <c r="D1842">
        <v>2.5299999999999998</v>
      </c>
      <c r="E1842">
        <v>2.54</v>
      </c>
      <c r="F1842">
        <v>196195800</v>
      </c>
      <c r="G1842">
        <v>213145661.40000001</v>
      </c>
      <c r="H1842" t="s">
        <v>1</v>
      </c>
      <c r="I1842" t="s">
        <v>498</v>
      </c>
      <c r="J1842" s="1" t="str">
        <f t="shared" si="85"/>
        <v>2019-09-30</v>
      </c>
      <c r="K1842" s="1" t="s">
        <v>730</v>
      </c>
      <c r="L1842" t="b">
        <f t="shared" si="86"/>
        <v>1</v>
      </c>
      <c r="M1842" t="str">
        <f t="shared" si="87"/>
        <v>2019-09-30</v>
      </c>
    </row>
    <row r="1843" spans="1:13" x14ac:dyDescent="0.25">
      <c r="A1843" t="s">
        <v>273</v>
      </c>
      <c r="B1843">
        <v>2.54</v>
      </c>
      <c r="C1843">
        <v>2.59</v>
      </c>
      <c r="D1843">
        <v>2.4300000000000002</v>
      </c>
      <c r="E1843">
        <v>2.52</v>
      </c>
      <c r="F1843">
        <v>266646200</v>
      </c>
      <c r="G1843">
        <v>215476796.09999999</v>
      </c>
      <c r="H1843" t="s">
        <v>1</v>
      </c>
      <c r="I1843" t="s">
        <v>498</v>
      </c>
      <c r="J1843" s="1" t="str">
        <f t="shared" si="85"/>
        <v>2019-10-31</v>
      </c>
      <c r="K1843" s="1" t="s">
        <v>731</v>
      </c>
      <c r="L1843" t="b">
        <f t="shared" si="86"/>
        <v>1</v>
      </c>
      <c r="M1843" t="str">
        <f t="shared" si="87"/>
        <v>2019-10-31</v>
      </c>
    </row>
    <row r="1844" spans="1:13" x14ac:dyDescent="0.25">
      <c r="A1844" t="s">
        <v>274</v>
      </c>
      <c r="B1844">
        <v>2.52</v>
      </c>
      <c r="C1844">
        <v>2.54</v>
      </c>
      <c r="D1844">
        <v>2.39</v>
      </c>
      <c r="E1844">
        <v>2.46</v>
      </c>
      <c r="F1844">
        <v>184167300</v>
      </c>
      <c r="G1844">
        <v>214345771.09999999</v>
      </c>
      <c r="H1844" t="s">
        <v>1</v>
      </c>
      <c r="I1844" t="s">
        <v>498</v>
      </c>
      <c r="J1844" s="1" t="str">
        <f t="shared" si="85"/>
        <v>2019-12-01</v>
      </c>
      <c r="K1844" s="1" t="s">
        <v>732</v>
      </c>
      <c r="L1844" t="b">
        <f t="shared" si="86"/>
        <v>0</v>
      </c>
      <c r="M1844" t="str">
        <f t="shared" si="87"/>
        <v>2019-11-30</v>
      </c>
    </row>
    <row r="1845" spans="1:13" x14ac:dyDescent="0.25">
      <c r="A1845" t="s">
        <v>275</v>
      </c>
      <c r="B1845">
        <v>2.44</v>
      </c>
      <c r="C1845">
        <v>2.66</v>
      </c>
      <c r="D1845">
        <v>2.42</v>
      </c>
      <c r="E1845">
        <v>2.52</v>
      </c>
      <c r="F1845">
        <v>278329900</v>
      </c>
      <c r="G1845">
        <v>217762058.40000001</v>
      </c>
      <c r="H1845" t="s">
        <v>1</v>
      </c>
      <c r="I1845" t="s">
        <v>498</v>
      </c>
      <c r="J1845" s="1" t="str">
        <f t="shared" si="85"/>
        <v>2020-01-01</v>
      </c>
      <c r="K1845" s="1" t="s">
        <v>733</v>
      </c>
      <c r="L1845" t="b">
        <f t="shared" si="86"/>
        <v>0</v>
      </c>
      <c r="M1845" t="str">
        <f t="shared" si="87"/>
        <v>2019-12-31</v>
      </c>
    </row>
    <row r="1846" spans="1:13" x14ac:dyDescent="0.25">
      <c r="A1846" t="s">
        <v>276</v>
      </c>
      <c r="B1846">
        <v>2.5099999999999998</v>
      </c>
      <c r="C1846">
        <v>2.5499999999999998</v>
      </c>
      <c r="D1846">
        <v>2.25</v>
      </c>
      <c r="E1846">
        <v>2.27</v>
      </c>
      <c r="F1846">
        <v>305608600</v>
      </c>
      <c r="G1846">
        <v>222879385.09999999</v>
      </c>
      <c r="H1846" t="s">
        <v>1</v>
      </c>
      <c r="I1846" t="s">
        <v>498</v>
      </c>
      <c r="J1846" s="1" t="str">
        <f t="shared" si="85"/>
        <v>2020-02-02</v>
      </c>
      <c r="K1846" s="1" t="s">
        <v>734</v>
      </c>
      <c r="L1846" t="b">
        <f t="shared" si="86"/>
        <v>0</v>
      </c>
      <c r="M1846" t="str">
        <f t="shared" si="87"/>
        <v>2020-01-31</v>
      </c>
    </row>
    <row r="1847" spans="1:13" x14ac:dyDescent="0.25">
      <c r="A1847" t="s">
        <v>277</v>
      </c>
      <c r="B1847">
        <v>2.23</v>
      </c>
      <c r="C1847">
        <v>2.5499999999999998</v>
      </c>
      <c r="D1847">
        <v>1.56</v>
      </c>
      <c r="E1847">
        <v>1.79</v>
      </c>
      <c r="F1847">
        <v>741468253</v>
      </c>
      <c r="G1847">
        <v>245608482.80000001</v>
      </c>
      <c r="H1847" t="s">
        <v>1</v>
      </c>
      <c r="I1847" t="s">
        <v>498</v>
      </c>
      <c r="J1847" s="1" t="str">
        <f t="shared" si="85"/>
        <v>2020-03-01</v>
      </c>
      <c r="K1847" s="1" t="s">
        <v>735</v>
      </c>
      <c r="L1847" t="b">
        <f t="shared" si="86"/>
        <v>0</v>
      </c>
      <c r="M1847" t="str">
        <f t="shared" si="87"/>
        <v>2020-02-29</v>
      </c>
    </row>
    <row r="1848" spans="1:13" x14ac:dyDescent="0.25">
      <c r="A1848" t="s">
        <v>278</v>
      </c>
      <c r="B1848">
        <v>1.77</v>
      </c>
      <c r="C1848">
        <v>1.9</v>
      </c>
      <c r="D1848">
        <v>1.49</v>
      </c>
      <c r="E1848">
        <v>1.89</v>
      </c>
      <c r="F1848">
        <v>683637197</v>
      </c>
      <c r="G1848">
        <v>269215657.60000002</v>
      </c>
      <c r="H1848" t="s">
        <v>1</v>
      </c>
      <c r="I1848" t="s">
        <v>498</v>
      </c>
      <c r="J1848" s="1" t="str">
        <f t="shared" si="85"/>
        <v>2020-03-31</v>
      </c>
      <c r="K1848" s="1" t="s">
        <v>736</v>
      </c>
      <c r="L1848" t="b">
        <f t="shared" si="86"/>
        <v>1</v>
      </c>
      <c r="M1848" t="str">
        <f t="shared" si="87"/>
        <v>2020-03-31</v>
      </c>
    </row>
    <row r="1849" spans="1:13" x14ac:dyDescent="0.25">
      <c r="A1849" t="s">
        <v>279</v>
      </c>
      <c r="B1849">
        <v>1.82</v>
      </c>
      <c r="C1849">
        <v>2.06</v>
      </c>
      <c r="D1849">
        <v>1.73</v>
      </c>
      <c r="E1849">
        <v>2.0299999999999998</v>
      </c>
      <c r="F1849">
        <v>393410900</v>
      </c>
      <c r="G1849">
        <v>280451827.60000002</v>
      </c>
      <c r="H1849" t="s">
        <v>1</v>
      </c>
      <c r="I1849" t="s">
        <v>498</v>
      </c>
      <c r="J1849" s="1" t="str">
        <f t="shared" si="85"/>
        <v>2020-05-03</v>
      </c>
      <c r="K1849" s="1" t="s">
        <v>737</v>
      </c>
      <c r="L1849" t="b">
        <f t="shared" si="86"/>
        <v>0</v>
      </c>
      <c r="M1849" t="str">
        <f t="shared" si="87"/>
        <v>2020-04-30</v>
      </c>
    </row>
    <row r="1850" spans="1:13" x14ac:dyDescent="0.25">
      <c r="A1850" t="s">
        <v>280</v>
      </c>
      <c r="B1850">
        <v>2.0299999999999998</v>
      </c>
      <c r="C1850">
        <v>2.35</v>
      </c>
      <c r="D1850">
        <v>1.94</v>
      </c>
      <c r="E1850">
        <v>1.96</v>
      </c>
      <c r="F1850">
        <v>542877115</v>
      </c>
      <c r="G1850">
        <v>295237413.39999998</v>
      </c>
      <c r="H1850" t="s">
        <v>1</v>
      </c>
      <c r="I1850" t="s">
        <v>498</v>
      </c>
      <c r="J1850" s="1" t="str">
        <f t="shared" si="85"/>
        <v>2020-05-31</v>
      </c>
      <c r="K1850" s="1" t="s">
        <v>738</v>
      </c>
      <c r="L1850" t="b">
        <f t="shared" si="86"/>
        <v>1</v>
      </c>
      <c r="M1850" t="str">
        <f t="shared" si="87"/>
        <v>2020-05-31</v>
      </c>
    </row>
    <row r="1851" spans="1:13" x14ac:dyDescent="0.25">
      <c r="A1851" t="s">
        <v>281</v>
      </c>
      <c r="B1851">
        <v>1.98</v>
      </c>
      <c r="C1851">
        <v>2.12</v>
      </c>
      <c r="D1851">
        <v>1.86</v>
      </c>
      <c r="E1851">
        <v>1.89</v>
      </c>
      <c r="F1851">
        <v>273186500</v>
      </c>
      <c r="G1851">
        <v>297455683.69999999</v>
      </c>
      <c r="H1851" t="s">
        <v>1</v>
      </c>
      <c r="I1851" t="s">
        <v>498</v>
      </c>
      <c r="J1851" s="1" t="str">
        <f t="shared" si="85"/>
        <v>2020-06-30</v>
      </c>
      <c r="K1851" s="1" t="s">
        <v>739</v>
      </c>
      <c r="L1851" t="b">
        <f t="shared" si="86"/>
        <v>1</v>
      </c>
      <c r="M1851" t="str">
        <f t="shared" si="87"/>
        <v>2020-06-30</v>
      </c>
    </row>
    <row r="1852" spans="1:13" x14ac:dyDescent="0.25">
      <c r="A1852" t="s">
        <v>282</v>
      </c>
      <c r="B1852">
        <v>1.89</v>
      </c>
      <c r="C1852">
        <v>1.96</v>
      </c>
      <c r="D1852">
        <v>1.82</v>
      </c>
      <c r="E1852">
        <v>1.96</v>
      </c>
      <c r="F1852">
        <v>254848500</v>
      </c>
      <c r="G1852">
        <v>300903547.69999999</v>
      </c>
      <c r="H1852" t="s">
        <v>1</v>
      </c>
      <c r="I1852" t="s">
        <v>498</v>
      </c>
      <c r="J1852" s="1" t="str">
        <f t="shared" si="85"/>
        <v>2020-08-02</v>
      </c>
      <c r="K1852" s="1" t="s">
        <v>740</v>
      </c>
      <c r="L1852" t="b">
        <f t="shared" si="86"/>
        <v>0</v>
      </c>
      <c r="M1852" t="str">
        <f t="shared" si="87"/>
        <v>2020-07-31</v>
      </c>
    </row>
    <row r="1853" spans="1:13" x14ac:dyDescent="0.25">
      <c r="A1853" t="s">
        <v>283</v>
      </c>
      <c r="B1853">
        <v>1.94</v>
      </c>
      <c r="C1853">
        <v>2.0699999999999998</v>
      </c>
      <c r="D1853">
        <v>1.89</v>
      </c>
      <c r="E1853">
        <v>1.93</v>
      </c>
      <c r="F1853">
        <v>315219795</v>
      </c>
      <c r="G1853">
        <v>302458211.89999998</v>
      </c>
      <c r="H1853" t="s">
        <v>1</v>
      </c>
      <c r="I1853" t="s">
        <v>498</v>
      </c>
      <c r="J1853" s="1" t="str">
        <f t="shared" si="85"/>
        <v>2020-08-31</v>
      </c>
      <c r="K1853" s="1" t="s">
        <v>741</v>
      </c>
      <c r="L1853" t="b">
        <f t="shared" si="86"/>
        <v>1</v>
      </c>
      <c r="M1853" t="str">
        <f t="shared" si="87"/>
        <v>2020-08-31</v>
      </c>
    </row>
    <row r="1854" spans="1:13" x14ac:dyDescent="0.25">
      <c r="A1854" t="s">
        <v>284</v>
      </c>
      <c r="B1854">
        <v>1.94</v>
      </c>
      <c r="C1854">
        <v>1.97</v>
      </c>
      <c r="D1854">
        <v>1.73</v>
      </c>
      <c r="E1854">
        <v>1.73</v>
      </c>
      <c r="F1854">
        <v>361145745</v>
      </c>
      <c r="G1854">
        <v>312798629.69999999</v>
      </c>
      <c r="H1854" t="s">
        <v>1</v>
      </c>
      <c r="I1854" t="s">
        <v>498</v>
      </c>
      <c r="J1854" s="1" t="str">
        <f t="shared" si="85"/>
        <v>2020-09-30</v>
      </c>
      <c r="K1854" s="1" t="s">
        <v>742</v>
      </c>
      <c r="L1854" t="b">
        <f t="shared" si="86"/>
        <v>1</v>
      </c>
      <c r="M1854" t="str">
        <f t="shared" si="87"/>
        <v>2020-09-30</v>
      </c>
    </row>
    <row r="1855" spans="1:13" x14ac:dyDescent="0.25">
      <c r="A1855" t="s">
        <v>285</v>
      </c>
      <c r="B1855">
        <v>1.73</v>
      </c>
      <c r="C1855">
        <v>2.06</v>
      </c>
      <c r="D1855">
        <v>1.72</v>
      </c>
      <c r="E1855">
        <v>1.94</v>
      </c>
      <c r="F1855">
        <v>597487596</v>
      </c>
      <c r="G1855">
        <v>330937539.5</v>
      </c>
      <c r="H1855" t="s">
        <v>1</v>
      </c>
      <c r="I1855" t="s">
        <v>498</v>
      </c>
      <c r="J1855" s="1" t="str">
        <f t="shared" si="85"/>
        <v>2020-11-01</v>
      </c>
      <c r="K1855" s="1" t="s">
        <v>743</v>
      </c>
      <c r="L1855" t="b">
        <f t="shared" si="86"/>
        <v>0</v>
      </c>
      <c r="M1855" t="str">
        <f t="shared" si="87"/>
        <v>2020-10-31</v>
      </c>
    </row>
    <row r="1856" spans="1:13" x14ac:dyDescent="0.25">
      <c r="A1856" t="s">
        <v>286</v>
      </c>
      <c r="B1856">
        <v>1.94</v>
      </c>
      <c r="C1856">
        <v>2.19</v>
      </c>
      <c r="D1856">
        <v>1.91</v>
      </c>
      <c r="E1856">
        <v>2.16</v>
      </c>
      <c r="F1856">
        <v>393831655</v>
      </c>
      <c r="G1856">
        <v>339910917.30000001</v>
      </c>
      <c r="H1856" t="s">
        <v>1</v>
      </c>
      <c r="I1856" t="s">
        <v>498</v>
      </c>
      <c r="J1856" s="1" t="str">
        <f t="shared" si="85"/>
        <v>2020-11-30</v>
      </c>
      <c r="K1856" s="1" t="s">
        <v>744</v>
      </c>
      <c r="L1856" t="b">
        <f t="shared" si="86"/>
        <v>1</v>
      </c>
      <c r="M1856" t="str">
        <f t="shared" si="87"/>
        <v>2020-11-30</v>
      </c>
    </row>
    <row r="1857" spans="1:13" x14ac:dyDescent="0.25">
      <c r="A1857" t="s">
        <v>287</v>
      </c>
      <c r="B1857">
        <v>2.16</v>
      </c>
      <c r="C1857">
        <v>2.39</v>
      </c>
      <c r="D1857">
        <v>2.1</v>
      </c>
      <c r="E1857">
        <v>2.14</v>
      </c>
      <c r="F1857">
        <v>426518800</v>
      </c>
      <c r="G1857">
        <v>351396164.69999999</v>
      </c>
      <c r="H1857" t="s">
        <v>1</v>
      </c>
      <c r="I1857" t="s">
        <v>498</v>
      </c>
      <c r="J1857" s="1" t="str">
        <f t="shared" si="85"/>
        <v>2021-01-03</v>
      </c>
      <c r="K1857" s="1" t="s">
        <v>745</v>
      </c>
      <c r="L1857" t="b">
        <f t="shared" si="86"/>
        <v>0</v>
      </c>
      <c r="M1857" t="str">
        <f t="shared" si="87"/>
        <v>2020-12-31</v>
      </c>
    </row>
    <row r="1858" spans="1:13" x14ac:dyDescent="0.25">
      <c r="A1858" t="s">
        <v>288</v>
      </c>
      <c r="B1858">
        <v>2.14</v>
      </c>
      <c r="C1858">
        <v>2.21</v>
      </c>
      <c r="D1858">
        <v>2.0499999999999998</v>
      </c>
      <c r="E1858">
        <v>2.1</v>
      </c>
      <c r="F1858">
        <v>316886355</v>
      </c>
      <c r="G1858">
        <v>356661880.60000002</v>
      </c>
      <c r="H1858" t="s">
        <v>1</v>
      </c>
      <c r="I1858" t="s">
        <v>498</v>
      </c>
      <c r="J1858" s="1" t="str">
        <f t="shared" si="85"/>
        <v>2021-01-31</v>
      </c>
      <c r="K1858" s="1" t="s">
        <v>746</v>
      </c>
      <c r="L1858" t="b">
        <f t="shared" si="86"/>
        <v>1</v>
      </c>
      <c r="M1858" t="str">
        <f t="shared" si="87"/>
        <v>2021-01-31</v>
      </c>
    </row>
    <row r="1859" spans="1:13" x14ac:dyDescent="0.25">
      <c r="A1859" t="s">
        <v>289</v>
      </c>
      <c r="B1859">
        <v>2.09</v>
      </c>
      <c r="C1859">
        <v>2.27</v>
      </c>
      <c r="D1859">
        <v>2.0699999999999998</v>
      </c>
      <c r="E1859">
        <v>2.17</v>
      </c>
      <c r="F1859">
        <v>388474072</v>
      </c>
      <c r="G1859">
        <v>365566464.19999999</v>
      </c>
      <c r="H1859" t="s">
        <v>1</v>
      </c>
      <c r="I1859" t="s">
        <v>498</v>
      </c>
      <c r="J1859" s="1" t="str">
        <f t="shared" ref="J1859:J1922" si="88">TEXT(DATE(LEFT(A1859,4),MID(A1859,6,2),MID(A1859,9,2))-1,"yyyy-mm-dd")</f>
        <v>2021-02-28</v>
      </c>
      <c r="K1859" s="1" t="s">
        <v>747</v>
      </c>
      <c r="L1859" t="b">
        <f t="shared" ref="L1859:L1922" si="89">DATE(YEAR(DATEVALUE(K1859)),MONTH(DATEVALUE(K1859)),DAY(DATEVALUE(K1859)))+1=DATE(YEAR(DATEVALUE(K1859)),MONTH(DATEVALUE(K1859))+1,1)</f>
        <v>1</v>
      </c>
      <c r="M1859" t="str">
        <f t="shared" si="87"/>
        <v>2021-02-28</v>
      </c>
    </row>
    <row r="1860" spans="1:13" x14ac:dyDescent="0.25">
      <c r="A1860" t="s">
        <v>290</v>
      </c>
      <c r="B1860">
        <v>2.19</v>
      </c>
      <c r="C1860">
        <v>2.2200000000000002</v>
      </c>
      <c r="D1860">
        <v>2.13</v>
      </c>
      <c r="E1860">
        <v>2.15</v>
      </c>
      <c r="F1860">
        <v>253377400</v>
      </c>
      <c r="G1860">
        <v>367646174.19999999</v>
      </c>
      <c r="H1860" t="s">
        <v>1</v>
      </c>
      <c r="I1860" t="s">
        <v>498</v>
      </c>
      <c r="J1860" s="1" t="str">
        <f t="shared" si="88"/>
        <v>2021-03-31</v>
      </c>
      <c r="K1860" s="1" t="s">
        <v>748</v>
      </c>
      <c r="L1860" t="b">
        <f t="shared" si="89"/>
        <v>1</v>
      </c>
      <c r="M1860" t="str">
        <f t="shared" si="87"/>
        <v>2021-03-31</v>
      </c>
    </row>
    <row r="1861" spans="1:13" x14ac:dyDescent="0.25">
      <c r="A1861" t="s">
        <v>291</v>
      </c>
      <c r="B1861">
        <v>2.14</v>
      </c>
      <c r="C1861">
        <v>2.14</v>
      </c>
      <c r="D1861">
        <v>1.95</v>
      </c>
      <c r="E1861">
        <v>2.09</v>
      </c>
      <c r="F1861">
        <v>438015093</v>
      </c>
      <c r="G1861">
        <v>380566638.80000001</v>
      </c>
      <c r="H1861" t="s">
        <v>1</v>
      </c>
      <c r="I1861" t="s">
        <v>498</v>
      </c>
      <c r="J1861" s="1" t="str">
        <f t="shared" si="88"/>
        <v>2021-05-02</v>
      </c>
      <c r="K1861" s="1" t="s">
        <v>749</v>
      </c>
      <c r="L1861" t="b">
        <f t="shared" si="89"/>
        <v>0</v>
      </c>
      <c r="M1861" t="str">
        <f t="shared" si="87"/>
        <v>2021-04-30</v>
      </c>
    </row>
    <row r="1862" spans="1:13" x14ac:dyDescent="0.25">
      <c r="A1862" t="s">
        <v>292</v>
      </c>
      <c r="B1862">
        <v>2.1</v>
      </c>
      <c r="C1862">
        <v>2.19</v>
      </c>
      <c r="D1862">
        <v>2.06</v>
      </c>
      <c r="E1862">
        <v>2.09</v>
      </c>
      <c r="F1862">
        <v>370237714</v>
      </c>
      <c r="G1862">
        <v>389268734.5</v>
      </c>
      <c r="H1862" t="s">
        <v>1</v>
      </c>
      <c r="I1862" t="s">
        <v>498</v>
      </c>
      <c r="J1862" s="1" t="str">
        <f t="shared" si="88"/>
        <v>2021-05-31</v>
      </c>
      <c r="K1862" s="1" t="s">
        <v>750</v>
      </c>
      <c r="L1862" t="b">
        <f t="shared" si="89"/>
        <v>1</v>
      </c>
      <c r="M1862" t="str">
        <f t="shared" si="87"/>
        <v>2021-05-31</v>
      </c>
    </row>
    <row r="1863" spans="1:13" x14ac:dyDescent="0.25">
      <c r="A1863" t="s">
        <v>293</v>
      </c>
      <c r="B1863">
        <v>2.09</v>
      </c>
      <c r="C1863">
        <v>2.19</v>
      </c>
      <c r="D1863">
        <v>2.0699999999999998</v>
      </c>
      <c r="E1863">
        <v>2.15</v>
      </c>
      <c r="F1863">
        <v>332405700</v>
      </c>
      <c r="G1863">
        <v>392556709.5</v>
      </c>
      <c r="H1863" t="s">
        <v>1</v>
      </c>
      <c r="I1863" t="s">
        <v>498</v>
      </c>
      <c r="J1863" s="1" t="str">
        <f t="shared" si="88"/>
        <v>2021-06-30</v>
      </c>
      <c r="K1863" s="1" t="s">
        <v>751</v>
      </c>
      <c r="L1863" t="b">
        <f t="shared" si="89"/>
        <v>1</v>
      </c>
      <c r="M1863" t="str">
        <f t="shared" ref="M1863:M1926" si="90">IF(L1863,K1863,TEXT(DATE(YEAR(DATEVALUE(K1863)),MONTH(DATEVALUE(K1863)),1)-1,"yyyy-mm-dd"))</f>
        <v>2021-06-30</v>
      </c>
    </row>
    <row r="1864" spans="1:13" x14ac:dyDescent="0.25">
      <c r="A1864" t="s">
        <v>294</v>
      </c>
      <c r="B1864">
        <v>2.15</v>
      </c>
      <c r="C1864">
        <v>2.1800000000000002</v>
      </c>
      <c r="D1864">
        <v>2.0499999999999998</v>
      </c>
      <c r="E1864">
        <v>2.06</v>
      </c>
      <c r="F1864">
        <v>345232500</v>
      </c>
      <c r="G1864">
        <v>400609969.5</v>
      </c>
      <c r="H1864" t="s">
        <v>1</v>
      </c>
      <c r="I1864" t="s">
        <v>498</v>
      </c>
      <c r="J1864" s="1" t="str">
        <f t="shared" si="88"/>
        <v>2021-08-01</v>
      </c>
      <c r="K1864" s="1" t="s">
        <v>752</v>
      </c>
      <c r="L1864" t="b">
        <f t="shared" si="89"/>
        <v>0</v>
      </c>
      <c r="M1864" t="str">
        <f t="shared" si="90"/>
        <v>2021-07-31</v>
      </c>
    </row>
    <row r="1865" spans="1:13" x14ac:dyDescent="0.25">
      <c r="A1865" t="s">
        <v>60</v>
      </c>
      <c r="B1865">
        <v>2.06</v>
      </c>
      <c r="C1865">
        <v>2.14</v>
      </c>
      <c r="D1865">
        <v>1.99</v>
      </c>
      <c r="E1865">
        <v>2.0299999999999998</v>
      </c>
      <c r="F1865">
        <v>533004890</v>
      </c>
      <c r="G1865">
        <v>413343719</v>
      </c>
      <c r="H1865" t="s">
        <v>1</v>
      </c>
      <c r="I1865" t="s">
        <v>498</v>
      </c>
      <c r="J1865" s="1" t="str">
        <f t="shared" si="88"/>
        <v>2021-08-31</v>
      </c>
      <c r="K1865" s="1" t="s">
        <v>521</v>
      </c>
      <c r="L1865" t="b">
        <f t="shared" si="89"/>
        <v>1</v>
      </c>
      <c r="M1865" t="str">
        <f t="shared" si="90"/>
        <v>2021-08-31</v>
      </c>
    </row>
    <row r="1866" spans="1:13" x14ac:dyDescent="0.25">
      <c r="A1866" t="s">
        <v>63</v>
      </c>
      <c r="B1866">
        <v>2.0299999999999998</v>
      </c>
      <c r="C1866">
        <v>2.16</v>
      </c>
      <c r="D1866">
        <v>2.0099999999999998</v>
      </c>
      <c r="E1866">
        <v>2.15</v>
      </c>
      <c r="F1866">
        <v>377143603</v>
      </c>
      <c r="G1866">
        <v>416920469.19999999</v>
      </c>
      <c r="H1866" t="s">
        <v>1</v>
      </c>
      <c r="I1866" t="s">
        <v>498</v>
      </c>
      <c r="J1866" s="1" t="str">
        <f t="shared" si="88"/>
        <v>2021-09-30</v>
      </c>
      <c r="K1866" s="1" t="s">
        <v>522</v>
      </c>
      <c r="L1866" t="b">
        <f t="shared" si="89"/>
        <v>1</v>
      </c>
      <c r="M1866" t="str">
        <f t="shared" si="90"/>
        <v>2021-09-30</v>
      </c>
    </row>
    <row r="1867" spans="1:13" x14ac:dyDescent="0.25">
      <c r="A1867" t="s">
        <v>64</v>
      </c>
      <c r="B1867">
        <v>2.17</v>
      </c>
      <c r="C1867">
        <v>2.27</v>
      </c>
      <c r="D1867">
        <v>2.11</v>
      </c>
      <c r="E1867">
        <v>2.11</v>
      </c>
      <c r="F1867">
        <v>369717400</v>
      </c>
      <c r="G1867">
        <v>398332926.5</v>
      </c>
      <c r="H1867" t="s">
        <v>1</v>
      </c>
      <c r="I1867" t="s">
        <v>498</v>
      </c>
      <c r="J1867" s="1" t="str">
        <f t="shared" si="88"/>
        <v>2021-10-31</v>
      </c>
      <c r="K1867" s="1" t="s">
        <v>523</v>
      </c>
      <c r="L1867" t="b">
        <f t="shared" si="89"/>
        <v>1</v>
      </c>
      <c r="M1867" t="str">
        <f t="shared" si="90"/>
        <v>2021-10-31</v>
      </c>
    </row>
    <row r="1868" spans="1:13" x14ac:dyDescent="0.25">
      <c r="A1868" t="s">
        <v>65</v>
      </c>
      <c r="B1868">
        <v>2.12</v>
      </c>
      <c r="C1868">
        <v>2.13</v>
      </c>
      <c r="D1868">
        <v>1.95</v>
      </c>
      <c r="E1868">
        <v>2.04</v>
      </c>
      <c r="F1868">
        <v>456759792</v>
      </c>
      <c r="G1868">
        <v>386989056.30000001</v>
      </c>
      <c r="H1868" t="s">
        <v>1</v>
      </c>
      <c r="I1868" t="s">
        <v>498</v>
      </c>
      <c r="J1868" s="1" t="str">
        <f t="shared" si="88"/>
        <v>2021-11-30</v>
      </c>
      <c r="K1868" s="1" t="s">
        <v>524</v>
      </c>
      <c r="L1868" t="b">
        <f t="shared" si="89"/>
        <v>1</v>
      </c>
      <c r="M1868" t="str">
        <f t="shared" si="90"/>
        <v>2021-11-30</v>
      </c>
    </row>
    <row r="1869" spans="1:13" x14ac:dyDescent="0.25">
      <c r="A1869" t="s">
        <v>66</v>
      </c>
      <c r="B1869">
        <v>2.04</v>
      </c>
      <c r="C1869">
        <v>2.09</v>
      </c>
      <c r="D1869">
        <v>1.92</v>
      </c>
      <c r="E1869">
        <v>1.94</v>
      </c>
      <c r="F1869">
        <v>407646500</v>
      </c>
      <c r="G1869">
        <v>387700836.30000001</v>
      </c>
      <c r="H1869" t="s">
        <v>1</v>
      </c>
      <c r="I1869" t="s">
        <v>498</v>
      </c>
      <c r="J1869" s="1" t="str">
        <f t="shared" si="88"/>
        <v>2022-01-02</v>
      </c>
      <c r="K1869" s="1" t="s">
        <v>525</v>
      </c>
      <c r="L1869" t="b">
        <f t="shared" si="89"/>
        <v>0</v>
      </c>
      <c r="M1869" t="str">
        <f t="shared" si="90"/>
        <v>2021-12-31</v>
      </c>
    </row>
    <row r="1870" spans="1:13" x14ac:dyDescent="0.25">
      <c r="A1870" t="s">
        <v>67</v>
      </c>
      <c r="B1870">
        <v>1.97</v>
      </c>
      <c r="C1870">
        <v>2.17</v>
      </c>
      <c r="D1870">
        <v>1.97</v>
      </c>
      <c r="E1870">
        <v>2.11</v>
      </c>
      <c r="F1870">
        <v>521071433</v>
      </c>
      <c r="G1870">
        <v>386610552.19999999</v>
      </c>
      <c r="H1870" t="s">
        <v>1</v>
      </c>
      <c r="I1870" t="s">
        <v>498</v>
      </c>
      <c r="J1870" s="1" t="str">
        <f t="shared" si="88"/>
        <v>2022-02-02</v>
      </c>
      <c r="K1870" s="1" t="s">
        <v>526</v>
      </c>
      <c r="L1870" t="b">
        <f t="shared" si="89"/>
        <v>0</v>
      </c>
      <c r="M1870" t="str">
        <f t="shared" si="90"/>
        <v>2022-01-31</v>
      </c>
    </row>
    <row r="1871" spans="1:13" x14ac:dyDescent="0.25">
      <c r="A1871" t="s">
        <v>68</v>
      </c>
      <c r="B1871">
        <v>2.11</v>
      </c>
      <c r="C1871">
        <v>2.29</v>
      </c>
      <c r="D1871">
        <v>2.09</v>
      </c>
      <c r="E1871">
        <v>2.25</v>
      </c>
      <c r="F1871">
        <v>602459248</v>
      </c>
      <c r="G1871">
        <v>403074189.60000002</v>
      </c>
      <c r="H1871" t="s">
        <v>1</v>
      </c>
      <c r="I1871" t="s">
        <v>498</v>
      </c>
      <c r="J1871" s="1" t="str">
        <f t="shared" si="88"/>
        <v>2022-02-28</v>
      </c>
      <c r="K1871" s="1" t="s">
        <v>527</v>
      </c>
      <c r="L1871" t="b">
        <f t="shared" si="89"/>
        <v>1</v>
      </c>
      <c r="M1871" t="str">
        <f t="shared" si="90"/>
        <v>2022-02-28</v>
      </c>
    </row>
    <row r="1872" spans="1:13" x14ac:dyDescent="0.25">
      <c r="A1872" t="s">
        <v>69</v>
      </c>
      <c r="B1872">
        <v>2.27</v>
      </c>
      <c r="C1872">
        <v>2.36</v>
      </c>
      <c r="D1872">
        <v>2.21</v>
      </c>
      <c r="E1872">
        <v>2.33</v>
      </c>
      <c r="F1872">
        <v>454315800</v>
      </c>
      <c r="G1872">
        <v>413047554.60000002</v>
      </c>
      <c r="H1872" t="s">
        <v>1</v>
      </c>
      <c r="I1872" t="s">
        <v>498</v>
      </c>
      <c r="J1872" s="1" t="str">
        <f t="shared" si="88"/>
        <v>2022-03-31</v>
      </c>
      <c r="K1872" s="1" t="s">
        <v>528</v>
      </c>
      <c r="L1872" t="b">
        <f t="shared" si="89"/>
        <v>1</v>
      </c>
      <c r="M1872" t="str">
        <f t="shared" si="90"/>
        <v>2022-03-31</v>
      </c>
    </row>
    <row r="1873" spans="1:13" x14ac:dyDescent="0.25">
      <c r="A1873" t="s">
        <v>70</v>
      </c>
      <c r="B1873">
        <v>2.31</v>
      </c>
      <c r="C1873">
        <v>2.3199999999999998</v>
      </c>
      <c r="D1873">
        <v>2.1800000000000002</v>
      </c>
      <c r="E1873">
        <v>2.19</v>
      </c>
      <c r="F1873">
        <v>585414191</v>
      </c>
      <c r="G1873">
        <v>426557274.39999998</v>
      </c>
      <c r="H1873" t="s">
        <v>1</v>
      </c>
      <c r="I1873" t="s">
        <v>498</v>
      </c>
      <c r="J1873" s="1" t="str">
        <f t="shared" si="88"/>
        <v>2022-05-03</v>
      </c>
      <c r="K1873" s="1" t="s">
        <v>529</v>
      </c>
      <c r="L1873" t="b">
        <f t="shared" si="89"/>
        <v>0</v>
      </c>
      <c r="M1873" t="str">
        <f t="shared" si="90"/>
        <v>2022-04-30</v>
      </c>
    </row>
    <row r="1874" spans="1:13" x14ac:dyDescent="0.25">
      <c r="A1874" t="s">
        <v>71</v>
      </c>
      <c r="B1874">
        <v>2.21</v>
      </c>
      <c r="C1874">
        <v>2.25</v>
      </c>
      <c r="D1874">
        <v>2.1</v>
      </c>
      <c r="E1874">
        <v>2.17</v>
      </c>
      <c r="F1874">
        <v>466726834</v>
      </c>
      <c r="G1874">
        <v>431836328.80000001</v>
      </c>
      <c r="H1874" t="s">
        <v>1</v>
      </c>
      <c r="I1874" t="s">
        <v>498</v>
      </c>
      <c r="J1874" s="1" t="str">
        <f t="shared" si="88"/>
        <v>2022-05-31</v>
      </c>
      <c r="K1874" s="1" t="s">
        <v>530</v>
      </c>
      <c r="L1874" t="b">
        <f t="shared" si="89"/>
        <v>1</v>
      </c>
      <c r="M1874" t="str">
        <f t="shared" si="90"/>
        <v>2022-05-31</v>
      </c>
    </row>
    <row r="1875" spans="1:13" x14ac:dyDescent="0.25">
      <c r="A1875" t="s">
        <v>72</v>
      </c>
      <c r="B1875">
        <v>2.16</v>
      </c>
      <c r="C1875">
        <v>2.1800000000000002</v>
      </c>
      <c r="D1875">
        <v>2.02</v>
      </c>
      <c r="E1875">
        <v>2.1800000000000002</v>
      </c>
      <c r="F1875">
        <v>390539140</v>
      </c>
      <c r="G1875">
        <v>421488906</v>
      </c>
      <c r="H1875" t="s">
        <v>1</v>
      </c>
      <c r="I1875" t="s">
        <v>498</v>
      </c>
      <c r="J1875" s="1" t="str">
        <f t="shared" si="88"/>
        <v>2022-06-30</v>
      </c>
      <c r="K1875" s="1" t="s">
        <v>531</v>
      </c>
      <c r="L1875" t="b">
        <f t="shared" si="89"/>
        <v>1</v>
      </c>
      <c r="M1875" t="str">
        <f t="shared" si="90"/>
        <v>2022-06-30</v>
      </c>
    </row>
    <row r="1876" spans="1:13" x14ac:dyDescent="0.25">
      <c r="A1876" t="s">
        <v>73</v>
      </c>
      <c r="B1876">
        <v>2.1800000000000002</v>
      </c>
      <c r="C1876">
        <v>2.25</v>
      </c>
      <c r="D1876">
        <v>2.04</v>
      </c>
      <c r="E1876">
        <v>2.0699999999999998</v>
      </c>
      <c r="F1876">
        <v>416316100</v>
      </c>
      <c r="G1876">
        <v>422613128.30000001</v>
      </c>
      <c r="H1876" t="s">
        <v>1</v>
      </c>
      <c r="I1876" t="s">
        <v>498</v>
      </c>
      <c r="J1876" s="1" t="str">
        <f t="shared" si="88"/>
        <v>2022-07-31</v>
      </c>
      <c r="K1876" s="1" t="s">
        <v>532</v>
      </c>
      <c r="L1876" t="b">
        <f t="shared" si="89"/>
        <v>1</v>
      </c>
      <c r="M1876" t="str">
        <f t="shared" si="90"/>
        <v>2022-07-31</v>
      </c>
    </row>
    <row r="1877" spans="1:13" x14ac:dyDescent="0.25">
      <c r="A1877" t="s">
        <v>74</v>
      </c>
      <c r="B1877">
        <v>2.0699999999999998</v>
      </c>
      <c r="C1877">
        <v>2.13</v>
      </c>
      <c r="D1877">
        <v>1.95</v>
      </c>
      <c r="E1877">
        <v>1.96</v>
      </c>
      <c r="F1877">
        <v>353630724</v>
      </c>
      <c r="G1877">
        <v>418968724.5</v>
      </c>
      <c r="H1877" t="s">
        <v>1</v>
      </c>
      <c r="I1877" t="s">
        <v>498</v>
      </c>
      <c r="J1877" s="1" t="str">
        <f t="shared" si="88"/>
        <v>2022-08-31</v>
      </c>
      <c r="K1877" s="1" t="s">
        <v>533</v>
      </c>
      <c r="L1877" t="b">
        <f t="shared" si="89"/>
        <v>1</v>
      </c>
      <c r="M1877" t="str">
        <f t="shared" si="90"/>
        <v>2022-08-31</v>
      </c>
    </row>
    <row r="1878" spans="1:13" x14ac:dyDescent="0.25">
      <c r="A1878" t="s">
        <v>488</v>
      </c>
      <c r="B1878">
        <v>8.5000000000000006E-2</v>
      </c>
      <c r="C1878">
        <v>8.5000000000000006E-2</v>
      </c>
      <c r="D1878">
        <v>5.0000000000000001E-3</v>
      </c>
      <c r="E1878">
        <v>5.0000000000000001E-3</v>
      </c>
      <c r="F1878">
        <v>52631200</v>
      </c>
      <c r="G1878" t="s">
        <v>61</v>
      </c>
      <c r="H1878" t="s">
        <v>4</v>
      </c>
      <c r="I1878" t="s">
        <v>499</v>
      </c>
      <c r="J1878" s="1" t="str">
        <f t="shared" si="88"/>
        <v>2002-09-01</v>
      </c>
      <c r="K1878" s="1" t="s">
        <v>941</v>
      </c>
      <c r="L1878" t="b">
        <f t="shared" si="89"/>
        <v>0</v>
      </c>
      <c r="M1878" t="str">
        <f t="shared" si="90"/>
        <v>2002-08-31</v>
      </c>
    </row>
    <row r="1879" spans="1:13" x14ac:dyDescent="0.25">
      <c r="A1879" t="s">
        <v>495</v>
      </c>
      <c r="B1879">
        <v>0.7</v>
      </c>
      <c r="C1879">
        <v>0.86</v>
      </c>
      <c r="D1879">
        <v>0.7</v>
      </c>
      <c r="E1879">
        <v>0.82</v>
      </c>
      <c r="F1879">
        <v>181697000</v>
      </c>
      <c r="G1879" t="s">
        <v>61</v>
      </c>
      <c r="H1879" t="s">
        <v>4</v>
      </c>
      <c r="I1879" t="s">
        <v>499</v>
      </c>
      <c r="J1879" s="1" t="str">
        <f t="shared" si="88"/>
        <v>2003-03-31</v>
      </c>
      <c r="K1879" s="1" t="s">
        <v>948</v>
      </c>
      <c r="L1879" t="b">
        <f t="shared" si="89"/>
        <v>1</v>
      </c>
      <c r="M1879" t="str">
        <f t="shared" si="90"/>
        <v>2003-03-31</v>
      </c>
    </row>
    <row r="1880" spans="1:13" x14ac:dyDescent="0.25">
      <c r="A1880" t="s">
        <v>496</v>
      </c>
      <c r="B1880">
        <v>0.81499999999999995</v>
      </c>
      <c r="C1880">
        <v>0.84499999999999997</v>
      </c>
      <c r="D1880">
        <v>0.79</v>
      </c>
      <c r="E1880">
        <v>0.82</v>
      </c>
      <c r="F1880">
        <v>188592000</v>
      </c>
      <c r="G1880" t="s">
        <v>61</v>
      </c>
      <c r="H1880" t="s">
        <v>4</v>
      </c>
      <c r="I1880" t="s">
        <v>499</v>
      </c>
      <c r="J1880" s="1" t="str">
        <f t="shared" si="88"/>
        <v>2003-04-30</v>
      </c>
      <c r="K1880" s="1" t="s">
        <v>949</v>
      </c>
      <c r="L1880" t="b">
        <f t="shared" si="89"/>
        <v>1</v>
      </c>
      <c r="M1880" t="str">
        <f t="shared" si="90"/>
        <v>2003-04-30</v>
      </c>
    </row>
    <row r="1881" spans="1:13" x14ac:dyDescent="0.25">
      <c r="A1881" t="s">
        <v>75</v>
      </c>
      <c r="B1881">
        <v>0.82</v>
      </c>
      <c r="C1881">
        <v>0.82</v>
      </c>
      <c r="D1881">
        <v>0.77500000000000002</v>
      </c>
      <c r="E1881">
        <v>0.80500000000000005</v>
      </c>
      <c r="F1881">
        <v>162818000</v>
      </c>
      <c r="G1881" t="s">
        <v>61</v>
      </c>
      <c r="H1881" t="s">
        <v>4</v>
      </c>
      <c r="I1881" t="s">
        <v>499</v>
      </c>
      <c r="J1881" s="1" t="str">
        <f t="shared" si="88"/>
        <v>2003-06-01</v>
      </c>
      <c r="K1881" s="1" t="s">
        <v>534</v>
      </c>
      <c r="L1881" t="b">
        <f t="shared" si="89"/>
        <v>0</v>
      </c>
      <c r="M1881" t="str">
        <f t="shared" si="90"/>
        <v>2003-05-31</v>
      </c>
    </row>
    <row r="1882" spans="1:13" x14ac:dyDescent="0.25">
      <c r="A1882" t="s">
        <v>77</v>
      </c>
      <c r="B1882">
        <v>0.80500000000000005</v>
      </c>
      <c r="C1882">
        <v>0.81499999999999995</v>
      </c>
      <c r="D1882">
        <v>0.78500000000000003</v>
      </c>
      <c r="E1882">
        <v>0.79500000000000004</v>
      </c>
      <c r="F1882">
        <v>75387000</v>
      </c>
      <c r="G1882" t="s">
        <v>61</v>
      </c>
      <c r="H1882" t="s">
        <v>4</v>
      </c>
      <c r="I1882" t="s">
        <v>499</v>
      </c>
      <c r="J1882" s="1" t="str">
        <f t="shared" si="88"/>
        <v>2003-06-30</v>
      </c>
      <c r="K1882" s="1" t="s">
        <v>535</v>
      </c>
      <c r="L1882" t="b">
        <f t="shared" si="89"/>
        <v>1</v>
      </c>
      <c r="M1882" t="str">
        <f t="shared" si="90"/>
        <v>2003-06-30</v>
      </c>
    </row>
    <row r="1883" spans="1:13" x14ac:dyDescent="0.25">
      <c r="A1883" t="s">
        <v>78</v>
      </c>
      <c r="B1883">
        <v>0.79500000000000004</v>
      </c>
      <c r="C1883">
        <v>0.82</v>
      </c>
      <c r="D1883">
        <v>0.76500000000000001</v>
      </c>
      <c r="E1883">
        <v>0.81499999999999995</v>
      </c>
      <c r="F1883">
        <v>84675000</v>
      </c>
      <c r="G1883" t="s">
        <v>61</v>
      </c>
      <c r="H1883" t="s">
        <v>4</v>
      </c>
      <c r="I1883" t="s">
        <v>499</v>
      </c>
      <c r="J1883" s="1" t="str">
        <f t="shared" si="88"/>
        <v>2003-07-31</v>
      </c>
      <c r="K1883" s="1" t="s">
        <v>536</v>
      </c>
      <c r="L1883" t="b">
        <f t="shared" si="89"/>
        <v>1</v>
      </c>
      <c r="M1883" t="str">
        <f t="shared" si="90"/>
        <v>2003-07-31</v>
      </c>
    </row>
    <row r="1884" spans="1:13" x14ac:dyDescent="0.25">
      <c r="A1884" t="s">
        <v>79</v>
      </c>
      <c r="B1884">
        <v>0.81</v>
      </c>
      <c r="C1884">
        <v>0.82</v>
      </c>
      <c r="D1884">
        <v>0.77500000000000002</v>
      </c>
      <c r="E1884">
        <v>0.78500000000000003</v>
      </c>
      <c r="F1884">
        <v>61928000</v>
      </c>
      <c r="G1884" t="s">
        <v>61</v>
      </c>
      <c r="H1884" t="s">
        <v>4</v>
      </c>
      <c r="I1884" t="s">
        <v>499</v>
      </c>
      <c r="J1884" s="1" t="str">
        <f t="shared" si="88"/>
        <v>2003-08-31</v>
      </c>
      <c r="K1884" s="1" t="s">
        <v>537</v>
      </c>
      <c r="L1884" t="b">
        <f t="shared" si="89"/>
        <v>1</v>
      </c>
      <c r="M1884" t="str">
        <f t="shared" si="90"/>
        <v>2003-08-31</v>
      </c>
    </row>
    <row r="1885" spans="1:13" x14ac:dyDescent="0.25">
      <c r="A1885" t="s">
        <v>80</v>
      </c>
      <c r="B1885">
        <v>0.78</v>
      </c>
      <c r="C1885">
        <v>0.79</v>
      </c>
      <c r="D1885">
        <v>0.75</v>
      </c>
      <c r="E1885">
        <v>0.77500000000000002</v>
      </c>
      <c r="F1885">
        <v>79393000</v>
      </c>
      <c r="G1885" t="s">
        <v>61</v>
      </c>
      <c r="H1885" t="s">
        <v>4</v>
      </c>
      <c r="I1885" t="s">
        <v>499</v>
      </c>
      <c r="J1885" s="1" t="str">
        <f t="shared" si="88"/>
        <v>2003-09-30</v>
      </c>
      <c r="K1885" s="1" t="s">
        <v>538</v>
      </c>
      <c r="L1885" t="b">
        <f t="shared" si="89"/>
        <v>1</v>
      </c>
      <c r="M1885" t="str">
        <f t="shared" si="90"/>
        <v>2003-09-30</v>
      </c>
    </row>
    <row r="1886" spans="1:13" x14ac:dyDescent="0.25">
      <c r="A1886" t="s">
        <v>81</v>
      </c>
      <c r="B1886">
        <v>0.77500000000000002</v>
      </c>
      <c r="C1886">
        <v>0.77500000000000002</v>
      </c>
      <c r="D1886">
        <v>0.7</v>
      </c>
      <c r="E1886">
        <v>0.77</v>
      </c>
      <c r="F1886">
        <v>53866000</v>
      </c>
      <c r="G1886" t="s">
        <v>61</v>
      </c>
      <c r="H1886" t="s">
        <v>4</v>
      </c>
      <c r="I1886" t="s">
        <v>499</v>
      </c>
      <c r="J1886" s="1" t="str">
        <f t="shared" si="88"/>
        <v>2003-11-02</v>
      </c>
      <c r="K1886" s="1" t="s">
        <v>539</v>
      </c>
      <c r="L1886" t="b">
        <f t="shared" si="89"/>
        <v>0</v>
      </c>
      <c r="M1886" t="str">
        <f t="shared" si="90"/>
        <v>2003-10-31</v>
      </c>
    </row>
    <row r="1887" spans="1:13" x14ac:dyDescent="0.25">
      <c r="A1887" t="s">
        <v>82</v>
      </c>
      <c r="B1887">
        <v>0.76500000000000001</v>
      </c>
      <c r="C1887">
        <v>0.82499999999999996</v>
      </c>
      <c r="D1887">
        <v>0.75</v>
      </c>
      <c r="E1887">
        <v>0.81499999999999995</v>
      </c>
      <c r="F1887">
        <v>41887000</v>
      </c>
      <c r="G1887" t="s">
        <v>61</v>
      </c>
      <c r="H1887" t="s">
        <v>4</v>
      </c>
      <c r="I1887" t="s">
        <v>499</v>
      </c>
      <c r="J1887" s="1" t="str">
        <f t="shared" si="88"/>
        <v>2003-11-30</v>
      </c>
      <c r="K1887" s="1" t="s">
        <v>540</v>
      </c>
      <c r="L1887" t="b">
        <f t="shared" si="89"/>
        <v>1</v>
      </c>
      <c r="M1887" t="str">
        <f t="shared" si="90"/>
        <v>2003-11-30</v>
      </c>
    </row>
    <row r="1888" spans="1:13" x14ac:dyDescent="0.25">
      <c r="A1888" t="s">
        <v>83</v>
      </c>
      <c r="B1888">
        <v>0.83</v>
      </c>
      <c r="C1888">
        <v>1</v>
      </c>
      <c r="D1888">
        <v>0.81499999999999995</v>
      </c>
      <c r="E1888">
        <v>0.91500000000000004</v>
      </c>
      <c r="F1888">
        <v>101123000</v>
      </c>
      <c r="G1888" t="s">
        <v>61</v>
      </c>
      <c r="H1888" t="s">
        <v>4</v>
      </c>
      <c r="I1888" t="s">
        <v>499</v>
      </c>
      <c r="J1888" s="1" t="str">
        <f t="shared" si="88"/>
        <v>2004-01-01</v>
      </c>
      <c r="K1888" s="1" t="s">
        <v>541</v>
      </c>
      <c r="L1888" t="b">
        <f t="shared" si="89"/>
        <v>0</v>
      </c>
      <c r="M1888" t="str">
        <f t="shared" si="90"/>
        <v>2003-12-31</v>
      </c>
    </row>
    <row r="1889" spans="1:13" x14ac:dyDescent="0.25">
      <c r="A1889" t="s">
        <v>84</v>
      </c>
      <c r="B1889">
        <v>0.91500000000000004</v>
      </c>
      <c r="C1889">
        <v>0.95</v>
      </c>
      <c r="D1889">
        <v>0.88</v>
      </c>
      <c r="E1889">
        <v>0.94499999999999995</v>
      </c>
      <c r="F1889">
        <v>43634000</v>
      </c>
      <c r="G1889" t="s">
        <v>61</v>
      </c>
      <c r="H1889" t="s">
        <v>4</v>
      </c>
      <c r="I1889" t="s">
        <v>499</v>
      </c>
      <c r="J1889" s="1" t="str">
        <f t="shared" si="88"/>
        <v>2004-02-01</v>
      </c>
      <c r="K1889" s="1" t="s">
        <v>542</v>
      </c>
      <c r="L1889" t="b">
        <f t="shared" si="89"/>
        <v>0</v>
      </c>
      <c r="M1889" t="str">
        <f t="shared" si="90"/>
        <v>2004-01-31</v>
      </c>
    </row>
    <row r="1890" spans="1:13" x14ac:dyDescent="0.25">
      <c r="A1890" t="s">
        <v>85</v>
      </c>
      <c r="B1890">
        <v>0.94499999999999995</v>
      </c>
      <c r="C1890">
        <v>1.2</v>
      </c>
      <c r="D1890">
        <v>0.93500000000000005</v>
      </c>
      <c r="E1890">
        <v>1.18</v>
      </c>
      <c r="F1890">
        <v>137651000</v>
      </c>
      <c r="G1890" t="s">
        <v>61</v>
      </c>
      <c r="H1890" t="s">
        <v>4</v>
      </c>
      <c r="I1890" t="s">
        <v>499</v>
      </c>
      <c r="J1890" s="1" t="str">
        <f t="shared" si="88"/>
        <v>2004-02-29</v>
      </c>
      <c r="K1890" s="1" t="s">
        <v>543</v>
      </c>
      <c r="L1890" t="b">
        <f t="shared" si="89"/>
        <v>1</v>
      </c>
      <c r="M1890" t="str">
        <f t="shared" si="90"/>
        <v>2004-02-29</v>
      </c>
    </row>
    <row r="1891" spans="1:13" x14ac:dyDescent="0.25">
      <c r="A1891" t="s">
        <v>86</v>
      </c>
      <c r="B1891">
        <v>1.18</v>
      </c>
      <c r="C1891">
        <v>1.26</v>
      </c>
      <c r="D1891">
        <v>1.1499999999999999</v>
      </c>
      <c r="E1891">
        <v>1.23</v>
      </c>
      <c r="F1891">
        <v>72271000</v>
      </c>
      <c r="G1891" t="s">
        <v>61</v>
      </c>
      <c r="H1891" t="s">
        <v>4</v>
      </c>
      <c r="I1891" t="s">
        <v>499</v>
      </c>
      <c r="J1891" s="1" t="str">
        <f t="shared" si="88"/>
        <v>2004-03-31</v>
      </c>
      <c r="K1891" s="1" t="s">
        <v>544</v>
      </c>
      <c r="L1891" t="b">
        <f t="shared" si="89"/>
        <v>1</v>
      </c>
      <c r="M1891" t="str">
        <f t="shared" si="90"/>
        <v>2004-03-31</v>
      </c>
    </row>
    <row r="1892" spans="1:13" x14ac:dyDescent="0.25">
      <c r="A1892" t="s">
        <v>87</v>
      </c>
      <c r="B1892">
        <v>1.22</v>
      </c>
      <c r="C1892">
        <v>1.24</v>
      </c>
      <c r="D1892">
        <v>1.07</v>
      </c>
      <c r="E1892">
        <v>1.1399999999999999</v>
      </c>
      <c r="F1892">
        <v>59813000</v>
      </c>
      <c r="G1892" t="s">
        <v>61</v>
      </c>
      <c r="H1892" t="s">
        <v>4</v>
      </c>
      <c r="I1892" t="s">
        <v>499</v>
      </c>
      <c r="J1892" s="1" t="str">
        <f t="shared" si="88"/>
        <v>2004-05-02</v>
      </c>
      <c r="K1892" s="1" t="s">
        <v>545</v>
      </c>
      <c r="L1892" t="b">
        <f t="shared" si="89"/>
        <v>0</v>
      </c>
      <c r="M1892" t="str">
        <f t="shared" si="90"/>
        <v>2004-04-30</v>
      </c>
    </row>
    <row r="1893" spans="1:13" x14ac:dyDescent="0.25">
      <c r="A1893" t="s">
        <v>88</v>
      </c>
      <c r="B1893">
        <v>1.1399999999999999</v>
      </c>
      <c r="C1893">
        <v>1.32</v>
      </c>
      <c r="D1893">
        <v>1.1100000000000001</v>
      </c>
      <c r="E1893">
        <v>1.23</v>
      </c>
      <c r="F1893">
        <v>97692000</v>
      </c>
      <c r="G1893" t="s">
        <v>61</v>
      </c>
      <c r="H1893" t="s">
        <v>4</v>
      </c>
      <c r="I1893" t="s">
        <v>499</v>
      </c>
      <c r="J1893" s="1" t="str">
        <f t="shared" si="88"/>
        <v>2004-05-31</v>
      </c>
      <c r="K1893" s="1" t="s">
        <v>546</v>
      </c>
      <c r="L1893" t="b">
        <f t="shared" si="89"/>
        <v>1</v>
      </c>
      <c r="M1893" t="str">
        <f t="shared" si="90"/>
        <v>2004-05-31</v>
      </c>
    </row>
    <row r="1894" spans="1:13" x14ac:dyDescent="0.25">
      <c r="A1894" t="s">
        <v>89</v>
      </c>
      <c r="B1894">
        <v>1.23</v>
      </c>
      <c r="C1894">
        <v>1.29</v>
      </c>
      <c r="D1894">
        <v>1.17</v>
      </c>
      <c r="E1894">
        <v>1.25</v>
      </c>
      <c r="F1894">
        <v>65998000</v>
      </c>
      <c r="G1894" t="s">
        <v>61</v>
      </c>
      <c r="H1894" t="s">
        <v>4</v>
      </c>
      <c r="I1894" t="s">
        <v>499</v>
      </c>
      <c r="J1894" s="1" t="str">
        <f t="shared" si="88"/>
        <v>2004-06-30</v>
      </c>
      <c r="K1894" s="1" t="s">
        <v>547</v>
      </c>
      <c r="L1894" t="b">
        <f t="shared" si="89"/>
        <v>1</v>
      </c>
      <c r="M1894" t="str">
        <f t="shared" si="90"/>
        <v>2004-06-30</v>
      </c>
    </row>
    <row r="1895" spans="1:13" x14ac:dyDescent="0.25">
      <c r="A1895" t="s">
        <v>90</v>
      </c>
      <c r="B1895">
        <v>1.24</v>
      </c>
      <c r="C1895">
        <v>1.28</v>
      </c>
      <c r="D1895">
        <v>1.21</v>
      </c>
      <c r="E1895">
        <v>1.26</v>
      </c>
      <c r="F1895">
        <v>74919000</v>
      </c>
      <c r="G1895" t="s">
        <v>61</v>
      </c>
      <c r="H1895" t="s">
        <v>4</v>
      </c>
      <c r="I1895" t="s">
        <v>499</v>
      </c>
      <c r="J1895" s="1" t="str">
        <f t="shared" si="88"/>
        <v>2004-08-01</v>
      </c>
      <c r="K1895" s="1" t="s">
        <v>548</v>
      </c>
      <c r="L1895" t="b">
        <f t="shared" si="89"/>
        <v>0</v>
      </c>
      <c r="M1895" t="str">
        <f t="shared" si="90"/>
        <v>2004-07-31</v>
      </c>
    </row>
    <row r="1896" spans="1:13" x14ac:dyDescent="0.25">
      <c r="A1896" t="s">
        <v>91</v>
      </c>
      <c r="B1896">
        <v>1.24</v>
      </c>
      <c r="C1896">
        <v>1.38</v>
      </c>
      <c r="D1896">
        <v>1.18</v>
      </c>
      <c r="E1896">
        <v>1.31</v>
      </c>
      <c r="F1896">
        <v>101196000</v>
      </c>
      <c r="G1896" t="s">
        <v>61</v>
      </c>
      <c r="H1896" t="s">
        <v>4</v>
      </c>
      <c r="I1896" t="s">
        <v>499</v>
      </c>
      <c r="J1896" s="1" t="str">
        <f t="shared" si="88"/>
        <v>2004-08-31</v>
      </c>
      <c r="K1896" s="1" t="s">
        <v>549</v>
      </c>
      <c r="L1896" t="b">
        <f t="shared" si="89"/>
        <v>1</v>
      </c>
      <c r="M1896" t="str">
        <f t="shared" si="90"/>
        <v>2004-08-31</v>
      </c>
    </row>
    <row r="1897" spans="1:13" x14ac:dyDescent="0.25">
      <c r="A1897" t="s">
        <v>92</v>
      </c>
      <c r="B1897">
        <v>1.31</v>
      </c>
      <c r="C1897">
        <v>1.48</v>
      </c>
      <c r="D1897">
        <v>1.29</v>
      </c>
      <c r="E1897">
        <v>1.43</v>
      </c>
      <c r="F1897">
        <v>53982000</v>
      </c>
      <c r="G1897">
        <v>89557660</v>
      </c>
      <c r="H1897" t="s">
        <v>4</v>
      </c>
      <c r="I1897" t="s">
        <v>499</v>
      </c>
      <c r="J1897" s="1" t="str">
        <f t="shared" si="88"/>
        <v>2004-09-30</v>
      </c>
      <c r="K1897" s="1" t="s">
        <v>550</v>
      </c>
      <c r="L1897" t="b">
        <f t="shared" si="89"/>
        <v>1</v>
      </c>
      <c r="M1897" t="str">
        <f t="shared" si="90"/>
        <v>2004-09-30</v>
      </c>
    </row>
    <row r="1898" spans="1:13" x14ac:dyDescent="0.25">
      <c r="A1898" t="s">
        <v>93</v>
      </c>
      <c r="B1898">
        <v>1.43</v>
      </c>
      <c r="C1898">
        <v>1.59</v>
      </c>
      <c r="D1898">
        <v>1.39</v>
      </c>
      <c r="E1898">
        <v>1.43</v>
      </c>
      <c r="F1898">
        <v>86971000</v>
      </c>
      <c r="G1898">
        <v>91274650</v>
      </c>
      <c r="H1898" t="s">
        <v>4</v>
      </c>
      <c r="I1898" t="s">
        <v>499</v>
      </c>
      <c r="J1898" s="1" t="str">
        <f t="shared" si="88"/>
        <v>2004-10-31</v>
      </c>
      <c r="K1898" s="1" t="s">
        <v>551</v>
      </c>
      <c r="L1898" t="b">
        <f t="shared" si="89"/>
        <v>1</v>
      </c>
      <c r="M1898" t="str">
        <f t="shared" si="90"/>
        <v>2004-10-31</v>
      </c>
    </row>
    <row r="1899" spans="1:13" x14ac:dyDescent="0.25">
      <c r="A1899" t="s">
        <v>94</v>
      </c>
      <c r="B1899">
        <v>1.42</v>
      </c>
      <c r="C1899">
        <v>1.56</v>
      </c>
      <c r="D1899">
        <v>1.4</v>
      </c>
      <c r="E1899">
        <v>1.55</v>
      </c>
      <c r="F1899">
        <v>64634000</v>
      </c>
      <c r="G1899">
        <v>85421500</v>
      </c>
      <c r="H1899" t="s">
        <v>4</v>
      </c>
      <c r="I1899" t="s">
        <v>499</v>
      </c>
      <c r="J1899" s="1" t="str">
        <f t="shared" si="88"/>
        <v>2004-11-30</v>
      </c>
      <c r="K1899" s="1" t="s">
        <v>552</v>
      </c>
      <c r="L1899" t="b">
        <f t="shared" si="89"/>
        <v>1</v>
      </c>
      <c r="M1899" t="str">
        <f t="shared" si="90"/>
        <v>2004-11-30</v>
      </c>
    </row>
    <row r="1900" spans="1:13" x14ac:dyDescent="0.25">
      <c r="A1900" t="s">
        <v>95</v>
      </c>
      <c r="B1900">
        <v>1.54</v>
      </c>
      <c r="C1900">
        <v>1.56</v>
      </c>
      <c r="D1900">
        <v>1.49</v>
      </c>
      <c r="E1900">
        <v>1.5</v>
      </c>
      <c r="F1900">
        <v>60934000</v>
      </c>
      <c r="G1900">
        <v>79038600</v>
      </c>
      <c r="H1900" t="s">
        <v>4</v>
      </c>
      <c r="I1900" t="s">
        <v>499</v>
      </c>
      <c r="J1900" s="1" t="str">
        <f t="shared" si="88"/>
        <v>2005-01-02</v>
      </c>
      <c r="K1900" s="1" t="s">
        <v>553</v>
      </c>
      <c r="L1900" t="b">
        <f t="shared" si="89"/>
        <v>0</v>
      </c>
      <c r="M1900" t="str">
        <f t="shared" si="90"/>
        <v>2004-12-31</v>
      </c>
    </row>
    <row r="1901" spans="1:13" x14ac:dyDescent="0.25">
      <c r="A1901" t="s">
        <v>96</v>
      </c>
      <c r="B1901">
        <v>1.51</v>
      </c>
      <c r="C1901">
        <v>1.73</v>
      </c>
      <c r="D1901">
        <v>1.5</v>
      </c>
      <c r="E1901">
        <v>1.67</v>
      </c>
      <c r="F1901">
        <v>65814000</v>
      </c>
      <c r="G1901">
        <v>74188400</v>
      </c>
      <c r="H1901" t="s">
        <v>4</v>
      </c>
      <c r="I1901" t="s">
        <v>499</v>
      </c>
      <c r="J1901" s="1" t="str">
        <f t="shared" si="88"/>
        <v>2005-01-31</v>
      </c>
      <c r="K1901" s="1" t="s">
        <v>554</v>
      </c>
      <c r="L1901" t="b">
        <f t="shared" si="89"/>
        <v>1</v>
      </c>
      <c r="M1901" t="str">
        <f t="shared" si="90"/>
        <v>2005-01-31</v>
      </c>
    </row>
    <row r="1902" spans="1:13" x14ac:dyDescent="0.25">
      <c r="A1902" t="s">
        <v>97</v>
      </c>
      <c r="B1902">
        <v>1.66</v>
      </c>
      <c r="C1902">
        <v>1.81</v>
      </c>
      <c r="D1902">
        <v>1.64</v>
      </c>
      <c r="E1902">
        <v>1.67</v>
      </c>
      <c r="F1902">
        <v>66786000</v>
      </c>
      <c r="G1902">
        <v>73758350</v>
      </c>
      <c r="H1902" t="s">
        <v>4</v>
      </c>
      <c r="I1902" t="s">
        <v>499</v>
      </c>
      <c r="J1902" s="1" t="str">
        <f t="shared" si="88"/>
        <v>2005-02-28</v>
      </c>
      <c r="K1902" s="1" t="s">
        <v>555</v>
      </c>
      <c r="L1902" t="b">
        <f t="shared" si="89"/>
        <v>1</v>
      </c>
      <c r="M1902" t="str">
        <f t="shared" si="90"/>
        <v>2005-02-28</v>
      </c>
    </row>
    <row r="1903" spans="1:13" x14ac:dyDescent="0.25">
      <c r="A1903" t="s">
        <v>98</v>
      </c>
      <c r="B1903">
        <v>1.66</v>
      </c>
      <c r="C1903">
        <v>1.75</v>
      </c>
      <c r="D1903">
        <v>1.58</v>
      </c>
      <c r="E1903">
        <v>1.74</v>
      </c>
      <c r="F1903">
        <v>81655000</v>
      </c>
      <c r="G1903">
        <v>73607350</v>
      </c>
      <c r="H1903" t="s">
        <v>4</v>
      </c>
      <c r="I1903" t="s">
        <v>499</v>
      </c>
      <c r="J1903" s="1" t="str">
        <f t="shared" si="88"/>
        <v>2005-03-31</v>
      </c>
      <c r="K1903" s="1" t="s">
        <v>556</v>
      </c>
      <c r="L1903" t="b">
        <f t="shared" si="89"/>
        <v>1</v>
      </c>
      <c r="M1903" t="str">
        <f t="shared" si="90"/>
        <v>2005-03-31</v>
      </c>
    </row>
    <row r="1904" spans="1:13" x14ac:dyDescent="0.25">
      <c r="A1904" t="s">
        <v>99</v>
      </c>
      <c r="B1904">
        <v>1.76</v>
      </c>
      <c r="C1904">
        <v>1.81</v>
      </c>
      <c r="D1904">
        <v>1.61</v>
      </c>
      <c r="E1904">
        <v>1.7</v>
      </c>
      <c r="F1904">
        <v>97217000</v>
      </c>
      <c r="G1904">
        <v>75371800</v>
      </c>
      <c r="H1904" t="s">
        <v>4</v>
      </c>
      <c r="I1904" t="s">
        <v>499</v>
      </c>
      <c r="J1904" s="1" t="str">
        <f t="shared" si="88"/>
        <v>2005-05-01</v>
      </c>
      <c r="K1904" s="1" t="s">
        <v>557</v>
      </c>
      <c r="L1904" t="b">
        <f t="shared" si="89"/>
        <v>0</v>
      </c>
      <c r="M1904" t="str">
        <f t="shared" si="90"/>
        <v>2005-04-30</v>
      </c>
    </row>
    <row r="1905" spans="1:13" x14ac:dyDescent="0.25">
      <c r="A1905" t="s">
        <v>100</v>
      </c>
      <c r="B1905">
        <v>1.72</v>
      </c>
      <c r="C1905">
        <v>1.76</v>
      </c>
      <c r="D1905">
        <v>1.62</v>
      </c>
      <c r="E1905">
        <v>1.69</v>
      </c>
      <c r="F1905">
        <v>67199000</v>
      </c>
      <c r="G1905">
        <v>74762100</v>
      </c>
      <c r="H1905" t="s">
        <v>4</v>
      </c>
      <c r="I1905" t="s">
        <v>499</v>
      </c>
      <c r="J1905" s="1" t="str">
        <f t="shared" si="88"/>
        <v>2005-05-31</v>
      </c>
      <c r="K1905" s="1" t="s">
        <v>558</v>
      </c>
      <c r="L1905" t="b">
        <f t="shared" si="89"/>
        <v>1</v>
      </c>
      <c r="M1905" t="str">
        <f t="shared" si="90"/>
        <v>2005-05-31</v>
      </c>
    </row>
    <row r="1906" spans="1:13" x14ac:dyDescent="0.25">
      <c r="A1906" t="s">
        <v>101</v>
      </c>
      <c r="B1906">
        <v>1.68</v>
      </c>
      <c r="C1906">
        <v>1.68</v>
      </c>
      <c r="D1906">
        <v>1.52</v>
      </c>
      <c r="E1906">
        <v>1.57</v>
      </c>
      <c r="F1906">
        <v>121800000</v>
      </c>
      <c r="G1906">
        <v>78158800</v>
      </c>
      <c r="H1906" t="s">
        <v>4</v>
      </c>
      <c r="I1906" t="s">
        <v>499</v>
      </c>
      <c r="J1906" s="1" t="str">
        <f t="shared" si="88"/>
        <v>2005-06-30</v>
      </c>
      <c r="K1906" s="1" t="s">
        <v>559</v>
      </c>
      <c r="L1906" t="b">
        <f t="shared" si="89"/>
        <v>1</v>
      </c>
      <c r="M1906" t="str">
        <f t="shared" si="90"/>
        <v>2005-06-30</v>
      </c>
    </row>
    <row r="1907" spans="1:13" x14ac:dyDescent="0.25">
      <c r="A1907" t="s">
        <v>102</v>
      </c>
      <c r="B1907">
        <v>1.58</v>
      </c>
      <c r="C1907">
        <v>1.6</v>
      </c>
      <c r="D1907">
        <v>1.44</v>
      </c>
      <c r="E1907">
        <v>1.44</v>
      </c>
      <c r="F1907">
        <v>94311000</v>
      </c>
      <c r="G1907">
        <v>80780000</v>
      </c>
      <c r="H1907" t="s">
        <v>4</v>
      </c>
      <c r="I1907" t="s">
        <v>499</v>
      </c>
      <c r="J1907" s="1" t="str">
        <f t="shared" si="88"/>
        <v>2005-07-31</v>
      </c>
      <c r="K1907" s="1" t="s">
        <v>560</v>
      </c>
      <c r="L1907" t="b">
        <f t="shared" si="89"/>
        <v>1</v>
      </c>
      <c r="M1907" t="str">
        <f t="shared" si="90"/>
        <v>2005-07-31</v>
      </c>
    </row>
    <row r="1908" spans="1:13" x14ac:dyDescent="0.25">
      <c r="A1908" t="s">
        <v>103</v>
      </c>
      <c r="B1908">
        <v>1.47</v>
      </c>
      <c r="C1908">
        <v>1.53</v>
      </c>
      <c r="D1908">
        <v>1.43</v>
      </c>
      <c r="E1908">
        <v>1.5</v>
      </c>
      <c r="F1908">
        <v>78033000</v>
      </c>
      <c r="G1908">
        <v>79625500</v>
      </c>
      <c r="H1908" t="s">
        <v>4</v>
      </c>
      <c r="I1908" t="s">
        <v>499</v>
      </c>
      <c r="J1908" s="1" t="str">
        <f t="shared" si="88"/>
        <v>2005-08-31</v>
      </c>
      <c r="K1908" s="1" t="s">
        <v>561</v>
      </c>
      <c r="L1908" t="b">
        <f t="shared" si="89"/>
        <v>1</v>
      </c>
      <c r="M1908" t="str">
        <f t="shared" si="90"/>
        <v>2005-08-31</v>
      </c>
    </row>
    <row r="1909" spans="1:13" x14ac:dyDescent="0.25">
      <c r="A1909" t="s">
        <v>104</v>
      </c>
      <c r="B1909">
        <v>1.49</v>
      </c>
      <c r="C1909">
        <v>1.56</v>
      </c>
      <c r="D1909">
        <v>1.38</v>
      </c>
      <c r="E1909">
        <v>1.48</v>
      </c>
      <c r="F1909">
        <v>67440000</v>
      </c>
      <c r="G1909">
        <v>80815800</v>
      </c>
      <c r="H1909" t="s">
        <v>4</v>
      </c>
      <c r="I1909" t="s">
        <v>499</v>
      </c>
      <c r="J1909" s="1" t="str">
        <f t="shared" si="88"/>
        <v>2005-10-02</v>
      </c>
      <c r="K1909" s="1" t="s">
        <v>562</v>
      </c>
      <c r="L1909" t="b">
        <f t="shared" si="89"/>
        <v>0</v>
      </c>
      <c r="M1909" t="str">
        <f t="shared" si="90"/>
        <v>2005-09-30</v>
      </c>
    </row>
    <row r="1910" spans="1:13" x14ac:dyDescent="0.25">
      <c r="A1910" t="s">
        <v>105</v>
      </c>
      <c r="B1910">
        <v>1.46</v>
      </c>
      <c r="C1910">
        <v>1.58</v>
      </c>
      <c r="D1910">
        <v>1.46</v>
      </c>
      <c r="E1910">
        <v>1.5</v>
      </c>
      <c r="F1910">
        <v>52387000</v>
      </c>
      <c r="G1910">
        <v>76552600</v>
      </c>
      <c r="H1910" t="s">
        <v>4</v>
      </c>
      <c r="I1910" t="s">
        <v>499</v>
      </c>
      <c r="J1910" s="1" t="str">
        <f t="shared" si="88"/>
        <v>2005-10-31</v>
      </c>
      <c r="K1910" s="1" t="s">
        <v>563</v>
      </c>
      <c r="L1910" t="b">
        <f t="shared" si="89"/>
        <v>1</v>
      </c>
      <c r="M1910" t="str">
        <f t="shared" si="90"/>
        <v>2005-10-31</v>
      </c>
    </row>
    <row r="1911" spans="1:13" x14ac:dyDescent="0.25">
      <c r="A1911" t="s">
        <v>106</v>
      </c>
      <c r="B1911">
        <v>1.51</v>
      </c>
      <c r="C1911">
        <v>1.6</v>
      </c>
      <c r="D1911">
        <v>1.5</v>
      </c>
      <c r="E1911">
        <v>1.6</v>
      </c>
      <c r="F1911">
        <v>41590000</v>
      </c>
      <c r="G1911">
        <v>75018550</v>
      </c>
      <c r="H1911" t="s">
        <v>4</v>
      </c>
      <c r="I1911" t="s">
        <v>499</v>
      </c>
      <c r="J1911" s="1" t="str">
        <f t="shared" si="88"/>
        <v>2005-11-30</v>
      </c>
      <c r="K1911" s="1" t="s">
        <v>564</v>
      </c>
      <c r="L1911" t="b">
        <f t="shared" si="89"/>
        <v>1</v>
      </c>
      <c r="M1911" t="str">
        <f t="shared" si="90"/>
        <v>2005-11-30</v>
      </c>
    </row>
    <row r="1912" spans="1:13" x14ac:dyDescent="0.25">
      <c r="A1912" t="s">
        <v>107</v>
      </c>
      <c r="B1912">
        <v>1.59</v>
      </c>
      <c r="C1912">
        <v>1.7</v>
      </c>
      <c r="D1912">
        <v>1.58</v>
      </c>
      <c r="E1912">
        <v>1.7</v>
      </c>
      <c r="F1912">
        <v>60928000</v>
      </c>
      <c r="G1912">
        <v>75074300</v>
      </c>
      <c r="H1912" t="s">
        <v>4</v>
      </c>
      <c r="I1912" t="s">
        <v>499</v>
      </c>
      <c r="J1912" s="1" t="str">
        <f t="shared" si="88"/>
        <v>2006-01-01</v>
      </c>
      <c r="K1912" s="1" t="s">
        <v>565</v>
      </c>
      <c r="L1912" t="b">
        <f t="shared" si="89"/>
        <v>0</v>
      </c>
      <c r="M1912" t="str">
        <f t="shared" si="90"/>
        <v>2005-12-31</v>
      </c>
    </row>
    <row r="1913" spans="1:13" x14ac:dyDescent="0.25">
      <c r="A1913" t="s">
        <v>108</v>
      </c>
      <c r="B1913">
        <v>1.72</v>
      </c>
      <c r="C1913">
        <v>1.72</v>
      </c>
      <c r="D1913">
        <v>1.57</v>
      </c>
      <c r="E1913">
        <v>1.65</v>
      </c>
      <c r="F1913">
        <v>201044000</v>
      </c>
      <c r="G1913">
        <v>80241900</v>
      </c>
      <c r="H1913" t="s">
        <v>4</v>
      </c>
      <c r="I1913" t="s">
        <v>499</v>
      </c>
      <c r="J1913" s="1" t="str">
        <f t="shared" si="88"/>
        <v>2006-01-31</v>
      </c>
      <c r="K1913" s="1" t="s">
        <v>566</v>
      </c>
      <c r="L1913" t="b">
        <f t="shared" si="89"/>
        <v>1</v>
      </c>
      <c r="M1913" t="str">
        <f t="shared" si="90"/>
        <v>2006-01-31</v>
      </c>
    </row>
    <row r="1914" spans="1:13" x14ac:dyDescent="0.25">
      <c r="A1914" t="s">
        <v>109</v>
      </c>
      <c r="B1914">
        <v>1.66</v>
      </c>
      <c r="C1914">
        <v>1.7</v>
      </c>
      <c r="D1914">
        <v>1.61</v>
      </c>
      <c r="E1914">
        <v>1.68</v>
      </c>
      <c r="F1914">
        <v>56995000</v>
      </c>
      <c r="G1914">
        <v>79791750</v>
      </c>
      <c r="H1914" t="s">
        <v>4</v>
      </c>
      <c r="I1914" t="s">
        <v>499</v>
      </c>
      <c r="J1914" s="1" t="str">
        <f t="shared" si="88"/>
        <v>2006-02-28</v>
      </c>
      <c r="K1914" s="1" t="s">
        <v>567</v>
      </c>
      <c r="L1914" t="b">
        <f t="shared" si="89"/>
        <v>1</v>
      </c>
      <c r="M1914" t="str">
        <f t="shared" si="90"/>
        <v>2006-02-28</v>
      </c>
    </row>
    <row r="1915" spans="1:13" x14ac:dyDescent="0.25">
      <c r="A1915" t="s">
        <v>110</v>
      </c>
      <c r="B1915">
        <v>1.67</v>
      </c>
      <c r="C1915">
        <v>1.69</v>
      </c>
      <c r="D1915">
        <v>1.59</v>
      </c>
      <c r="E1915">
        <v>1.61</v>
      </c>
      <c r="F1915">
        <v>73214000</v>
      </c>
      <c r="G1915">
        <v>79706500</v>
      </c>
      <c r="H1915" t="s">
        <v>4</v>
      </c>
      <c r="I1915" t="s">
        <v>499</v>
      </c>
      <c r="J1915" s="1" t="str">
        <f t="shared" si="88"/>
        <v>2006-04-02</v>
      </c>
      <c r="K1915" s="1" t="s">
        <v>568</v>
      </c>
      <c r="L1915" t="b">
        <f t="shared" si="89"/>
        <v>0</v>
      </c>
      <c r="M1915" t="str">
        <f t="shared" si="90"/>
        <v>2006-03-31</v>
      </c>
    </row>
    <row r="1916" spans="1:13" x14ac:dyDescent="0.25">
      <c r="A1916" t="s">
        <v>111</v>
      </c>
      <c r="B1916">
        <v>1.61</v>
      </c>
      <c r="C1916">
        <v>1.62</v>
      </c>
      <c r="D1916">
        <v>1.45</v>
      </c>
      <c r="E1916">
        <v>1.46</v>
      </c>
      <c r="F1916">
        <v>114101000</v>
      </c>
      <c r="G1916">
        <v>80351750</v>
      </c>
      <c r="H1916" t="s">
        <v>4</v>
      </c>
      <c r="I1916" t="s">
        <v>499</v>
      </c>
      <c r="J1916" s="1" t="str">
        <f t="shared" si="88"/>
        <v>2006-04-30</v>
      </c>
      <c r="K1916" s="1" t="s">
        <v>569</v>
      </c>
      <c r="L1916" t="b">
        <f t="shared" si="89"/>
        <v>1</v>
      </c>
      <c r="M1916" t="str">
        <f t="shared" si="90"/>
        <v>2006-04-30</v>
      </c>
    </row>
    <row r="1917" spans="1:13" x14ac:dyDescent="0.25">
      <c r="A1917" t="s">
        <v>112</v>
      </c>
      <c r="B1917">
        <v>1.47</v>
      </c>
      <c r="C1917">
        <v>1.53</v>
      </c>
      <c r="D1917">
        <v>1.42</v>
      </c>
      <c r="E1917">
        <v>1.53</v>
      </c>
      <c r="F1917">
        <v>68289000</v>
      </c>
      <c r="G1917">
        <v>81067100</v>
      </c>
      <c r="H1917" t="s">
        <v>4</v>
      </c>
      <c r="I1917" t="s">
        <v>499</v>
      </c>
      <c r="J1917" s="1" t="str">
        <f t="shared" si="88"/>
        <v>2006-05-31</v>
      </c>
      <c r="K1917" s="1" t="s">
        <v>570</v>
      </c>
      <c r="L1917" t="b">
        <f t="shared" si="89"/>
        <v>1</v>
      </c>
      <c r="M1917" t="str">
        <f t="shared" si="90"/>
        <v>2006-05-31</v>
      </c>
    </row>
    <row r="1918" spans="1:13" x14ac:dyDescent="0.25">
      <c r="A1918" t="s">
        <v>113</v>
      </c>
      <c r="B1918">
        <v>1.52</v>
      </c>
      <c r="C1918">
        <v>1.57</v>
      </c>
      <c r="D1918">
        <v>1.47</v>
      </c>
      <c r="E1918">
        <v>1.56</v>
      </c>
      <c r="F1918">
        <v>60749000</v>
      </c>
      <c r="G1918">
        <v>79756000</v>
      </c>
      <c r="H1918" t="s">
        <v>4</v>
      </c>
      <c r="I1918" t="s">
        <v>499</v>
      </c>
      <c r="J1918" s="1" t="str">
        <f t="shared" si="88"/>
        <v>2006-07-02</v>
      </c>
      <c r="K1918" s="1" t="s">
        <v>571</v>
      </c>
      <c r="L1918" t="b">
        <f t="shared" si="89"/>
        <v>0</v>
      </c>
      <c r="M1918" t="str">
        <f t="shared" si="90"/>
        <v>2006-06-30</v>
      </c>
    </row>
    <row r="1919" spans="1:13" x14ac:dyDescent="0.25">
      <c r="A1919" t="s">
        <v>114</v>
      </c>
      <c r="B1919">
        <v>1.53</v>
      </c>
      <c r="C1919">
        <v>1.63</v>
      </c>
      <c r="D1919">
        <v>1.45</v>
      </c>
      <c r="E1919">
        <v>1.5</v>
      </c>
      <c r="F1919">
        <v>70330000</v>
      </c>
      <c r="G1919">
        <v>80040800</v>
      </c>
      <c r="H1919" t="s">
        <v>4</v>
      </c>
      <c r="I1919" t="s">
        <v>499</v>
      </c>
      <c r="J1919" s="1" t="str">
        <f t="shared" si="88"/>
        <v>2006-07-31</v>
      </c>
      <c r="K1919" s="1" t="s">
        <v>572</v>
      </c>
      <c r="L1919" t="b">
        <f t="shared" si="89"/>
        <v>1</v>
      </c>
      <c r="M1919" t="str">
        <f t="shared" si="90"/>
        <v>2006-07-31</v>
      </c>
    </row>
    <row r="1920" spans="1:13" x14ac:dyDescent="0.25">
      <c r="A1920" t="s">
        <v>115</v>
      </c>
      <c r="B1920">
        <v>1.51</v>
      </c>
      <c r="C1920">
        <v>1.69</v>
      </c>
      <c r="D1920">
        <v>1.5</v>
      </c>
      <c r="E1920">
        <v>1.69</v>
      </c>
      <c r="F1920">
        <v>60544000</v>
      </c>
      <c r="G1920">
        <v>80021300</v>
      </c>
      <c r="H1920" t="s">
        <v>4</v>
      </c>
      <c r="I1920" t="s">
        <v>499</v>
      </c>
      <c r="J1920" s="1" t="str">
        <f t="shared" si="88"/>
        <v>2006-08-31</v>
      </c>
      <c r="K1920" s="1" t="s">
        <v>573</v>
      </c>
      <c r="L1920" t="b">
        <f t="shared" si="89"/>
        <v>1</v>
      </c>
      <c r="M1920" t="str">
        <f t="shared" si="90"/>
        <v>2006-08-31</v>
      </c>
    </row>
    <row r="1921" spans="1:13" x14ac:dyDescent="0.25">
      <c r="A1921" t="s">
        <v>116</v>
      </c>
      <c r="B1921">
        <v>1.68</v>
      </c>
      <c r="C1921">
        <v>1.73</v>
      </c>
      <c r="D1921">
        <v>1.57</v>
      </c>
      <c r="E1921">
        <v>1.63</v>
      </c>
      <c r="F1921">
        <v>41143000</v>
      </c>
      <c r="G1921">
        <v>78787750</v>
      </c>
      <c r="H1921" t="s">
        <v>4</v>
      </c>
      <c r="I1921" t="s">
        <v>499</v>
      </c>
      <c r="J1921" s="1" t="str">
        <f t="shared" si="88"/>
        <v>2006-10-01</v>
      </c>
      <c r="K1921" s="1" t="s">
        <v>574</v>
      </c>
      <c r="L1921" t="b">
        <f t="shared" si="89"/>
        <v>0</v>
      </c>
      <c r="M1921" t="str">
        <f t="shared" si="90"/>
        <v>2006-09-30</v>
      </c>
    </row>
    <row r="1922" spans="1:13" x14ac:dyDescent="0.25">
      <c r="A1922" t="s">
        <v>117</v>
      </c>
      <c r="B1922">
        <v>1.64</v>
      </c>
      <c r="C1922">
        <v>1.67</v>
      </c>
      <c r="D1922">
        <v>1.56</v>
      </c>
      <c r="E1922">
        <v>1.57</v>
      </c>
      <c r="F1922">
        <v>83278000</v>
      </c>
      <c r="G1922">
        <v>79612350</v>
      </c>
      <c r="H1922" t="s">
        <v>4</v>
      </c>
      <c r="I1922" t="s">
        <v>499</v>
      </c>
      <c r="J1922" s="1" t="str">
        <f t="shared" si="88"/>
        <v>2006-10-31</v>
      </c>
      <c r="K1922" s="1" t="s">
        <v>575</v>
      </c>
      <c r="L1922" t="b">
        <f t="shared" si="89"/>
        <v>1</v>
      </c>
      <c r="M1922" t="str">
        <f t="shared" si="90"/>
        <v>2006-10-31</v>
      </c>
    </row>
    <row r="1923" spans="1:13" x14ac:dyDescent="0.25">
      <c r="A1923" t="s">
        <v>118</v>
      </c>
      <c r="B1923">
        <v>1.57</v>
      </c>
      <c r="C1923">
        <v>1.67</v>
      </c>
      <c r="D1923">
        <v>1.56</v>
      </c>
      <c r="E1923">
        <v>1.61</v>
      </c>
      <c r="F1923">
        <v>55601000</v>
      </c>
      <c r="G1923">
        <v>78309650</v>
      </c>
      <c r="H1923" t="s">
        <v>4</v>
      </c>
      <c r="I1923" t="s">
        <v>499</v>
      </c>
      <c r="J1923" s="1" t="str">
        <f t="shared" ref="J1923:J1986" si="91">TEXT(DATE(LEFT(A1923,4),MID(A1923,6,2),MID(A1923,9,2))-1,"yyyy-mm-dd")</f>
        <v>2006-11-30</v>
      </c>
      <c r="K1923" s="1" t="s">
        <v>576</v>
      </c>
      <c r="L1923" t="b">
        <f t="shared" ref="L1923:L1986" si="92">DATE(YEAR(DATEVALUE(K1923)),MONTH(DATEVALUE(K1923)),DAY(DATEVALUE(K1923)))+1=DATE(YEAR(DATEVALUE(K1923)),MONTH(DATEVALUE(K1923))+1,1)</f>
        <v>1</v>
      </c>
      <c r="M1923" t="str">
        <f t="shared" si="90"/>
        <v>2006-11-30</v>
      </c>
    </row>
    <row r="1924" spans="1:13" x14ac:dyDescent="0.25">
      <c r="A1924" t="s">
        <v>119</v>
      </c>
      <c r="B1924">
        <v>1.61</v>
      </c>
      <c r="C1924">
        <v>1.86</v>
      </c>
      <c r="D1924">
        <v>1.6</v>
      </c>
      <c r="E1924">
        <v>1.82</v>
      </c>
      <c r="F1924">
        <v>85802000</v>
      </c>
      <c r="G1924">
        <v>77738900</v>
      </c>
      <c r="H1924" t="s">
        <v>4</v>
      </c>
      <c r="I1924" t="s">
        <v>499</v>
      </c>
      <c r="J1924" s="1" t="str">
        <f t="shared" si="91"/>
        <v>2006-12-31</v>
      </c>
      <c r="K1924" s="1" t="s">
        <v>577</v>
      </c>
      <c r="L1924" t="b">
        <f t="shared" si="92"/>
        <v>1</v>
      </c>
      <c r="M1924" t="str">
        <f t="shared" si="90"/>
        <v>2006-12-31</v>
      </c>
    </row>
    <row r="1925" spans="1:13" x14ac:dyDescent="0.25">
      <c r="A1925" t="s">
        <v>120</v>
      </c>
      <c r="B1925">
        <v>1.82</v>
      </c>
      <c r="C1925">
        <v>2.0699999999999998</v>
      </c>
      <c r="D1925">
        <v>1.79</v>
      </c>
      <c r="E1925">
        <v>1.84</v>
      </c>
      <c r="F1925">
        <v>72999000</v>
      </c>
      <c r="G1925">
        <v>78028900</v>
      </c>
      <c r="H1925" t="s">
        <v>4</v>
      </c>
      <c r="I1925" t="s">
        <v>499</v>
      </c>
      <c r="J1925" s="1" t="str">
        <f t="shared" si="91"/>
        <v>2007-01-31</v>
      </c>
      <c r="K1925" s="1" t="s">
        <v>578</v>
      </c>
      <c r="L1925" t="b">
        <f t="shared" si="92"/>
        <v>1</v>
      </c>
      <c r="M1925" t="str">
        <f t="shared" si="90"/>
        <v>2007-01-31</v>
      </c>
    </row>
    <row r="1926" spans="1:13" x14ac:dyDescent="0.25">
      <c r="A1926" t="s">
        <v>121</v>
      </c>
      <c r="B1926">
        <v>1.86</v>
      </c>
      <c r="C1926">
        <v>2</v>
      </c>
      <c r="D1926">
        <v>1.7</v>
      </c>
      <c r="E1926">
        <v>1.99</v>
      </c>
      <c r="F1926">
        <v>84647000</v>
      </c>
      <c r="G1926">
        <v>76171250</v>
      </c>
      <c r="H1926" t="s">
        <v>4</v>
      </c>
      <c r="I1926" t="s">
        <v>499</v>
      </c>
      <c r="J1926" s="1" t="str">
        <f t="shared" si="91"/>
        <v>2007-02-28</v>
      </c>
      <c r="K1926" s="1" t="s">
        <v>579</v>
      </c>
      <c r="L1926" t="b">
        <f t="shared" si="92"/>
        <v>1</v>
      </c>
      <c r="M1926" t="str">
        <f t="shared" si="90"/>
        <v>2007-02-28</v>
      </c>
    </row>
    <row r="1927" spans="1:13" x14ac:dyDescent="0.25">
      <c r="A1927" t="s">
        <v>122</v>
      </c>
      <c r="B1927">
        <v>2</v>
      </c>
      <c r="C1927">
        <v>2.42</v>
      </c>
      <c r="D1927">
        <v>1.98</v>
      </c>
      <c r="E1927">
        <v>2.29</v>
      </c>
      <c r="F1927">
        <v>73735000</v>
      </c>
      <c r="G1927">
        <v>75142450</v>
      </c>
      <c r="H1927" t="s">
        <v>4</v>
      </c>
      <c r="I1927" t="s">
        <v>499</v>
      </c>
      <c r="J1927" s="1" t="str">
        <f t="shared" si="91"/>
        <v>2007-04-01</v>
      </c>
      <c r="K1927" s="1" t="s">
        <v>580</v>
      </c>
      <c r="L1927" t="b">
        <f t="shared" si="92"/>
        <v>0</v>
      </c>
      <c r="M1927" t="str">
        <f t="shared" ref="M1927:M1990" si="93">IF(L1927,K1927,TEXT(DATE(YEAR(DATEVALUE(K1927)),MONTH(DATEVALUE(K1927)),1)-1,"yyyy-mm-dd"))</f>
        <v>2007-03-31</v>
      </c>
    </row>
    <row r="1928" spans="1:13" x14ac:dyDescent="0.25">
      <c r="A1928" t="s">
        <v>123</v>
      </c>
      <c r="B1928">
        <v>2.34</v>
      </c>
      <c r="C1928">
        <v>2.48</v>
      </c>
      <c r="D1928">
        <v>2.13</v>
      </c>
      <c r="E1928">
        <v>2.2000000000000002</v>
      </c>
      <c r="F1928">
        <v>86679000</v>
      </c>
      <c r="G1928">
        <v>75574750</v>
      </c>
      <c r="H1928" t="s">
        <v>4</v>
      </c>
      <c r="I1928" t="s">
        <v>499</v>
      </c>
      <c r="J1928" s="1" t="str">
        <f t="shared" si="91"/>
        <v>2007-04-30</v>
      </c>
      <c r="K1928" s="1" t="s">
        <v>581</v>
      </c>
      <c r="L1928" t="b">
        <f t="shared" si="92"/>
        <v>1</v>
      </c>
      <c r="M1928" t="str">
        <f t="shared" si="93"/>
        <v>2007-04-30</v>
      </c>
    </row>
    <row r="1929" spans="1:13" x14ac:dyDescent="0.25">
      <c r="A1929" t="s">
        <v>124</v>
      </c>
      <c r="B1929">
        <v>2.2400000000000002</v>
      </c>
      <c r="C1929">
        <v>2.31</v>
      </c>
      <c r="D1929">
        <v>2.15</v>
      </c>
      <c r="E1929">
        <v>2.1800000000000002</v>
      </c>
      <c r="F1929">
        <v>114186000</v>
      </c>
      <c r="G1929">
        <v>77912050</v>
      </c>
      <c r="H1929" t="s">
        <v>4</v>
      </c>
      <c r="I1929" t="s">
        <v>499</v>
      </c>
      <c r="J1929" s="1" t="str">
        <f t="shared" si="91"/>
        <v>2007-05-31</v>
      </c>
      <c r="K1929" s="1" t="s">
        <v>582</v>
      </c>
      <c r="L1929" t="b">
        <f t="shared" si="92"/>
        <v>1</v>
      </c>
      <c r="M1929" t="str">
        <f t="shared" si="93"/>
        <v>2007-05-31</v>
      </c>
    </row>
    <row r="1930" spans="1:13" x14ac:dyDescent="0.25">
      <c r="A1930" t="s">
        <v>125</v>
      </c>
      <c r="B1930">
        <v>2.17</v>
      </c>
      <c r="C1930">
        <v>2.25</v>
      </c>
      <c r="D1930">
        <v>2.0499999999999998</v>
      </c>
      <c r="E1930">
        <v>2.0699999999999998</v>
      </c>
      <c r="F1930">
        <v>85513000</v>
      </c>
      <c r="G1930">
        <v>79568350</v>
      </c>
      <c r="H1930" t="s">
        <v>4</v>
      </c>
      <c r="I1930" t="s">
        <v>499</v>
      </c>
      <c r="J1930" s="1" t="str">
        <f t="shared" si="91"/>
        <v>2007-07-01</v>
      </c>
      <c r="K1930" s="1" t="s">
        <v>583</v>
      </c>
      <c r="L1930" t="b">
        <f t="shared" si="92"/>
        <v>0</v>
      </c>
      <c r="M1930" t="str">
        <f t="shared" si="93"/>
        <v>2007-06-30</v>
      </c>
    </row>
    <row r="1931" spans="1:13" x14ac:dyDescent="0.25">
      <c r="A1931" t="s">
        <v>126</v>
      </c>
      <c r="B1931">
        <v>2.0499999999999998</v>
      </c>
      <c r="C1931">
        <v>2.1</v>
      </c>
      <c r="D1931">
        <v>1.8</v>
      </c>
      <c r="E1931">
        <v>1.95</v>
      </c>
      <c r="F1931">
        <v>166168000</v>
      </c>
      <c r="G1931">
        <v>85797250</v>
      </c>
      <c r="H1931" t="s">
        <v>4</v>
      </c>
      <c r="I1931" t="s">
        <v>499</v>
      </c>
      <c r="J1931" s="1" t="str">
        <f t="shared" si="91"/>
        <v>2007-07-31</v>
      </c>
      <c r="K1931" s="1" t="s">
        <v>584</v>
      </c>
      <c r="L1931" t="b">
        <f t="shared" si="92"/>
        <v>1</v>
      </c>
      <c r="M1931" t="str">
        <f t="shared" si="93"/>
        <v>2007-07-31</v>
      </c>
    </row>
    <row r="1932" spans="1:13" x14ac:dyDescent="0.25">
      <c r="A1932" t="s">
        <v>127</v>
      </c>
      <c r="B1932">
        <v>1.95</v>
      </c>
      <c r="C1932">
        <v>2.0099999999999998</v>
      </c>
      <c r="D1932">
        <v>1.88</v>
      </c>
      <c r="E1932">
        <v>1.94</v>
      </c>
      <c r="F1932">
        <v>100595000</v>
      </c>
      <c r="G1932">
        <v>87780600</v>
      </c>
      <c r="H1932" t="s">
        <v>4</v>
      </c>
      <c r="I1932" t="s">
        <v>499</v>
      </c>
      <c r="J1932" s="1" t="str">
        <f t="shared" si="91"/>
        <v>2007-09-02</v>
      </c>
      <c r="K1932" s="1" t="s">
        <v>585</v>
      </c>
      <c r="L1932" t="b">
        <f t="shared" si="92"/>
        <v>0</v>
      </c>
      <c r="M1932" t="str">
        <f t="shared" si="93"/>
        <v>2007-08-31</v>
      </c>
    </row>
    <row r="1933" spans="1:13" x14ac:dyDescent="0.25">
      <c r="A1933" t="s">
        <v>128</v>
      </c>
      <c r="B1933">
        <v>1.94</v>
      </c>
      <c r="C1933">
        <v>2.0299999999999998</v>
      </c>
      <c r="D1933">
        <v>1.86</v>
      </c>
      <c r="E1933">
        <v>1.93</v>
      </c>
      <c r="F1933">
        <v>87658000</v>
      </c>
      <c r="G1933">
        <v>82111300</v>
      </c>
      <c r="H1933" t="s">
        <v>4</v>
      </c>
      <c r="I1933" t="s">
        <v>499</v>
      </c>
      <c r="J1933" s="1" t="str">
        <f t="shared" si="91"/>
        <v>2007-09-30</v>
      </c>
      <c r="K1933" s="1" t="s">
        <v>586</v>
      </c>
      <c r="L1933" t="b">
        <f t="shared" si="92"/>
        <v>1</v>
      </c>
      <c r="M1933" t="str">
        <f t="shared" si="93"/>
        <v>2007-09-30</v>
      </c>
    </row>
    <row r="1934" spans="1:13" x14ac:dyDescent="0.25">
      <c r="A1934" t="s">
        <v>129</v>
      </c>
      <c r="B1934">
        <v>1.93</v>
      </c>
      <c r="C1934">
        <v>1.94</v>
      </c>
      <c r="D1934">
        <v>1.76</v>
      </c>
      <c r="E1934">
        <v>1.91</v>
      </c>
      <c r="F1934">
        <v>61048000</v>
      </c>
      <c r="G1934">
        <v>82313950</v>
      </c>
      <c r="H1934" t="s">
        <v>4</v>
      </c>
      <c r="I1934" t="s">
        <v>499</v>
      </c>
      <c r="J1934" s="1" t="str">
        <f t="shared" si="91"/>
        <v>2007-10-31</v>
      </c>
      <c r="K1934" s="1" t="s">
        <v>587</v>
      </c>
      <c r="L1934" t="b">
        <f t="shared" si="92"/>
        <v>1</v>
      </c>
      <c r="M1934" t="str">
        <f t="shared" si="93"/>
        <v>2007-10-31</v>
      </c>
    </row>
    <row r="1935" spans="1:13" x14ac:dyDescent="0.25">
      <c r="A1935" t="s">
        <v>130</v>
      </c>
      <c r="B1935">
        <v>1.91</v>
      </c>
      <c r="C1935">
        <v>1.91</v>
      </c>
      <c r="D1935">
        <v>1.7</v>
      </c>
      <c r="E1935">
        <v>1.83</v>
      </c>
      <c r="F1935">
        <v>60099000</v>
      </c>
      <c r="G1935">
        <v>81658200</v>
      </c>
      <c r="H1935" t="s">
        <v>4</v>
      </c>
      <c r="I1935" t="s">
        <v>499</v>
      </c>
      <c r="J1935" s="1" t="str">
        <f t="shared" si="91"/>
        <v>2007-12-02</v>
      </c>
      <c r="K1935" s="1" t="s">
        <v>588</v>
      </c>
      <c r="L1935" t="b">
        <f t="shared" si="92"/>
        <v>0</v>
      </c>
      <c r="M1935" t="str">
        <f t="shared" si="93"/>
        <v>2007-11-30</v>
      </c>
    </row>
    <row r="1936" spans="1:13" x14ac:dyDescent="0.25">
      <c r="A1936" t="s">
        <v>131</v>
      </c>
      <c r="B1936">
        <v>1.8</v>
      </c>
      <c r="C1936">
        <v>1.83</v>
      </c>
      <c r="D1936">
        <v>1.33</v>
      </c>
      <c r="E1936">
        <v>1.56</v>
      </c>
      <c r="F1936">
        <v>149254000</v>
      </c>
      <c r="G1936">
        <v>83415850</v>
      </c>
      <c r="H1936" t="s">
        <v>4</v>
      </c>
      <c r="I1936" t="s">
        <v>499</v>
      </c>
      <c r="J1936" s="1" t="str">
        <f t="shared" si="91"/>
        <v>2007-12-31</v>
      </c>
      <c r="K1936" s="1" t="s">
        <v>589</v>
      </c>
      <c r="L1936" t="b">
        <f t="shared" si="92"/>
        <v>1</v>
      </c>
      <c r="M1936" t="str">
        <f t="shared" si="93"/>
        <v>2007-12-31</v>
      </c>
    </row>
    <row r="1937" spans="1:13" x14ac:dyDescent="0.25">
      <c r="A1937" t="s">
        <v>132</v>
      </c>
      <c r="B1937">
        <v>1.57</v>
      </c>
      <c r="C1937">
        <v>1.69</v>
      </c>
      <c r="D1937">
        <v>1.51</v>
      </c>
      <c r="E1937">
        <v>1.59</v>
      </c>
      <c r="F1937">
        <v>59811000</v>
      </c>
      <c r="G1937">
        <v>82991950</v>
      </c>
      <c r="H1937" t="s">
        <v>4</v>
      </c>
      <c r="I1937" t="s">
        <v>499</v>
      </c>
      <c r="J1937" s="1" t="str">
        <f t="shared" si="91"/>
        <v>2008-01-31</v>
      </c>
      <c r="K1937" s="1" t="s">
        <v>590</v>
      </c>
      <c r="L1937" t="b">
        <f t="shared" si="92"/>
        <v>1</v>
      </c>
      <c r="M1937" t="str">
        <f t="shared" si="93"/>
        <v>2008-01-31</v>
      </c>
    </row>
    <row r="1938" spans="1:13" x14ac:dyDescent="0.25">
      <c r="A1938" t="s">
        <v>133</v>
      </c>
      <c r="B1938">
        <v>1.52</v>
      </c>
      <c r="C1938">
        <v>1.82</v>
      </c>
      <c r="D1938">
        <v>1.51</v>
      </c>
      <c r="E1938">
        <v>1.82</v>
      </c>
      <c r="F1938">
        <v>103929000</v>
      </c>
      <c r="G1938">
        <v>85150950</v>
      </c>
      <c r="H1938" t="s">
        <v>4</v>
      </c>
      <c r="I1938" t="s">
        <v>499</v>
      </c>
      <c r="J1938" s="1" t="str">
        <f t="shared" si="91"/>
        <v>2008-03-02</v>
      </c>
      <c r="K1938" s="1" t="s">
        <v>591</v>
      </c>
      <c r="L1938" t="b">
        <f t="shared" si="92"/>
        <v>0</v>
      </c>
      <c r="M1938" t="str">
        <f t="shared" si="93"/>
        <v>2008-02-29</v>
      </c>
    </row>
    <row r="1939" spans="1:13" x14ac:dyDescent="0.25">
      <c r="A1939" t="s">
        <v>134</v>
      </c>
      <c r="B1939">
        <v>1.83</v>
      </c>
      <c r="C1939">
        <v>1.9</v>
      </c>
      <c r="D1939">
        <v>1.72</v>
      </c>
      <c r="E1939">
        <v>1.75</v>
      </c>
      <c r="F1939">
        <v>72423000</v>
      </c>
      <c r="G1939">
        <v>85255600</v>
      </c>
      <c r="H1939" t="s">
        <v>4</v>
      </c>
      <c r="I1939" t="s">
        <v>499</v>
      </c>
      <c r="J1939" s="1" t="str">
        <f t="shared" si="91"/>
        <v>2008-03-31</v>
      </c>
      <c r="K1939" s="1" t="s">
        <v>592</v>
      </c>
      <c r="L1939" t="b">
        <f t="shared" si="92"/>
        <v>1</v>
      </c>
      <c r="M1939" t="str">
        <f t="shared" si="93"/>
        <v>2008-03-31</v>
      </c>
    </row>
    <row r="1940" spans="1:13" x14ac:dyDescent="0.25">
      <c r="A1940" t="s">
        <v>135</v>
      </c>
      <c r="B1940">
        <v>1.77</v>
      </c>
      <c r="C1940">
        <v>1.83</v>
      </c>
      <c r="D1940">
        <v>1.57</v>
      </c>
      <c r="E1940">
        <v>1.61</v>
      </c>
      <c r="F1940">
        <v>108734000</v>
      </c>
      <c r="G1940">
        <v>87665100</v>
      </c>
      <c r="H1940" t="s">
        <v>4</v>
      </c>
      <c r="I1940" t="s">
        <v>499</v>
      </c>
      <c r="J1940" s="1" t="str">
        <f t="shared" si="91"/>
        <v>2008-04-30</v>
      </c>
      <c r="K1940" s="1" t="s">
        <v>593</v>
      </c>
      <c r="L1940" t="b">
        <f t="shared" si="92"/>
        <v>1</v>
      </c>
      <c r="M1940" t="str">
        <f t="shared" si="93"/>
        <v>2008-04-30</v>
      </c>
    </row>
    <row r="1941" spans="1:13" x14ac:dyDescent="0.25">
      <c r="A1941" t="s">
        <v>136</v>
      </c>
      <c r="B1941">
        <v>1.61</v>
      </c>
      <c r="C1941">
        <v>1.65</v>
      </c>
      <c r="D1941">
        <v>1.5</v>
      </c>
      <c r="E1941">
        <v>1.5</v>
      </c>
      <c r="F1941">
        <v>96046000</v>
      </c>
      <c r="G1941">
        <v>90410250</v>
      </c>
      <c r="H1941" t="s">
        <v>4</v>
      </c>
      <c r="I1941" t="s">
        <v>499</v>
      </c>
      <c r="J1941" s="1" t="str">
        <f t="shared" si="91"/>
        <v>2008-06-01</v>
      </c>
      <c r="K1941" s="1" t="s">
        <v>594</v>
      </c>
      <c r="L1941" t="b">
        <f t="shared" si="92"/>
        <v>0</v>
      </c>
      <c r="M1941" t="str">
        <f t="shared" si="93"/>
        <v>2008-05-31</v>
      </c>
    </row>
    <row r="1942" spans="1:13" x14ac:dyDescent="0.25">
      <c r="A1942" t="s">
        <v>137</v>
      </c>
      <c r="B1942">
        <v>1.51</v>
      </c>
      <c r="C1942">
        <v>1.64</v>
      </c>
      <c r="D1942">
        <v>1.43</v>
      </c>
      <c r="E1942">
        <v>1.57</v>
      </c>
      <c r="F1942">
        <v>88416000</v>
      </c>
      <c r="G1942">
        <v>90667150</v>
      </c>
      <c r="H1942" t="s">
        <v>4</v>
      </c>
      <c r="I1942" t="s">
        <v>499</v>
      </c>
      <c r="J1942" s="1" t="str">
        <f t="shared" si="91"/>
        <v>2008-06-30</v>
      </c>
      <c r="K1942" s="1" t="s">
        <v>595</v>
      </c>
      <c r="L1942" t="b">
        <f t="shared" si="92"/>
        <v>1</v>
      </c>
      <c r="M1942" t="str">
        <f t="shared" si="93"/>
        <v>2008-06-30</v>
      </c>
    </row>
    <row r="1943" spans="1:13" x14ac:dyDescent="0.25">
      <c r="A1943" t="s">
        <v>138</v>
      </c>
      <c r="B1943">
        <v>1.54</v>
      </c>
      <c r="C1943">
        <v>1.61</v>
      </c>
      <c r="D1943">
        <v>1.49</v>
      </c>
      <c r="E1943">
        <v>1.51</v>
      </c>
      <c r="F1943">
        <v>69826000</v>
      </c>
      <c r="G1943">
        <v>91378400</v>
      </c>
      <c r="H1943" t="s">
        <v>4</v>
      </c>
      <c r="I1943" t="s">
        <v>499</v>
      </c>
      <c r="J1943" s="1" t="str">
        <f t="shared" si="91"/>
        <v>2008-07-31</v>
      </c>
      <c r="K1943" s="1" t="s">
        <v>596</v>
      </c>
      <c r="L1943" t="b">
        <f t="shared" si="92"/>
        <v>1</v>
      </c>
      <c r="M1943" t="str">
        <f t="shared" si="93"/>
        <v>2008-07-31</v>
      </c>
    </row>
    <row r="1944" spans="1:13" x14ac:dyDescent="0.25">
      <c r="A1944" t="s">
        <v>139</v>
      </c>
      <c r="B1944">
        <v>1.51</v>
      </c>
      <c r="C1944">
        <v>1.57</v>
      </c>
      <c r="D1944">
        <v>1.38</v>
      </c>
      <c r="E1944">
        <v>1.49</v>
      </c>
      <c r="F1944">
        <v>123942000</v>
      </c>
      <c r="G1944">
        <v>93285400</v>
      </c>
      <c r="H1944" t="s">
        <v>4</v>
      </c>
      <c r="I1944" t="s">
        <v>499</v>
      </c>
      <c r="J1944" s="1" t="str">
        <f t="shared" si="91"/>
        <v>2008-08-31</v>
      </c>
      <c r="K1944" s="1" t="s">
        <v>597</v>
      </c>
      <c r="L1944" t="b">
        <f t="shared" si="92"/>
        <v>1</v>
      </c>
      <c r="M1944" t="str">
        <f t="shared" si="93"/>
        <v>2008-08-31</v>
      </c>
    </row>
    <row r="1945" spans="1:13" x14ac:dyDescent="0.25">
      <c r="A1945" t="s">
        <v>140</v>
      </c>
      <c r="B1945">
        <v>1.51</v>
      </c>
      <c r="C1945">
        <v>1.58</v>
      </c>
      <c r="D1945">
        <v>0.97</v>
      </c>
      <c r="E1945">
        <v>1.19</v>
      </c>
      <c r="F1945">
        <v>162187000</v>
      </c>
      <c r="G1945">
        <v>97744800</v>
      </c>
      <c r="H1945" t="s">
        <v>4</v>
      </c>
      <c r="I1945" t="s">
        <v>499</v>
      </c>
      <c r="J1945" s="1" t="str">
        <f t="shared" si="91"/>
        <v>2008-09-30</v>
      </c>
      <c r="K1945" s="1" t="s">
        <v>598</v>
      </c>
      <c r="L1945" t="b">
        <f t="shared" si="92"/>
        <v>1</v>
      </c>
      <c r="M1945" t="str">
        <f t="shared" si="93"/>
        <v>2008-09-30</v>
      </c>
    </row>
    <row r="1946" spans="1:13" x14ac:dyDescent="0.25">
      <c r="A1946" t="s">
        <v>141</v>
      </c>
      <c r="B1946">
        <v>1.24</v>
      </c>
      <c r="C1946">
        <v>1.45</v>
      </c>
      <c r="D1946">
        <v>1.19</v>
      </c>
      <c r="E1946">
        <v>1.36</v>
      </c>
      <c r="F1946">
        <v>99453000</v>
      </c>
      <c r="G1946">
        <v>98485100</v>
      </c>
      <c r="H1946" t="s">
        <v>4</v>
      </c>
      <c r="I1946" t="s">
        <v>499</v>
      </c>
      <c r="J1946" s="1" t="str">
        <f t="shared" si="91"/>
        <v>2008-11-02</v>
      </c>
      <c r="K1946" s="1" t="s">
        <v>599</v>
      </c>
      <c r="L1946" t="b">
        <f t="shared" si="92"/>
        <v>0</v>
      </c>
      <c r="M1946" t="str">
        <f t="shared" si="93"/>
        <v>2008-10-31</v>
      </c>
    </row>
    <row r="1947" spans="1:13" x14ac:dyDescent="0.25">
      <c r="A1947" t="s">
        <v>142</v>
      </c>
      <c r="B1947">
        <v>1.35</v>
      </c>
      <c r="C1947">
        <v>1.53</v>
      </c>
      <c r="D1947">
        <v>1.32</v>
      </c>
      <c r="E1947">
        <v>1.45</v>
      </c>
      <c r="F1947">
        <v>94469000</v>
      </c>
      <c r="G1947">
        <v>99521800</v>
      </c>
      <c r="H1947" t="s">
        <v>4</v>
      </c>
      <c r="I1947" t="s">
        <v>499</v>
      </c>
      <c r="J1947" s="1" t="str">
        <f t="shared" si="91"/>
        <v>2008-11-30</v>
      </c>
      <c r="K1947" s="1" t="s">
        <v>600</v>
      </c>
      <c r="L1947" t="b">
        <f t="shared" si="92"/>
        <v>1</v>
      </c>
      <c r="M1947" t="str">
        <f t="shared" si="93"/>
        <v>2008-11-30</v>
      </c>
    </row>
    <row r="1948" spans="1:13" x14ac:dyDescent="0.25">
      <c r="A1948" t="s">
        <v>143</v>
      </c>
      <c r="B1948">
        <v>1.46</v>
      </c>
      <c r="C1948">
        <v>1.52</v>
      </c>
      <c r="D1948">
        <v>1.37</v>
      </c>
      <c r="E1948">
        <v>1.46</v>
      </c>
      <c r="F1948">
        <v>72065000</v>
      </c>
      <c r="G1948">
        <v>98791100</v>
      </c>
      <c r="H1948" t="s">
        <v>4</v>
      </c>
      <c r="I1948" t="s">
        <v>499</v>
      </c>
      <c r="J1948" s="1" t="str">
        <f t="shared" si="91"/>
        <v>2008-12-31</v>
      </c>
      <c r="K1948" s="1" t="s">
        <v>601</v>
      </c>
      <c r="L1948" t="b">
        <f t="shared" si="92"/>
        <v>1</v>
      </c>
      <c r="M1948" t="str">
        <f t="shared" si="93"/>
        <v>2008-12-31</v>
      </c>
    </row>
    <row r="1949" spans="1:13" x14ac:dyDescent="0.25">
      <c r="A1949" t="s">
        <v>144</v>
      </c>
      <c r="B1949">
        <v>1.45</v>
      </c>
      <c r="C1949">
        <v>1.46</v>
      </c>
      <c r="D1949">
        <v>1.25</v>
      </c>
      <c r="E1949">
        <v>1.31</v>
      </c>
      <c r="F1949">
        <v>83517000</v>
      </c>
      <c r="G1949">
        <v>97257650</v>
      </c>
      <c r="H1949" t="s">
        <v>4</v>
      </c>
      <c r="I1949" t="s">
        <v>499</v>
      </c>
      <c r="J1949" s="1" t="str">
        <f t="shared" si="91"/>
        <v>2009-02-01</v>
      </c>
      <c r="K1949" s="1" t="s">
        <v>602</v>
      </c>
      <c r="L1949" t="b">
        <f t="shared" si="92"/>
        <v>0</v>
      </c>
      <c r="M1949" t="str">
        <f t="shared" si="93"/>
        <v>2009-01-31</v>
      </c>
    </row>
    <row r="1950" spans="1:13" x14ac:dyDescent="0.25">
      <c r="A1950" t="s">
        <v>145</v>
      </c>
      <c r="B1950">
        <v>1.3</v>
      </c>
      <c r="C1950">
        <v>1.38</v>
      </c>
      <c r="D1950">
        <v>1.26</v>
      </c>
      <c r="E1950">
        <v>1.36</v>
      </c>
      <c r="F1950">
        <v>101765000</v>
      </c>
      <c r="G1950">
        <v>98070250</v>
      </c>
      <c r="H1950" t="s">
        <v>4</v>
      </c>
      <c r="I1950" t="s">
        <v>499</v>
      </c>
      <c r="J1950" s="1" t="str">
        <f t="shared" si="91"/>
        <v>2009-03-01</v>
      </c>
      <c r="K1950" s="1" t="s">
        <v>603</v>
      </c>
      <c r="L1950" t="b">
        <f t="shared" si="92"/>
        <v>0</v>
      </c>
      <c r="M1950" t="str">
        <f t="shared" si="93"/>
        <v>2009-02-28</v>
      </c>
    </row>
    <row r="1951" spans="1:13" x14ac:dyDescent="0.25">
      <c r="A1951" t="s">
        <v>146</v>
      </c>
      <c r="B1951">
        <v>1.34</v>
      </c>
      <c r="C1951">
        <v>1.42</v>
      </c>
      <c r="D1951">
        <v>1.31</v>
      </c>
      <c r="E1951">
        <v>1.42</v>
      </c>
      <c r="F1951">
        <v>101473000</v>
      </c>
      <c r="G1951">
        <v>94835500</v>
      </c>
      <c r="H1951" t="s">
        <v>4</v>
      </c>
      <c r="I1951" t="s">
        <v>499</v>
      </c>
      <c r="J1951" s="1" t="str">
        <f t="shared" si="91"/>
        <v>2009-03-31</v>
      </c>
      <c r="K1951" s="1" t="s">
        <v>604</v>
      </c>
      <c r="L1951" t="b">
        <f t="shared" si="92"/>
        <v>1</v>
      </c>
      <c r="M1951" t="str">
        <f t="shared" si="93"/>
        <v>2009-03-31</v>
      </c>
    </row>
    <row r="1952" spans="1:13" x14ac:dyDescent="0.25">
      <c r="A1952" t="s">
        <v>147</v>
      </c>
      <c r="B1952">
        <v>1.39</v>
      </c>
      <c r="C1952">
        <v>1.39</v>
      </c>
      <c r="D1952">
        <v>1.26</v>
      </c>
      <c r="E1952">
        <v>1.29</v>
      </c>
      <c r="F1952">
        <v>159587000</v>
      </c>
      <c r="G1952">
        <v>97785100</v>
      </c>
      <c r="H1952" t="s">
        <v>4</v>
      </c>
      <c r="I1952" t="s">
        <v>499</v>
      </c>
      <c r="J1952" s="1" t="str">
        <f t="shared" si="91"/>
        <v>2009-04-30</v>
      </c>
      <c r="K1952" s="1" t="s">
        <v>605</v>
      </c>
      <c r="L1952" t="b">
        <f t="shared" si="92"/>
        <v>1</v>
      </c>
      <c r="M1952" t="str">
        <f t="shared" si="93"/>
        <v>2009-04-30</v>
      </c>
    </row>
    <row r="1953" spans="1:13" x14ac:dyDescent="0.25">
      <c r="A1953" t="s">
        <v>148</v>
      </c>
      <c r="B1953">
        <v>1.3</v>
      </c>
      <c r="C1953">
        <v>1.35</v>
      </c>
      <c r="D1953">
        <v>1.25</v>
      </c>
      <c r="E1953">
        <v>1.28</v>
      </c>
      <c r="F1953">
        <v>127466000</v>
      </c>
      <c r="G1953">
        <v>99775500</v>
      </c>
      <c r="H1953" t="s">
        <v>4</v>
      </c>
      <c r="I1953" t="s">
        <v>499</v>
      </c>
      <c r="J1953" s="1" t="str">
        <f t="shared" si="91"/>
        <v>2009-05-31</v>
      </c>
      <c r="K1953" s="1" t="s">
        <v>606</v>
      </c>
      <c r="L1953" t="b">
        <f t="shared" si="92"/>
        <v>1</v>
      </c>
      <c r="M1953" t="str">
        <f t="shared" si="93"/>
        <v>2009-05-31</v>
      </c>
    </row>
    <row r="1954" spans="1:13" x14ac:dyDescent="0.25">
      <c r="A1954" t="s">
        <v>149</v>
      </c>
      <c r="B1954">
        <v>1.29</v>
      </c>
      <c r="C1954">
        <v>1.55</v>
      </c>
      <c r="D1954">
        <v>1.26</v>
      </c>
      <c r="E1954">
        <v>1.55</v>
      </c>
      <c r="F1954">
        <v>99055000</v>
      </c>
      <c r="G1954">
        <v>101675850</v>
      </c>
      <c r="H1954" t="s">
        <v>4</v>
      </c>
      <c r="I1954" t="s">
        <v>499</v>
      </c>
      <c r="J1954" s="1" t="str">
        <f t="shared" si="91"/>
        <v>2009-06-30</v>
      </c>
      <c r="K1954" s="1" t="s">
        <v>607</v>
      </c>
      <c r="L1954" t="b">
        <f t="shared" si="92"/>
        <v>1</v>
      </c>
      <c r="M1954" t="str">
        <f t="shared" si="93"/>
        <v>2009-06-30</v>
      </c>
    </row>
    <row r="1955" spans="1:13" x14ac:dyDescent="0.25">
      <c r="A1955" t="s">
        <v>150</v>
      </c>
      <c r="B1955">
        <v>1.54</v>
      </c>
      <c r="C1955">
        <v>1.67</v>
      </c>
      <c r="D1955">
        <v>1.5</v>
      </c>
      <c r="E1955">
        <v>1.55</v>
      </c>
      <c r="F1955">
        <v>67732000</v>
      </c>
      <c r="G1955">
        <v>102057500</v>
      </c>
      <c r="H1955" t="s">
        <v>4</v>
      </c>
      <c r="I1955" t="s">
        <v>499</v>
      </c>
      <c r="J1955" s="1" t="str">
        <f t="shared" si="91"/>
        <v>2009-08-02</v>
      </c>
      <c r="K1955" s="1" t="s">
        <v>608</v>
      </c>
      <c r="L1955" t="b">
        <f t="shared" si="92"/>
        <v>0</v>
      </c>
      <c r="M1955" t="str">
        <f t="shared" si="93"/>
        <v>2009-07-31</v>
      </c>
    </row>
    <row r="1956" spans="1:13" x14ac:dyDescent="0.25">
      <c r="A1956" t="s">
        <v>151</v>
      </c>
      <c r="B1956">
        <v>1.57</v>
      </c>
      <c r="C1956">
        <v>1.68</v>
      </c>
      <c r="D1956">
        <v>1.54</v>
      </c>
      <c r="E1956">
        <v>1.61</v>
      </c>
      <c r="F1956">
        <v>70924000</v>
      </c>
      <c r="G1956">
        <v>98141000</v>
      </c>
      <c r="H1956" t="s">
        <v>4</v>
      </c>
      <c r="I1956" t="s">
        <v>499</v>
      </c>
      <c r="J1956" s="1" t="str">
        <f t="shared" si="91"/>
        <v>2009-08-31</v>
      </c>
      <c r="K1956" s="1" t="s">
        <v>609</v>
      </c>
      <c r="L1956" t="b">
        <f t="shared" si="92"/>
        <v>1</v>
      </c>
      <c r="M1956" t="str">
        <f t="shared" si="93"/>
        <v>2009-08-31</v>
      </c>
    </row>
    <row r="1957" spans="1:13" x14ac:dyDescent="0.25">
      <c r="A1957" t="s">
        <v>152</v>
      </c>
      <c r="B1957">
        <v>1.6</v>
      </c>
      <c r="C1957">
        <v>1.66</v>
      </c>
      <c r="D1957">
        <v>1.5</v>
      </c>
      <c r="E1957">
        <v>1.54</v>
      </c>
      <c r="F1957">
        <v>58865000</v>
      </c>
      <c r="G1957">
        <v>98093700</v>
      </c>
      <c r="H1957" t="s">
        <v>4</v>
      </c>
      <c r="I1957" t="s">
        <v>499</v>
      </c>
      <c r="J1957" s="1" t="str">
        <f t="shared" si="91"/>
        <v>2009-09-30</v>
      </c>
      <c r="K1957" s="1" t="s">
        <v>610</v>
      </c>
      <c r="L1957" t="b">
        <f t="shared" si="92"/>
        <v>1</v>
      </c>
      <c r="M1957" t="str">
        <f t="shared" si="93"/>
        <v>2009-09-30</v>
      </c>
    </row>
    <row r="1958" spans="1:13" x14ac:dyDescent="0.25">
      <c r="A1958" t="s">
        <v>153</v>
      </c>
      <c r="B1958">
        <v>1.53</v>
      </c>
      <c r="C1958">
        <v>1.61</v>
      </c>
      <c r="D1958">
        <v>1.48</v>
      </c>
      <c r="E1958">
        <v>1.48</v>
      </c>
      <c r="F1958">
        <v>63521000</v>
      </c>
      <c r="G1958">
        <v>96073300</v>
      </c>
      <c r="H1958" t="s">
        <v>4</v>
      </c>
      <c r="I1958" t="s">
        <v>499</v>
      </c>
      <c r="J1958" s="1" t="str">
        <f t="shared" si="91"/>
        <v>2009-11-01</v>
      </c>
      <c r="K1958" s="1" t="s">
        <v>611</v>
      </c>
      <c r="L1958" t="b">
        <f t="shared" si="92"/>
        <v>0</v>
      </c>
      <c r="M1958" t="str">
        <f t="shared" si="93"/>
        <v>2009-10-31</v>
      </c>
    </row>
    <row r="1959" spans="1:13" x14ac:dyDescent="0.25">
      <c r="A1959" t="s">
        <v>154</v>
      </c>
      <c r="B1959">
        <v>1.51</v>
      </c>
      <c r="C1959">
        <v>1.64</v>
      </c>
      <c r="D1959">
        <v>1.5</v>
      </c>
      <c r="E1959">
        <v>1.64</v>
      </c>
      <c r="F1959">
        <v>58783000</v>
      </c>
      <c r="G1959">
        <v>95391300</v>
      </c>
      <c r="H1959" t="s">
        <v>4</v>
      </c>
      <c r="I1959" t="s">
        <v>499</v>
      </c>
      <c r="J1959" s="1" t="str">
        <f t="shared" si="91"/>
        <v>2009-11-30</v>
      </c>
      <c r="K1959" s="1" t="s">
        <v>612</v>
      </c>
      <c r="L1959" t="b">
        <f t="shared" si="92"/>
        <v>1</v>
      </c>
      <c r="M1959" t="str">
        <f t="shared" si="93"/>
        <v>2009-11-30</v>
      </c>
    </row>
    <row r="1960" spans="1:13" x14ac:dyDescent="0.25">
      <c r="A1960" t="s">
        <v>155</v>
      </c>
      <c r="B1960">
        <v>1.64</v>
      </c>
      <c r="C1960">
        <v>1.69</v>
      </c>
      <c r="D1960">
        <v>1.58</v>
      </c>
      <c r="E1960">
        <v>1.59</v>
      </c>
      <c r="F1960">
        <v>52460000</v>
      </c>
      <c r="G1960">
        <v>92577600</v>
      </c>
      <c r="H1960" t="s">
        <v>4</v>
      </c>
      <c r="I1960" t="s">
        <v>499</v>
      </c>
      <c r="J1960" s="1" t="str">
        <f t="shared" si="91"/>
        <v>2009-12-31</v>
      </c>
      <c r="K1960" s="1" t="s">
        <v>613</v>
      </c>
      <c r="L1960" t="b">
        <f t="shared" si="92"/>
        <v>1</v>
      </c>
      <c r="M1960" t="str">
        <f t="shared" si="93"/>
        <v>2009-12-31</v>
      </c>
    </row>
    <row r="1961" spans="1:13" x14ac:dyDescent="0.25">
      <c r="A1961" t="s">
        <v>156</v>
      </c>
      <c r="B1961">
        <v>1.58</v>
      </c>
      <c r="C1961">
        <v>1.61</v>
      </c>
      <c r="D1961">
        <v>1.52</v>
      </c>
      <c r="E1961">
        <v>1.55</v>
      </c>
      <c r="F1961">
        <v>48498000</v>
      </c>
      <c r="G1961">
        <v>90200200</v>
      </c>
      <c r="H1961" t="s">
        <v>4</v>
      </c>
      <c r="I1961" t="s">
        <v>499</v>
      </c>
      <c r="J1961" s="1" t="str">
        <f t="shared" si="91"/>
        <v>2010-01-31</v>
      </c>
      <c r="K1961" s="1" t="s">
        <v>614</v>
      </c>
      <c r="L1961" t="b">
        <f t="shared" si="92"/>
        <v>1</v>
      </c>
      <c r="M1961" t="str">
        <f t="shared" si="93"/>
        <v>2010-01-31</v>
      </c>
    </row>
    <row r="1962" spans="1:13" x14ac:dyDescent="0.25">
      <c r="A1962" t="s">
        <v>157</v>
      </c>
      <c r="B1962">
        <v>1.55</v>
      </c>
      <c r="C1962">
        <v>1.6</v>
      </c>
      <c r="D1962">
        <v>1.52</v>
      </c>
      <c r="E1962">
        <v>1.56</v>
      </c>
      <c r="F1962">
        <v>58444000</v>
      </c>
      <c r="G1962">
        <v>88701600</v>
      </c>
      <c r="H1962" t="s">
        <v>4</v>
      </c>
      <c r="I1962" t="s">
        <v>499</v>
      </c>
      <c r="J1962" s="1" t="str">
        <f t="shared" si="91"/>
        <v>2010-02-28</v>
      </c>
      <c r="K1962" s="1" t="s">
        <v>615</v>
      </c>
      <c r="L1962" t="b">
        <f t="shared" si="92"/>
        <v>1</v>
      </c>
      <c r="M1962" t="str">
        <f t="shared" si="93"/>
        <v>2010-02-28</v>
      </c>
    </row>
    <row r="1963" spans="1:13" x14ac:dyDescent="0.25">
      <c r="A1963" t="s">
        <v>158</v>
      </c>
      <c r="B1963">
        <v>1.57</v>
      </c>
      <c r="C1963">
        <v>1.62</v>
      </c>
      <c r="D1963">
        <v>1.53</v>
      </c>
      <c r="E1963">
        <v>1.57</v>
      </c>
      <c r="F1963">
        <v>76268000</v>
      </c>
      <c r="G1963">
        <v>89023700</v>
      </c>
      <c r="H1963" t="s">
        <v>4</v>
      </c>
      <c r="I1963" t="s">
        <v>499</v>
      </c>
      <c r="J1963" s="1" t="str">
        <f t="shared" si="91"/>
        <v>2010-03-31</v>
      </c>
      <c r="K1963" s="1" t="s">
        <v>616</v>
      </c>
      <c r="L1963" t="b">
        <f t="shared" si="92"/>
        <v>1</v>
      </c>
      <c r="M1963" t="str">
        <f t="shared" si="93"/>
        <v>2010-03-31</v>
      </c>
    </row>
    <row r="1964" spans="1:13" x14ac:dyDescent="0.25">
      <c r="A1964" t="s">
        <v>159</v>
      </c>
      <c r="B1964">
        <v>1.53</v>
      </c>
      <c r="C1964">
        <v>1.54</v>
      </c>
      <c r="D1964">
        <v>1.38</v>
      </c>
      <c r="E1964">
        <v>1.41</v>
      </c>
      <c r="F1964">
        <v>88317000</v>
      </c>
      <c r="G1964">
        <v>87242450</v>
      </c>
      <c r="H1964" t="s">
        <v>4</v>
      </c>
      <c r="I1964" t="s">
        <v>499</v>
      </c>
      <c r="J1964" s="1" t="str">
        <f t="shared" si="91"/>
        <v>2010-05-02</v>
      </c>
      <c r="K1964" s="1" t="s">
        <v>617</v>
      </c>
      <c r="L1964" t="b">
        <f t="shared" si="92"/>
        <v>0</v>
      </c>
      <c r="M1964" t="str">
        <f t="shared" si="93"/>
        <v>2010-04-30</v>
      </c>
    </row>
    <row r="1965" spans="1:13" x14ac:dyDescent="0.25">
      <c r="A1965" t="s">
        <v>160</v>
      </c>
      <c r="B1965">
        <v>1.4</v>
      </c>
      <c r="C1965">
        <v>1.55</v>
      </c>
      <c r="D1965">
        <v>1.38</v>
      </c>
      <c r="E1965">
        <v>1.46</v>
      </c>
      <c r="F1965">
        <v>66956000</v>
      </c>
      <c r="G1965">
        <v>82480900</v>
      </c>
      <c r="H1965" t="s">
        <v>4</v>
      </c>
      <c r="I1965" t="s">
        <v>499</v>
      </c>
      <c r="J1965" s="1" t="str">
        <f t="shared" si="91"/>
        <v>2010-05-31</v>
      </c>
      <c r="K1965" s="1" t="s">
        <v>618</v>
      </c>
      <c r="L1965" t="b">
        <f t="shared" si="92"/>
        <v>1</v>
      </c>
      <c r="M1965" t="str">
        <f t="shared" si="93"/>
        <v>2010-05-31</v>
      </c>
    </row>
    <row r="1966" spans="1:13" x14ac:dyDescent="0.25">
      <c r="A1966" t="s">
        <v>161</v>
      </c>
      <c r="B1966">
        <v>1.45</v>
      </c>
      <c r="C1966">
        <v>1.63</v>
      </c>
      <c r="D1966">
        <v>1.43</v>
      </c>
      <c r="E1966">
        <v>1.6</v>
      </c>
      <c r="F1966">
        <v>86626000</v>
      </c>
      <c r="G1966">
        <v>81839550</v>
      </c>
      <c r="H1966" t="s">
        <v>4</v>
      </c>
      <c r="I1966" t="s">
        <v>499</v>
      </c>
      <c r="J1966" s="1" t="str">
        <f t="shared" si="91"/>
        <v>2010-06-30</v>
      </c>
      <c r="K1966" s="1" t="s">
        <v>619</v>
      </c>
      <c r="L1966" t="b">
        <f t="shared" si="92"/>
        <v>1</v>
      </c>
      <c r="M1966" t="str">
        <f t="shared" si="93"/>
        <v>2010-06-30</v>
      </c>
    </row>
    <row r="1967" spans="1:13" x14ac:dyDescent="0.25">
      <c r="A1967" t="s">
        <v>162</v>
      </c>
      <c r="B1967">
        <v>1.6</v>
      </c>
      <c r="C1967">
        <v>1.61</v>
      </c>
      <c r="D1967">
        <v>1.47</v>
      </c>
      <c r="E1967">
        <v>1.49</v>
      </c>
      <c r="F1967">
        <v>69432000</v>
      </c>
      <c r="G1967">
        <v>80587700</v>
      </c>
      <c r="H1967" t="s">
        <v>4</v>
      </c>
      <c r="I1967" t="s">
        <v>499</v>
      </c>
      <c r="J1967" s="1" t="str">
        <f t="shared" si="91"/>
        <v>2010-08-01</v>
      </c>
      <c r="K1967" s="1" t="s">
        <v>620</v>
      </c>
      <c r="L1967" t="b">
        <f t="shared" si="92"/>
        <v>0</v>
      </c>
      <c r="M1967" t="str">
        <f t="shared" si="93"/>
        <v>2010-07-31</v>
      </c>
    </row>
    <row r="1968" spans="1:13" x14ac:dyDescent="0.25">
      <c r="A1968" t="s">
        <v>163</v>
      </c>
      <c r="B1968">
        <v>1.5</v>
      </c>
      <c r="C1968">
        <v>1.57</v>
      </c>
      <c r="D1968">
        <v>1.5</v>
      </c>
      <c r="E1968">
        <v>1.52</v>
      </c>
      <c r="F1968">
        <v>73692000</v>
      </c>
      <c r="G1968">
        <v>80669050</v>
      </c>
      <c r="H1968" t="s">
        <v>4</v>
      </c>
      <c r="I1968" t="s">
        <v>499</v>
      </c>
      <c r="J1968" s="1" t="str">
        <f t="shared" si="91"/>
        <v>2010-08-31</v>
      </c>
      <c r="K1968" s="1" t="s">
        <v>621</v>
      </c>
      <c r="L1968" t="b">
        <f t="shared" si="92"/>
        <v>1</v>
      </c>
      <c r="M1968" t="str">
        <f t="shared" si="93"/>
        <v>2010-08-31</v>
      </c>
    </row>
    <row r="1969" spans="1:13" x14ac:dyDescent="0.25">
      <c r="A1969" t="s">
        <v>164</v>
      </c>
      <c r="B1969">
        <v>1.53</v>
      </c>
      <c r="C1969">
        <v>1.56</v>
      </c>
      <c r="D1969">
        <v>1.45</v>
      </c>
      <c r="E1969">
        <v>1.48</v>
      </c>
      <c r="F1969">
        <v>90868000</v>
      </c>
      <c r="G1969">
        <v>81036600</v>
      </c>
      <c r="H1969" t="s">
        <v>4</v>
      </c>
      <c r="I1969" t="s">
        <v>499</v>
      </c>
      <c r="J1969" s="1" t="str">
        <f t="shared" si="91"/>
        <v>2010-09-30</v>
      </c>
      <c r="K1969" s="1" t="s">
        <v>622</v>
      </c>
      <c r="L1969" t="b">
        <f t="shared" si="92"/>
        <v>1</v>
      </c>
      <c r="M1969" t="str">
        <f t="shared" si="93"/>
        <v>2010-09-30</v>
      </c>
    </row>
    <row r="1970" spans="1:13" x14ac:dyDescent="0.25">
      <c r="A1970" t="s">
        <v>165</v>
      </c>
      <c r="B1970">
        <v>1.47</v>
      </c>
      <c r="C1970">
        <v>1.55</v>
      </c>
      <c r="D1970">
        <v>1.45</v>
      </c>
      <c r="E1970">
        <v>1.52</v>
      </c>
      <c r="F1970">
        <v>103653000</v>
      </c>
      <c r="G1970">
        <v>81131000</v>
      </c>
      <c r="H1970" t="s">
        <v>4</v>
      </c>
      <c r="I1970" t="s">
        <v>499</v>
      </c>
      <c r="J1970" s="1" t="str">
        <f t="shared" si="91"/>
        <v>2010-10-31</v>
      </c>
      <c r="K1970" s="1" t="s">
        <v>623</v>
      </c>
      <c r="L1970" t="b">
        <f t="shared" si="92"/>
        <v>1</v>
      </c>
      <c r="M1970" t="str">
        <f t="shared" si="93"/>
        <v>2010-10-31</v>
      </c>
    </row>
    <row r="1971" spans="1:13" x14ac:dyDescent="0.25">
      <c r="A1971" t="s">
        <v>166</v>
      </c>
      <c r="B1971">
        <v>1.51</v>
      </c>
      <c r="C1971">
        <v>1.58</v>
      </c>
      <c r="D1971">
        <v>1.5</v>
      </c>
      <c r="E1971">
        <v>1.55</v>
      </c>
      <c r="F1971">
        <v>64508000</v>
      </c>
      <c r="G1971">
        <v>79282750</v>
      </c>
      <c r="H1971" t="s">
        <v>4</v>
      </c>
      <c r="I1971" t="s">
        <v>499</v>
      </c>
      <c r="J1971" s="1" t="str">
        <f t="shared" si="91"/>
        <v>2010-11-30</v>
      </c>
      <c r="K1971" s="1" t="s">
        <v>624</v>
      </c>
      <c r="L1971" t="b">
        <f t="shared" si="92"/>
        <v>1</v>
      </c>
      <c r="M1971" t="str">
        <f t="shared" si="93"/>
        <v>2010-11-30</v>
      </c>
    </row>
    <row r="1972" spans="1:13" x14ac:dyDescent="0.25">
      <c r="A1972" t="s">
        <v>167</v>
      </c>
      <c r="B1972">
        <v>1.56</v>
      </c>
      <c r="C1972">
        <v>1.64</v>
      </c>
      <c r="D1972">
        <v>1.56</v>
      </c>
      <c r="E1972">
        <v>1.58</v>
      </c>
      <c r="F1972">
        <v>81306000</v>
      </c>
      <c r="G1972">
        <v>75368700</v>
      </c>
      <c r="H1972" t="s">
        <v>4</v>
      </c>
      <c r="I1972" t="s">
        <v>499</v>
      </c>
      <c r="J1972" s="1" t="str">
        <f t="shared" si="91"/>
        <v>2011-01-02</v>
      </c>
      <c r="K1972" s="1" t="s">
        <v>625</v>
      </c>
      <c r="L1972" t="b">
        <f t="shared" si="92"/>
        <v>0</v>
      </c>
      <c r="M1972" t="str">
        <f t="shared" si="93"/>
        <v>2010-12-31</v>
      </c>
    </row>
    <row r="1973" spans="1:13" x14ac:dyDescent="0.25">
      <c r="A1973" t="s">
        <v>168</v>
      </c>
      <c r="B1973">
        <v>1.59</v>
      </c>
      <c r="C1973">
        <v>1.6</v>
      </c>
      <c r="D1973">
        <v>1.51</v>
      </c>
      <c r="E1973">
        <v>1.55</v>
      </c>
      <c r="F1973">
        <v>61346000</v>
      </c>
      <c r="G1973">
        <v>72062700</v>
      </c>
      <c r="H1973" t="s">
        <v>4</v>
      </c>
      <c r="I1973" t="s">
        <v>499</v>
      </c>
      <c r="J1973" s="1" t="str">
        <f t="shared" si="91"/>
        <v>2011-01-31</v>
      </c>
      <c r="K1973" s="1" t="s">
        <v>626</v>
      </c>
      <c r="L1973" t="b">
        <f t="shared" si="92"/>
        <v>1</v>
      </c>
      <c r="M1973" t="str">
        <f t="shared" si="93"/>
        <v>2011-01-31</v>
      </c>
    </row>
    <row r="1974" spans="1:13" x14ac:dyDescent="0.25">
      <c r="A1974" t="s">
        <v>169</v>
      </c>
      <c r="B1974">
        <v>1.54</v>
      </c>
      <c r="C1974">
        <v>1.58</v>
      </c>
      <c r="D1974">
        <v>1.48</v>
      </c>
      <c r="E1974">
        <v>1.56</v>
      </c>
      <c r="F1974">
        <v>91132000</v>
      </c>
      <c r="G1974">
        <v>71666550</v>
      </c>
      <c r="H1974" t="s">
        <v>4</v>
      </c>
      <c r="I1974" t="s">
        <v>499</v>
      </c>
      <c r="J1974" s="1" t="str">
        <f t="shared" si="91"/>
        <v>2011-02-28</v>
      </c>
      <c r="K1974" s="1" t="s">
        <v>627</v>
      </c>
      <c r="L1974" t="b">
        <f t="shared" si="92"/>
        <v>1</v>
      </c>
      <c r="M1974" t="str">
        <f t="shared" si="93"/>
        <v>2011-02-28</v>
      </c>
    </row>
    <row r="1975" spans="1:13" x14ac:dyDescent="0.25">
      <c r="A1975" t="s">
        <v>170</v>
      </c>
      <c r="B1975">
        <v>1.56</v>
      </c>
      <c r="C1975">
        <v>1.58</v>
      </c>
      <c r="D1975">
        <v>1.52</v>
      </c>
      <c r="E1975">
        <v>1.53</v>
      </c>
      <c r="F1975">
        <v>55255000</v>
      </c>
      <c r="G1975">
        <v>71042700</v>
      </c>
      <c r="H1975" t="s">
        <v>4</v>
      </c>
      <c r="I1975" t="s">
        <v>499</v>
      </c>
      <c r="J1975" s="1" t="str">
        <f t="shared" si="91"/>
        <v>2011-03-31</v>
      </c>
      <c r="K1975" s="1" t="s">
        <v>628</v>
      </c>
      <c r="L1975" t="b">
        <f t="shared" si="92"/>
        <v>1</v>
      </c>
      <c r="M1975" t="str">
        <f t="shared" si="93"/>
        <v>2011-03-31</v>
      </c>
    </row>
    <row r="1976" spans="1:13" x14ac:dyDescent="0.25">
      <c r="A1976" t="s">
        <v>171</v>
      </c>
      <c r="B1976">
        <v>1.53</v>
      </c>
      <c r="C1976">
        <v>1.53</v>
      </c>
      <c r="D1976">
        <v>1.43</v>
      </c>
      <c r="E1976">
        <v>1.47</v>
      </c>
      <c r="F1976">
        <v>62495000</v>
      </c>
      <c r="G1976">
        <v>70621250</v>
      </c>
      <c r="H1976" t="s">
        <v>4</v>
      </c>
      <c r="I1976" t="s">
        <v>499</v>
      </c>
      <c r="J1976" s="1" t="str">
        <f t="shared" si="91"/>
        <v>2011-05-01</v>
      </c>
      <c r="K1976" s="1" t="s">
        <v>629</v>
      </c>
      <c r="L1976" t="b">
        <f t="shared" si="92"/>
        <v>0</v>
      </c>
      <c r="M1976" t="str">
        <f t="shared" si="93"/>
        <v>2011-04-30</v>
      </c>
    </row>
    <row r="1977" spans="1:13" x14ac:dyDescent="0.25">
      <c r="A1977" t="s">
        <v>172</v>
      </c>
      <c r="B1977">
        <v>1.47</v>
      </c>
      <c r="C1977">
        <v>1.48</v>
      </c>
      <c r="D1977">
        <v>1.35</v>
      </c>
      <c r="E1977">
        <v>1.46</v>
      </c>
      <c r="F1977">
        <v>58922000</v>
      </c>
      <c r="G1977">
        <v>70624100</v>
      </c>
      <c r="H1977" t="s">
        <v>4</v>
      </c>
      <c r="I1977" t="s">
        <v>499</v>
      </c>
      <c r="J1977" s="1" t="str">
        <f t="shared" si="91"/>
        <v>2011-05-31</v>
      </c>
      <c r="K1977" s="1" t="s">
        <v>630</v>
      </c>
      <c r="L1977" t="b">
        <f t="shared" si="92"/>
        <v>1</v>
      </c>
      <c r="M1977" t="str">
        <f t="shared" si="93"/>
        <v>2011-05-31</v>
      </c>
    </row>
    <row r="1978" spans="1:13" x14ac:dyDescent="0.25">
      <c r="A1978" t="s">
        <v>173</v>
      </c>
      <c r="B1978">
        <v>1.46</v>
      </c>
      <c r="C1978">
        <v>1.47</v>
      </c>
      <c r="D1978">
        <v>1.395</v>
      </c>
      <c r="E1978">
        <v>1.4350000000000001</v>
      </c>
      <c r="F1978">
        <v>39198000</v>
      </c>
      <c r="G1978">
        <v>69407950</v>
      </c>
      <c r="H1978" t="s">
        <v>4</v>
      </c>
      <c r="I1978" t="s">
        <v>499</v>
      </c>
      <c r="J1978" s="1" t="str">
        <f t="shared" si="91"/>
        <v>2011-06-30</v>
      </c>
      <c r="K1978" s="1" t="s">
        <v>631</v>
      </c>
      <c r="L1978" t="b">
        <f t="shared" si="92"/>
        <v>1</v>
      </c>
      <c r="M1978" t="str">
        <f t="shared" si="93"/>
        <v>2011-06-30</v>
      </c>
    </row>
    <row r="1979" spans="1:13" x14ac:dyDescent="0.25">
      <c r="A1979" t="s">
        <v>174</v>
      </c>
      <c r="B1979">
        <v>1.45</v>
      </c>
      <c r="C1979">
        <v>1.45</v>
      </c>
      <c r="D1979">
        <v>1.25</v>
      </c>
      <c r="E1979">
        <v>1.375</v>
      </c>
      <c r="F1979">
        <v>94165000</v>
      </c>
      <c r="G1979">
        <v>71177050</v>
      </c>
      <c r="H1979" t="s">
        <v>4</v>
      </c>
      <c r="I1979" t="s">
        <v>499</v>
      </c>
      <c r="J1979" s="1" t="str">
        <f t="shared" si="91"/>
        <v>2011-07-31</v>
      </c>
      <c r="K1979" s="1" t="s">
        <v>632</v>
      </c>
      <c r="L1979" t="b">
        <f t="shared" si="92"/>
        <v>1</v>
      </c>
      <c r="M1979" t="str">
        <f t="shared" si="93"/>
        <v>2011-07-31</v>
      </c>
    </row>
    <row r="1980" spans="1:13" x14ac:dyDescent="0.25">
      <c r="A1980" t="s">
        <v>175</v>
      </c>
      <c r="B1980">
        <v>1.375</v>
      </c>
      <c r="C1980">
        <v>1.39</v>
      </c>
      <c r="D1980">
        <v>1.3</v>
      </c>
      <c r="E1980">
        <v>1.31</v>
      </c>
      <c r="F1980">
        <v>67240000</v>
      </c>
      <c r="G1980">
        <v>71916050</v>
      </c>
      <c r="H1980" t="s">
        <v>4</v>
      </c>
      <c r="I1980" t="s">
        <v>499</v>
      </c>
      <c r="J1980" s="1" t="str">
        <f t="shared" si="91"/>
        <v>2011-08-31</v>
      </c>
      <c r="K1980" s="1" t="s">
        <v>633</v>
      </c>
      <c r="L1980" t="b">
        <f t="shared" si="92"/>
        <v>1</v>
      </c>
      <c r="M1980" t="str">
        <f t="shared" si="93"/>
        <v>2011-08-31</v>
      </c>
    </row>
    <row r="1981" spans="1:13" x14ac:dyDescent="0.25">
      <c r="A1981" t="s">
        <v>176</v>
      </c>
      <c r="B1981">
        <v>1.3</v>
      </c>
      <c r="C1981">
        <v>1.42</v>
      </c>
      <c r="D1981">
        <v>1.3</v>
      </c>
      <c r="E1981">
        <v>1.4</v>
      </c>
      <c r="F1981">
        <v>59711000</v>
      </c>
      <c r="G1981">
        <v>72476700</v>
      </c>
      <c r="H1981" t="s">
        <v>4</v>
      </c>
      <c r="I1981" t="s">
        <v>499</v>
      </c>
      <c r="J1981" s="1" t="str">
        <f t="shared" si="91"/>
        <v>2011-10-02</v>
      </c>
      <c r="K1981" s="1" t="s">
        <v>634</v>
      </c>
      <c r="L1981" t="b">
        <f t="shared" si="92"/>
        <v>0</v>
      </c>
      <c r="M1981" t="str">
        <f t="shared" si="93"/>
        <v>2011-09-30</v>
      </c>
    </row>
    <row r="1982" spans="1:13" x14ac:dyDescent="0.25">
      <c r="A1982" t="s">
        <v>177</v>
      </c>
      <c r="B1982">
        <v>1.405</v>
      </c>
      <c r="C1982">
        <v>1.44</v>
      </c>
      <c r="D1982">
        <v>1.38</v>
      </c>
      <c r="E1982">
        <v>1.4</v>
      </c>
      <c r="F1982">
        <v>75810000</v>
      </c>
      <c r="G1982">
        <v>73345000</v>
      </c>
      <c r="H1982" t="s">
        <v>4</v>
      </c>
      <c r="I1982" t="s">
        <v>499</v>
      </c>
      <c r="J1982" s="1" t="str">
        <f t="shared" si="91"/>
        <v>2011-10-31</v>
      </c>
      <c r="K1982" s="1" t="s">
        <v>635</v>
      </c>
      <c r="L1982" t="b">
        <f t="shared" si="92"/>
        <v>1</v>
      </c>
      <c r="M1982" t="str">
        <f t="shared" si="93"/>
        <v>2011-10-31</v>
      </c>
    </row>
    <row r="1983" spans="1:13" x14ac:dyDescent="0.25">
      <c r="A1983" t="s">
        <v>178</v>
      </c>
      <c r="B1983">
        <v>1.41</v>
      </c>
      <c r="C1983">
        <v>1.4550000000000001</v>
      </c>
      <c r="D1983">
        <v>1.38</v>
      </c>
      <c r="E1983">
        <v>1.415</v>
      </c>
      <c r="F1983">
        <v>55703000</v>
      </c>
      <c r="G1983">
        <v>72316750</v>
      </c>
      <c r="H1983" t="s">
        <v>4</v>
      </c>
      <c r="I1983" t="s">
        <v>499</v>
      </c>
      <c r="J1983" s="1" t="str">
        <f t="shared" si="91"/>
        <v>2011-11-30</v>
      </c>
      <c r="K1983" s="1" t="s">
        <v>636</v>
      </c>
      <c r="L1983" t="b">
        <f t="shared" si="92"/>
        <v>1</v>
      </c>
      <c r="M1983" t="str">
        <f t="shared" si="93"/>
        <v>2011-11-30</v>
      </c>
    </row>
    <row r="1984" spans="1:13" x14ac:dyDescent="0.25">
      <c r="A1984" t="s">
        <v>179</v>
      </c>
      <c r="B1984">
        <v>1.425</v>
      </c>
      <c r="C1984">
        <v>1.4850000000000001</v>
      </c>
      <c r="D1984">
        <v>1.425</v>
      </c>
      <c r="E1984">
        <v>1.4850000000000001</v>
      </c>
      <c r="F1984">
        <v>58231000</v>
      </c>
      <c r="G1984">
        <v>70812450</v>
      </c>
      <c r="H1984" t="s">
        <v>4</v>
      </c>
      <c r="I1984" t="s">
        <v>499</v>
      </c>
      <c r="J1984" s="1" t="str">
        <f t="shared" si="91"/>
        <v>2012-01-01</v>
      </c>
      <c r="K1984" s="1" t="s">
        <v>637</v>
      </c>
      <c r="L1984" t="b">
        <f t="shared" si="92"/>
        <v>0</v>
      </c>
      <c r="M1984" t="str">
        <f t="shared" si="93"/>
        <v>2011-12-31</v>
      </c>
    </row>
    <row r="1985" spans="1:13" x14ac:dyDescent="0.25">
      <c r="A1985" t="s">
        <v>180</v>
      </c>
      <c r="B1985">
        <v>1.4750000000000001</v>
      </c>
      <c r="C1985">
        <v>1.5449999999999999</v>
      </c>
      <c r="D1985">
        <v>1.44</v>
      </c>
      <c r="E1985">
        <v>1.53</v>
      </c>
      <c r="F1985">
        <v>68476000</v>
      </c>
      <c r="G1985">
        <v>70888450</v>
      </c>
      <c r="H1985" t="s">
        <v>4</v>
      </c>
      <c r="I1985" t="s">
        <v>499</v>
      </c>
      <c r="J1985" s="1" t="str">
        <f t="shared" si="91"/>
        <v>2012-01-31</v>
      </c>
      <c r="K1985" s="1" t="s">
        <v>638</v>
      </c>
      <c r="L1985" t="b">
        <f t="shared" si="92"/>
        <v>1</v>
      </c>
      <c r="M1985" t="str">
        <f t="shared" si="93"/>
        <v>2012-01-31</v>
      </c>
    </row>
    <row r="1986" spans="1:13" x14ac:dyDescent="0.25">
      <c r="A1986" t="s">
        <v>181</v>
      </c>
      <c r="B1986">
        <v>1.53</v>
      </c>
      <c r="C1986">
        <v>1.58</v>
      </c>
      <c r="D1986">
        <v>1.48</v>
      </c>
      <c r="E1986">
        <v>1.56</v>
      </c>
      <c r="F1986">
        <v>61603000</v>
      </c>
      <c r="G1986">
        <v>69637300</v>
      </c>
      <c r="H1986" t="s">
        <v>4</v>
      </c>
      <c r="I1986" t="s">
        <v>499</v>
      </c>
      <c r="J1986" s="1" t="str">
        <f t="shared" si="91"/>
        <v>2012-02-29</v>
      </c>
      <c r="K1986" s="1" t="s">
        <v>639</v>
      </c>
      <c r="L1986" t="b">
        <f t="shared" si="92"/>
        <v>1</v>
      </c>
      <c r="M1986" t="str">
        <f t="shared" si="93"/>
        <v>2012-02-29</v>
      </c>
    </row>
    <row r="1987" spans="1:13" x14ac:dyDescent="0.25">
      <c r="A1987" t="s">
        <v>182</v>
      </c>
      <c r="B1987">
        <v>1.5649999999999999</v>
      </c>
      <c r="C1987">
        <v>1.57</v>
      </c>
      <c r="D1987">
        <v>1.5</v>
      </c>
      <c r="E1987">
        <v>1.53</v>
      </c>
      <c r="F1987">
        <v>43457000</v>
      </c>
      <c r="G1987">
        <v>68338550</v>
      </c>
      <c r="H1987" t="s">
        <v>4</v>
      </c>
      <c r="I1987" t="s">
        <v>499</v>
      </c>
      <c r="J1987" s="1" t="str">
        <f t="shared" ref="J1987:J2050" si="94">TEXT(DATE(LEFT(A1987,4),MID(A1987,6,2),MID(A1987,9,2))-1,"yyyy-mm-dd")</f>
        <v>2012-04-01</v>
      </c>
      <c r="K1987" s="1" t="s">
        <v>640</v>
      </c>
      <c r="L1987" t="b">
        <f t="shared" ref="L1987:L2050" si="95">DATE(YEAR(DATEVALUE(K1987)),MONTH(DATEVALUE(K1987)),DAY(DATEVALUE(K1987)))+1=DATE(YEAR(DATEVALUE(K1987)),MONTH(DATEVALUE(K1987))+1,1)</f>
        <v>0</v>
      </c>
      <c r="M1987" t="str">
        <f t="shared" si="93"/>
        <v>2012-03-31</v>
      </c>
    </row>
    <row r="1988" spans="1:13" x14ac:dyDescent="0.25">
      <c r="A1988" t="s">
        <v>183</v>
      </c>
      <c r="B1988">
        <v>1.5049999999999999</v>
      </c>
      <c r="C1988">
        <v>1.5149999999999999</v>
      </c>
      <c r="D1988">
        <v>1.4450000000000001</v>
      </c>
      <c r="E1988">
        <v>1.47</v>
      </c>
      <c r="F1988">
        <v>56904000</v>
      </c>
      <c r="G1988">
        <v>67499150</v>
      </c>
      <c r="H1988" t="s">
        <v>4</v>
      </c>
      <c r="I1988" t="s">
        <v>499</v>
      </c>
      <c r="J1988" s="1" t="str">
        <f t="shared" si="94"/>
        <v>2012-04-30</v>
      </c>
      <c r="K1988" s="1" t="s">
        <v>641</v>
      </c>
      <c r="L1988" t="b">
        <f t="shared" si="95"/>
        <v>1</v>
      </c>
      <c r="M1988" t="str">
        <f t="shared" si="93"/>
        <v>2012-04-30</v>
      </c>
    </row>
    <row r="1989" spans="1:13" x14ac:dyDescent="0.25">
      <c r="A1989" t="s">
        <v>184</v>
      </c>
      <c r="B1989">
        <v>1.47</v>
      </c>
      <c r="C1989">
        <v>1.5449999999999999</v>
      </c>
      <c r="D1989">
        <v>1.4350000000000001</v>
      </c>
      <c r="E1989">
        <v>1.5449999999999999</v>
      </c>
      <c r="F1989">
        <v>59115000</v>
      </c>
      <c r="G1989">
        <v>65911500</v>
      </c>
      <c r="H1989" t="s">
        <v>4</v>
      </c>
      <c r="I1989" t="s">
        <v>499</v>
      </c>
      <c r="J1989" s="1" t="str">
        <f t="shared" si="94"/>
        <v>2012-05-31</v>
      </c>
      <c r="K1989" s="1" t="s">
        <v>642</v>
      </c>
      <c r="L1989" t="b">
        <f t="shared" si="95"/>
        <v>1</v>
      </c>
      <c r="M1989" t="str">
        <f t="shared" si="93"/>
        <v>2012-05-31</v>
      </c>
    </row>
    <row r="1990" spans="1:13" x14ac:dyDescent="0.25">
      <c r="A1990" t="s">
        <v>185</v>
      </c>
      <c r="B1990">
        <v>1.55</v>
      </c>
      <c r="C1990">
        <v>1.68</v>
      </c>
      <c r="D1990">
        <v>1.5249999999999999</v>
      </c>
      <c r="E1990">
        <v>1.68</v>
      </c>
      <c r="F1990">
        <v>85003000</v>
      </c>
      <c r="G1990">
        <v>64979000</v>
      </c>
      <c r="H1990" t="s">
        <v>4</v>
      </c>
      <c r="I1990" t="s">
        <v>499</v>
      </c>
      <c r="J1990" s="1" t="str">
        <f t="shared" si="94"/>
        <v>2012-07-01</v>
      </c>
      <c r="K1990" s="1" t="s">
        <v>643</v>
      </c>
      <c r="L1990" t="b">
        <f t="shared" si="95"/>
        <v>0</v>
      </c>
      <c r="M1990" t="str">
        <f t="shared" si="93"/>
        <v>2012-06-30</v>
      </c>
    </row>
    <row r="1991" spans="1:13" x14ac:dyDescent="0.25">
      <c r="A1991" t="s">
        <v>186</v>
      </c>
      <c r="B1991">
        <v>1.67</v>
      </c>
      <c r="C1991">
        <v>1.7150000000000001</v>
      </c>
      <c r="D1991">
        <v>1.615</v>
      </c>
      <c r="E1991">
        <v>1.675</v>
      </c>
      <c r="F1991">
        <v>69772000</v>
      </c>
      <c r="G1991">
        <v>65242200</v>
      </c>
      <c r="H1991" t="s">
        <v>4</v>
      </c>
      <c r="I1991" t="s">
        <v>499</v>
      </c>
      <c r="J1991" s="1" t="str">
        <f t="shared" si="94"/>
        <v>2012-07-31</v>
      </c>
      <c r="K1991" s="1" t="s">
        <v>644</v>
      </c>
      <c r="L1991" t="b">
        <f t="shared" si="95"/>
        <v>1</v>
      </c>
      <c r="M1991" t="str">
        <f t="shared" ref="M1991:M2054" si="96">IF(L1991,K1991,TEXT(DATE(YEAR(DATEVALUE(K1991)),MONTH(DATEVALUE(K1991)),1)-1,"yyyy-mm-dd"))</f>
        <v>2012-07-31</v>
      </c>
    </row>
    <row r="1992" spans="1:13" x14ac:dyDescent="0.25">
      <c r="A1992" t="s">
        <v>187</v>
      </c>
      <c r="B1992">
        <v>1.655</v>
      </c>
      <c r="C1992">
        <v>1.7150000000000001</v>
      </c>
      <c r="D1992">
        <v>1.64</v>
      </c>
      <c r="E1992">
        <v>1.7150000000000001</v>
      </c>
      <c r="F1992">
        <v>67930000</v>
      </c>
      <c r="G1992">
        <v>64573400</v>
      </c>
      <c r="H1992" t="s">
        <v>4</v>
      </c>
      <c r="I1992" t="s">
        <v>499</v>
      </c>
      <c r="J1992" s="1" t="str">
        <f t="shared" si="94"/>
        <v>2012-09-02</v>
      </c>
      <c r="K1992" s="1" t="s">
        <v>645</v>
      </c>
      <c r="L1992" t="b">
        <f t="shared" si="95"/>
        <v>0</v>
      </c>
      <c r="M1992" t="str">
        <f t="shared" si="96"/>
        <v>2012-08-31</v>
      </c>
    </row>
    <row r="1993" spans="1:13" x14ac:dyDescent="0.25">
      <c r="A1993" t="s">
        <v>188</v>
      </c>
      <c r="B1993">
        <v>1.7050000000000001</v>
      </c>
      <c r="C1993">
        <v>1.7150000000000001</v>
      </c>
      <c r="D1993">
        <v>1.61</v>
      </c>
      <c r="E1993">
        <v>1.69</v>
      </c>
      <c r="F1993">
        <v>63794000</v>
      </c>
      <c r="G1993">
        <v>64695800</v>
      </c>
      <c r="H1993" t="s">
        <v>4</v>
      </c>
      <c r="I1993" t="s">
        <v>499</v>
      </c>
      <c r="J1993" s="1" t="str">
        <f t="shared" si="94"/>
        <v>2012-09-30</v>
      </c>
      <c r="K1993" s="1" t="s">
        <v>646</v>
      </c>
      <c r="L1993" t="b">
        <f t="shared" si="95"/>
        <v>1</v>
      </c>
      <c r="M1993" t="str">
        <f t="shared" si="96"/>
        <v>2012-09-30</v>
      </c>
    </row>
    <row r="1994" spans="1:13" x14ac:dyDescent="0.25">
      <c r="A1994" t="s">
        <v>189</v>
      </c>
      <c r="B1994">
        <v>1.67</v>
      </c>
      <c r="C1994">
        <v>1.72</v>
      </c>
      <c r="D1994">
        <v>1.57</v>
      </c>
      <c r="E1994">
        <v>1.72</v>
      </c>
      <c r="F1994">
        <v>74347000</v>
      </c>
      <c r="G1994">
        <v>63856550</v>
      </c>
      <c r="H1994" t="s">
        <v>4</v>
      </c>
      <c r="I1994" t="s">
        <v>499</v>
      </c>
      <c r="J1994" s="1" t="str">
        <f t="shared" si="94"/>
        <v>2012-10-31</v>
      </c>
      <c r="K1994" s="1" t="s">
        <v>647</v>
      </c>
      <c r="L1994" t="b">
        <f t="shared" si="95"/>
        <v>1</v>
      </c>
      <c r="M1994" t="str">
        <f t="shared" si="96"/>
        <v>2012-10-31</v>
      </c>
    </row>
    <row r="1995" spans="1:13" x14ac:dyDescent="0.25">
      <c r="A1995" t="s">
        <v>190</v>
      </c>
      <c r="B1995">
        <v>1.7050000000000001</v>
      </c>
      <c r="C1995">
        <v>1.7949999999999999</v>
      </c>
      <c r="D1995">
        <v>1.67</v>
      </c>
      <c r="E1995">
        <v>1.78</v>
      </c>
      <c r="F1995">
        <v>89901000</v>
      </c>
      <c r="G1995">
        <v>65588850</v>
      </c>
      <c r="H1995" t="s">
        <v>4</v>
      </c>
      <c r="I1995" t="s">
        <v>499</v>
      </c>
      <c r="J1995" s="1" t="str">
        <f t="shared" si="94"/>
        <v>2012-12-02</v>
      </c>
      <c r="K1995" s="1" t="s">
        <v>648</v>
      </c>
      <c r="L1995" t="b">
        <f t="shared" si="95"/>
        <v>0</v>
      </c>
      <c r="M1995" t="str">
        <f t="shared" si="96"/>
        <v>2012-11-30</v>
      </c>
    </row>
    <row r="1996" spans="1:13" x14ac:dyDescent="0.25">
      <c r="A1996" t="s">
        <v>191</v>
      </c>
      <c r="B1996">
        <v>1.7849999999999999</v>
      </c>
      <c r="C1996">
        <v>1.94</v>
      </c>
      <c r="D1996">
        <v>1.7749999999999999</v>
      </c>
      <c r="E1996">
        <v>1.93</v>
      </c>
      <c r="F1996">
        <v>69011000</v>
      </c>
      <c r="G1996">
        <v>65914650</v>
      </c>
      <c r="H1996" t="s">
        <v>4</v>
      </c>
      <c r="I1996" t="s">
        <v>499</v>
      </c>
      <c r="J1996" s="1" t="str">
        <f t="shared" si="94"/>
        <v>2012-12-31</v>
      </c>
      <c r="K1996" s="1" t="s">
        <v>649</v>
      </c>
      <c r="L1996" t="b">
        <f t="shared" si="95"/>
        <v>1</v>
      </c>
      <c r="M1996" t="str">
        <f t="shared" si="96"/>
        <v>2012-12-31</v>
      </c>
    </row>
    <row r="1997" spans="1:13" x14ac:dyDescent="0.25">
      <c r="A1997" t="s">
        <v>192</v>
      </c>
      <c r="B1997">
        <v>1.915</v>
      </c>
      <c r="C1997">
        <v>1.95</v>
      </c>
      <c r="D1997">
        <v>1.855</v>
      </c>
      <c r="E1997">
        <v>1.92</v>
      </c>
      <c r="F1997">
        <v>61114000</v>
      </c>
      <c r="G1997">
        <v>66024250</v>
      </c>
      <c r="H1997" t="s">
        <v>4</v>
      </c>
      <c r="I1997" t="s">
        <v>499</v>
      </c>
      <c r="J1997" s="1" t="str">
        <f t="shared" si="94"/>
        <v>2013-01-31</v>
      </c>
      <c r="K1997" s="1" t="s">
        <v>650</v>
      </c>
      <c r="L1997" t="b">
        <f t="shared" si="95"/>
        <v>1</v>
      </c>
      <c r="M1997" t="str">
        <f t="shared" si="96"/>
        <v>2013-01-31</v>
      </c>
    </row>
    <row r="1998" spans="1:13" x14ac:dyDescent="0.25">
      <c r="A1998" t="s">
        <v>193</v>
      </c>
      <c r="B1998">
        <v>1.92</v>
      </c>
      <c r="C1998">
        <v>1.94</v>
      </c>
      <c r="D1998">
        <v>1.88</v>
      </c>
      <c r="E1998">
        <v>1.91</v>
      </c>
      <c r="F1998">
        <v>79499000</v>
      </c>
      <c r="G1998">
        <v>68039300</v>
      </c>
      <c r="H1998" t="s">
        <v>4</v>
      </c>
      <c r="I1998" t="s">
        <v>499</v>
      </c>
      <c r="J1998" s="1" t="str">
        <f t="shared" si="94"/>
        <v>2013-02-28</v>
      </c>
      <c r="K1998" s="1" t="s">
        <v>651</v>
      </c>
      <c r="L1998" t="b">
        <f t="shared" si="95"/>
        <v>1</v>
      </c>
      <c r="M1998" t="str">
        <f t="shared" si="96"/>
        <v>2013-02-28</v>
      </c>
    </row>
    <row r="1999" spans="1:13" x14ac:dyDescent="0.25">
      <c r="A1999" t="s">
        <v>194</v>
      </c>
      <c r="B1999">
        <v>1.905</v>
      </c>
      <c r="C1999">
        <v>2.02</v>
      </c>
      <c r="D1999">
        <v>1.87</v>
      </c>
      <c r="E1999">
        <v>1.9850000000000001</v>
      </c>
      <c r="F1999">
        <v>89195000</v>
      </c>
      <c r="G1999">
        <v>67790800</v>
      </c>
      <c r="H1999" t="s">
        <v>4</v>
      </c>
      <c r="I1999" t="s">
        <v>499</v>
      </c>
      <c r="J1999" s="1" t="str">
        <f t="shared" si="94"/>
        <v>2013-03-31</v>
      </c>
      <c r="K1999" s="1" t="s">
        <v>652</v>
      </c>
      <c r="L1999" t="b">
        <f t="shared" si="95"/>
        <v>1</v>
      </c>
      <c r="M1999" t="str">
        <f t="shared" si="96"/>
        <v>2013-03-31</v>
      </c>
    </row>
    <row r="2000" spans="1:13" x14ac:dyDescent="0.25">
      <c r="A2000" t="s">
        <v>195</v>
      </c>
      <c r="B2000">
        <v>1.97</v>
      </c>
      <c r="C2000">
        <v>2.21</v>
      </c>
      <c r="D2000">
        <v>1.885</v>
      </c>
      <c r="E2000">
        <v>1.905</v>
      </c>
      <c r="F2000">
        <v>399516000</v>
      </c>
      <c r="G2000">
        <v>84404600</v>
      </c>
      <c r="H2000" t="s">
        <v>4</v>
      </c>
      <c r="I2000" t="s">
        <v>499</v>
      </c>
      <c r="J2000" s="1" t="str">
        <f t="shared" si="94"/>
        <v>2013-04-30</v>
      </c>
      <c r="K2000" s="1" t="s">
        <v>653</v>
      </c>
      <c r="L2000" t="b">
        <f t="shared" si="95"/>
        <v>1</v>
      </c>
      <c r="M2000" t="str">
        <f t="shared" si="96"/>
        <v>2013-04-30</v>
      </c>
    </row>
    <row r="2001" spans="1:13" x14ac:dyDescent="0.25">
      <c r="A2001" t="s">
        <v>196</v>
      </c>
      <c r="B2001">
        <v>1.89</v>
      </c>
      <c r="C2001">
        <v>1.91</v>
      </c>
      <c r="D2001">
        <v>1.7</v>
      </c>
      <c r="E2001">
        <v>1.835</v>
      </c>
      <c r="F2001">
        <v>181840000</v>
      </c>
      <c r="G2001">
        <v>90511050</v>
      </c>
      <c r="H2001" t="s">
        <v>4</v>
      </c>
      <c r="I2001" t="s">
        <v>499</v>
      </c>
      <c r="J2001" s="1" t="str">
        <f t="shared" si="94"/>
        <v>2013-06-02</v>
      </c>
      <c r="K2001" s="1" t="s">
        <v>654</v>
      </c>
      <c r="L2001" t="b">
        <f t="shared" si="95"/>
        <v>0</v>
      </c>
      <c r="M2001" t="str">
        <f t="shared" si="96"/>
        <v>2013-05-31</v>
      </c>
    </row>
    <row r="2002" spans="1:13" x14ac:dyDescent="0.25">
      <c r="A2002" t="s">
        <v>197</v>
      </c>
      <c r="B2002">
        <v>1.835</v>
      </c>
      <c r="C2002">
        <v>2</v>
      </c>
      <c r="D2002">
        <v>1.81</v>
      </c>
      <c r="E2002">
        <v>2</v>
      </c>
      <c r="F2002">
        <v>116082000</v>
      </c>
      <c r="G2002">
        <v>92524650</v>
      </c>
      <c r="H2002" t="s">
        <v>4</v>
      </c>
      <c r="I2002" t="s">
        <v>499</v>
      </c>
      <c r="J2002" s="1" t="str">
        <f t="shared" si="94"/>
        <v>2013-06-30</v>
      </c>
      <c r="K2002" s="1" t="s">
        <v>655</v>
      </c>
      <c r="L2002" t="b">
        <f t="shared" si="95"/>
        <v>1</v>
      </c>
      <c r="M2002" t="str">
        <f t="shared" si="96"/>
        <v>2013-06-30</v>
      </c>
    </row>
    <row r="2003" spans="1:13" x14ac:dyDescent="0.25">
      <c r="A2003" t="s">
        <v>198</v>
      </c>
      <c r="B2003">
        <v>2</v>
      </c>
      <c r="C2003">
        <v>2.02</v>
      </c>
      <c r="D2003">
        <v>1.76</v>
      </c>
      <c r="E2003">
        <v>1.845</v>
      </c>
      <c r="F2003">
        <v>102056000</v>
      </c>
      <c r="G2003">
        <v>94842300</v>
      </c>
      <c r="H2003" t="s">
        <v>4</v>
      </c>
      <c r="I2003" t="s">
        <v>499</v>
      </c>
      <c r="J2003" s="1" t="str">
        <f t="shared" si="94"/>
        <v>2013-07-31</v>
      </c>
      <c r="K2003" s="1" t="s">
        <v>656</v>
      </c>
      <c r="L2003" t="b">
        <f t="shared" si="95"/>
        <v>1</v>
      </c>
      <c r="M2003" t="str">
        <f t="shared" si="96"/>
        <v>2013-07-31</v>
      </c>
    </row>
    <row r="2004" spans="1:13" x14ac:dyDescent="0.25">
      <c r="A2004" t="s">
        <v>199</v>
      </c>
      <c r="B2004">
        <v>1.84</v>
      </c>
      <c r="C2004">
        <v>1.9850000000000001</v>
      </c>
      <c r="D2004">
        <v>1.8049999999999999</v>
      </c>
      <c r="E2004">
        <v>1.97</v>
      </c>
      <c r="F2004">
        <v>92498000</v>
      </c>
      <c r="G2004">
        <v>96555650</v>
      </c>
      <c r="H2004" t="s">
        <v>4</v>
      </c>
      <c r="I2004" t="s">
        <v>499</v>
      </c>
      <c r="J2004" s="1" t="str">
        <f t="shared" si="94"/>
        <v>2013-09-01</v>
      </c>
      <c r="K2004" s="1" t="s">
        <v>657</v>
      </c>
      <c r="L2004" t="b">
        <f t="shared" si="95"/>
        <v>0</v>
      </c>
      <c r="M2004" t="str">
        <f t="shared" si="96"/>
        <v>2013-08-31</v>
      </c>
    </row>
    <row r="2005" spans="1:13" x14ac:dyDescent="0.25">
      <c r="A2005" t="s">
        <v>200</v>
      </c>
      <c r="B2005">
        <v>1.9750000000000001</v>
      </c>
      <c r="C2005">
        <v>1.9850000000000001</v>
      </c>
      <c r="D2005">
        <v>1.87</v>
      </c>
      <c r="E2005">
        <v>1.925</v>
      </c>
      <c r="F2005">
        <v>65515055</v>
      </c>
      <c r="G2005">
        <v>96407602.75</v>
      </c>
      <c r="H2005" t="s">
        <v>4</v>
      </c>
      <c r="I2005" t="s">
        <v>499</v>
      </c>
      <c r="J2005" s="1" t="str">
        <f t="shared" si="94"/>
        <v>2013-09-30</v>
      </c>
      <c r="K2005" s="1" t="s">
        <v>658</v>
      </c>
      <c r="L2005" t="b">
        <f t="shared" si="95"/>
        <v>1</v>
      </c>
      <c r="M2005" t="str">
        <f t="shared" si="96"/>
        <v>2013-09-30</v>
      </c>
    </row>
    <row r="2006" spans="1:13" x14ac:dyDescent="0.25">
      <c r="A2006" t="s">
        <v>201</v>
      </c>
      <c r="B2006">
        <v>1.93</v>
      </c>
      <c r="C2006">
        <v>1.9950000000000001</v>
      </c>
      <c r="D2006">
        <v>1.88</v>
      </c>
      <c r="E2006">
        <v>1.9650000000000001</v>
      </c>
      <c r="F2006">
        <v>75066000</v>
      </c>
      <c r="G2006">
        <v>97080752.75</v>
      </c>
      <c r="H2006" t="s">
        <v>4</v>
      </c>
      <c r="I2006" t="s">
        <v>499</v>
      </c>
      <c r="J2006" s="1" t="str">
        <f t="shared" si="94"/>
        <v>2013-10-31</v>
      </c>
      <c r="K2006" s="1" t="s">
        <v>659</v>
      </c>
      <c r="L2006" t="b">
        <f t="shared" si="95"/>
        <v>1</v>
      </c>
      <c r="M2006" t="str">
        <f t="shared" si="96"/>
        <v>2013-10-31</v>
      </c>
    </row>
    <row r="2007" spans="1:13" x14ac:dyDescent="0.25">
      <c r="A2007" t="s">
        <v>202</v>
      </c>
      <c r="B2007">
        <v>1.9650000000000001</v>
      </c>
      <c r="C2007">
        <v>2.02</v>
      </c>
      <c r="D2007">
        <v>1.9</v>
      </c>
      <c r="E2007">
        <v>2.0099999999999998</v>
      </c>
      <c r="F2007">
        <v>78673000</v>
      </c>
      <c r="G2007">
        <v>98841552.75</v>
      </c>
      <c r="H2007" t="s">
        <v>4</v>
      </c>
      <c r="I2007" t="s">
        <v>499</v>
      </c>
      <c r="J2007" s="1" t="str">
        <f t="shared" si="94"/>
        <v>2013-12-01</v>
      </c>
      <c r="K2007" s="1" t="s">
        <v>660</v>
      </c>
      <c r="L2007" t="b">
        <f t="shared" si="95"/>
        <v>0</v>
      </c>
      <c r="M2007" t="str">
        <f t="shared" si="96"/>
        <v>2013-11-30</v>
      </c>
    </row>
    <row r="2008" spans="1:13" x14ac:dyDescent="0.25">
      <c r="A2008" t="s">
        <v>203</v>
      </c>
      <c r="B2008">
        <v>2.0099999999999998</v>
      </c>
      <c r="C2008">
        <v>2.04</v>
      </c>
      <c r="D2008">
        <v>1.9</v>
      </c>
      <c r="E2008">
        <v>1.9350000000000001</v>
      </c>
      <c r="F2008">
        <v>77414000</v>
      </c>
      <c r="G2008">
        <v>99867052.75</v>
      </c>
      <c r="H2008" t="s">
        <v>4</v>
      </c>
      <c r="I2008" t="s">
        <v>499</v>
      </c>
      <c r="J2008" s="1" t="str">
        <f t="shared" si="94"/>
        <v>2013-12-31</v>
      </c>
      <c r="K2008" s="1" t="s">
        <v>661</v>
      </c>
      <c r="L2008" t="b">
        <f t="shared" si="95"/>
        <v>1</v>
      </c>
      <c r="M2008" t="str">
        <f t="shared" si="96"/>
        <v>2013-12-31</v>
      </c>
    </row>
    <row r="2009" spans="1:13" x14ac:dyDescent="0.25">
      <c r="A2009" t="s">
        <v>204</v>
      </c>
      <c r="B2009">
        <v>1.925</v>
      </c>
      <c r="C2009">
        <v>1.98</v>
      </c>
      <c r="D2009">
        <v>1.89</v>
      </c>
      <c r="E2009">
        <v>1.93</v>
      </c>
      <c r="F2009">
        <v>73299000</v>
      </c>
      <c r="G2009">
        <v>100576252.8</v>
      </c>
      <c r="H2009" t="s">
        <v>4</v>
      </c>
      <c r="I2009" t="s">
        <v>499</v>
      </c>
      <c r="J2009" s="1" t="str">
        <f t="shared" si="94"/>
        <v>2014-02-02</v>
      </c>
      <c r="K2009" s="1" t="s">
        <v>662</v>
      </c>
      <c r="L2009" t="b">
        <f t="shared" si="95"/>
        <v>0</v>
      </c>
      <c r="M2009" t="str">
        <f t="shared" si="96"/>
        <v>2014-01-31</v>
      </c>
    </row>
    <row r="2010" spans="1:13" x14ac:dyDescent="0.25">
      <c r="A2010" t="s">
        <v>205</v>
      </c>
      <c r="B2010">
        <v>1.915</v>
      </c>
      <c r="C2010">
        <v>1.9850000000000001</v>
      </c>
      <c r="D2010">
        <v>1.905</v>
      </c>
      <c r="E2010">
        <v>1.9850000000000001</v>
      </c>
      <c r="F2010">
        <v>70013000</v>
      </c>
      <c r="G2010">
        <v>99826752.75</v>
      </c>
      <c r="H2010" t="s">
        <v>4</v>
      </c>
      <c r="I2010" t="s">
        <v>499</v>
      </c>
      <c r="J2010" s="1" t="str">
        <f t="shared" si="94"/>
        <v>2014-03-02</v>
      </c>
      <c r="K2010" s="1" t="s">
        <v>663</v>
      </c>
      <c r="L2010" t="b">
        <f t="shared" si="95"/>
        <v>0</v>
      </c>
      <c r="M2010" t="str">
        <f t="shared" si="96"/>
        <v>2014-02-28</v>
      </c>
    </row>
    <row r="2011" spans="1:13" x14ac:dyDescent="0.25">
      <c r="A2011" t="s">
        <v>206</v>
      </c>
      <c r="B2011">
        <v>2</v>
      </c>
      <c r="C2011">
        <v>2.15</v>
      </c>
      <c r="D2011">
        <v>1.9750000000000001</v>
      </c>
      <c r="E2011">
        <v>2.12</v>
      </c>
      <c r="F2011">
        <v>99549000</v>
      </c>
      <c r="G2011">
        <v>101315602.8</v>
      </c>
      <c r="H2011" t="s">
        <v>4</v>
      </c>
      <c r="I2011" t="s">
        <v>499</v>
      </c>
      <c r="J2011" s="1" t="str">
        <f t="shared" si="94"/>
        <v>2014-03-31</v>
      </c>
      <c r="K2011" s="1" t="s">
        <v>664</v>
      </c>
      <c r="L2011" t="b">
        <f t="shared" si="95"/>
        <v>1</v>
      </c>
      <c r="M2011" t="str">
        <f t="shared" si="96"/>
        <v>2014-03-31</v>
      </c>
    </row>
    <row r="2012" spans="1:13" x14ac:dyDescent="0.25">
      <c r="A2012" t="s">
        <v>207</v>
      </c>
      <c r="B2012">
        <v>2.09</v>
      </c>
      <c r="C2012">
        <v>2.4</v>
      </c>
      <c r="D2012">
        <v>2.02</v>
      </c>
      <c r="E2012">
        <v>2.33</v>
      </c>
      <c r="F2012">
        <v>173797000</v>
      </c>
      <c r="G2012">
        <v>106608952.8</v>
      </c>
      <c r="H2012" t="s">
        <v>4</v>
      </c>
      <c r="I2012" t="s">
        <v>499</v>
      </c>
      <c r="J2012" s="1" t="str">
        <f t="shared" si="94"/>
        <v>2014-04-30</v>
      </c>
      <c r="K2012" s="1" t="s">
        <v>665</v>
      </c>
      <c r="L2012" t="b">
        <f t="shared" si="95"/>
        <v>1</v>
      </c>
      <c r="M2012" t="str">
        <f t="shared" si="96"/>
        <v>2014-04-30</v>
      </c>
    </row>
    <row r="2013" spans="1:13" x14ac:dyDescent="0.25">
      <c r="A2013" t="s">
        <v>208</v>
      </c>
      <c r="B2013">
        <v>2.33</v>
      </c>
      <c r="C2013">
        <v>2.54</v>
      </c>
      <c r="D2013">
        <v>2.3199999999999998</v>
      </c>
      <c r="E2013">
        <v>2.5</v>
      </c>
      <c r="F2013">
        <v>97009000</v>
      </c>
      <c r="G2013">
        <v>108269702.8</v>
      </c>
      <c r="H2013" t="s">
        <v>4</v>
      </c>
      <c r="I2013" t="s">
        <v>499</v>
      </c>
      <c r="J2013" s="1" t="str">
        <f t="shared" si="94"/>
        <v>2014-06-01</v>
      </c>
      <c r="K2013" s="1" t="s">
        <v>666</v>
      </c>
      <c r="L2013" t="b">
        <f t="shared" si="95"/>
        <v>0</v>
      </c>
      <c r="M2013" t="str">
        <f t="shared" si="96"/>
        <v>2014-05-31</v>
      </c>
    </row>
    <row r="2014" spans="1:13" x14ac:dyDescent="0.25">
      <c r="A2014" t="s">
        <v>209</v>
      </c>
      <c r="B2014">
        <v>2.4900000000000002</v>
      </c>
      <c r="C2014">
        <v>2.68</v>
      </c>
      <c r="D2014">
        <v>2.44</v>
      </c>
      <c r="E2014">
        <v>2.59</v>
      </c>
      <c r="F2014">
        <v>98429000</v>
      </c>
      <c r="G2014">
        <v>109473802.8</v>
      </c>
      <c r="H2014" t="s">
        <v>4</v>
      </c>
      <c r="I2014" t="s">
        <v>499</v>
      </c>
      <c r="J2014" s="1" t="str">
        <f t="shared" si="94"/>
        <v>2014-06-30</v>
      </c>
      <c r="K2014" s="1" t="s">
        <v>667</v>
      </c>
      <c r="L2014" t="b">
        <f t="shared" si="95"/>
        <v>1</v>
      </c>
      <c r="M2014" t="str">
        <f t="shared" si="96"/>
        <v>2014-06-30</v>
      </c>
    </row>
    <row r="2015" spans="1:13" x14ac:dyDescent="0.25">
      <c r="A2015" t="s">
        <v>210</v>
      </c>
      <c r="B2015">
        <v>2.58</v>
      </c>
      <c r="C2015">
        <v>2.65</v>
      </c>
      <c r="D2015">
        <v>2.46</v>
      </c>
      <c r="E2015">
        <v>2.5099999999999998</v>
      </c>
      <c r="F2015">
        <v>105597000</v>
      </c>
      <c r="G2015">
        <v>110258602.8</v>
      </c>
      <c r="H2015" t="s">
        <v>4</v>
      </c>
      <c r="I2015" t="s">
        <v>499</v>
      </c>
      <c r="J2015" s="1" t="str">
        <f t="shared" si="94"/>
        <v>2014-07-31</v>
      </c>
      <c r="K2015" s="1" t="s">
        <v>668</v>
      </c>
      <c r="L2015" t="b">
        <f t="shared" si="95"/>
        <v>1</v>
      </c>
      <c r="M2015" t="str">
        <f t="shared" si="96"/>
        <v>2014-07-31</v>
      </c>
    </row>
    <row r="2016" spans="1:13" x14ac:dyDescent="0.25">
      <c r="A2016" t="s">
        <v>211</v>
      </c>
      <c r="B2016">
        <v>2.5099999999999998</v>
      </c>
      <c r="C2016">
        <v>2.63</v>
      </c>
      <c r="D2016">
        <v>2.4</v>
      </c>
      <c r="E2016">
        <v>2.4</v>
      </c>
      <c r="F2016">
        <v>95021000</v>
      </c>
      <c r="G2016">
        <v>111559102.8</v>
      </c>
      <c r="H2016" t="s">
        <v>4</v>
      </c>
      <c r="I2016" t="s">
        <v>499</v>
      </c>
      <c r="J2016" s="1" t="str">
        <f t="shared" si="94"/>
        <v>2014-08-31</v>
      </c>
      <c r="K2016" s="1" t="s">
        <v>669</v>
      </c>
      <c r="L2016" t="b">
        <f t="shared" si="95"/>
        <v>1</v>
      </c>
      <c r="M2016" t="str">
        <f t="shared" si="96"/>
        <v>2014-08-31</v>
      </c>
    </row>
    <row r="2017" spans="1:13" x14ac:dyDescent="0.25">
      <c r="A2017" t="s">
        <v>212</v>
      </c>
      <c r="B2017">
        <v>2.42</v>
      </c>
      <c r="C2017">
        <v>2.64</v>
      </c>
      <c r="D2017">
        <v>2.36</v>
      </c>
      <c r="E2017">
        <v>2.64</v>
      </c>
      <c r="F2017">
        <v>118647000</v>
      </c>
      <c r="G2017">
        <v>114435752.8</v>
      </c>
      <c r="H2017" t="s">
        <v>4</v>
      </c>
      <c r="I2017" t="s">
        <v>499</v>
      </c>
      <c r="J2017" s="1" t="str">
        <f t="shared" si="94"/>
        <v>2014-09-30</v>
      </c>
      <c r="K2017" s="1" t="s">
        <v>670</v>
      </c>
      <c r="L2017" t="b">
        <f t="shared" si="95"/>
        <v>1</v>
      </c>
      <c r="M2017" t="str">
        <f t="shared" si="96"/>
        <v>2014-09-30</v>
      </c>
    </row>
    <row r="2018" spans="1:13" x14ac:dyDescent="0.25">
      <c r="A2018" t="s">
        <v>213</v>
      </c>
      <c r="B2018">
        <v>2.65</v>
      </c>
      <c r="C2018">
        <v>2.73</v>
      </c>
      <c r="D2018">
        <v>2.5099999999999998</v>
      </c>
      <c r="E2018">
        <v>2.6</v>
      </c>
      <c r="F2018">
        <v>151177400</v>
      </c>
      <c r="G2018">
        <v>118019672.8</v>
      </c>
      <c r="H2018" t="s">
        <v>4</v>
      </c>
      <c r="I2018" t="s">
        <v>499</v>
      </c>
      <c r="J2018" s="1" t="str">
        <f t="shared" si="94"/>
        <v>2014-11-02</v>
      </c>
      <c r="K2018" s="1" t="s">
        <v>671</v>
      </c>
      <c r="L2018" t="b">
        <f t="shared" si="95"/>
        <v>0</v>
      </c>
      <c r="M2018" t="str">
        <f t="shared" si="96"/>
        <v>2014-10-31</v>
      </c>
    </row>
    <row r="2019" spans="1:13" x14ac:dyDescent="0.25">
      <c r="A2019" t="s">
        <v>214</v>
      </c>
      <c r="B2019">
        <v>2.61</v>
      </c>
      <c r="C2019">
        <v>2.64</v>
      </c>
      <c r="D2019">
        <v>2.46</v>
      </c>
      <c r="E2019">
        <v>2.6</v>
      </c>
      <c r="F2019">
        <v>139622000</v>
      </c>
      <c r="G2019">
        <v>120541022.8</v>
      </c>
      <c r="H2019" t="s">
        <v>4</v>
      </c>
      <c r="I2019" t="s">
        <v>499</v>
      </c>
      <c r="J2019" s="1" t="str">
        <f t="shared" si="94"/>
        <v>2014-11-30</v>
      </c>
      <c r="K2019" s="1" t="s">
        <v>672</v>
      </c>
      <c r="L2019" t="b">
        <f t="shared" si="95"/>
        <v>1</v>
      </c>
      <c r="M2019" t="str">
        <f t="shared" si="96"/>
        <v>2014-11-30</v>
      </c>
    </row>
    <row r="2020" spans="1:13" x14ac:dyDescent="0.25">
      <c r="A2020" t="s">
        <v>215</v>
      </c>
      <c r="B2020">
        <v>2.6</v>
      </c>
      <c r="C2020">
        <v>2.95</v>
      </c>
      <c r="D2020">
        <v>2.52</v>
      </c>
      <c r="E2020">
        <v>2.87</v>
      </c>
      <c r="F2020">
        <v>129296700</v>
      </c>
      <c r="G2020">
        <v>107030057.8</v>
      </c>
      <c r="H2020" t="s">
        <v>4</v>
      </c>
      <c r="I2020" t="s">
        <v>499</v>
      </c>
      <c r="J2020" s="1" t="str">
        <f t="shared" si="94"/>
        <v>2014-12-31</v>
      </c>
      <c r="K2020" s="1" t="s">
        <v>673</v>
      </c>
      <c r="L2020" t="b">
        <f t="shared" si="95"/>
        <v>1</v>
      </c>
      <c r="M2020" t="str">
        <f t="shared" si="96"/>
        <v>2014-12-31</v>
      </c>
    </row>
    <row r="2021" spans="1:13" x14ac:dyDescent="0.25">
      <c r="A2021" t="s">
        <v>216</v>
      </c>
      <c r="B2021">
        <v>2.89</v>
      </c>
      <c r="C2021">
        <v>3.26</v>
      </c>
      <c r="D2021">
        <v>2.8</v>
      </c>
      <c r="E2021">
        <v>2.94</v>
      </c>
      <c r="F2021">
        <v>186647600</v>
      </c>
      <c r="G2021">
        <v>107270437.8</v>
      </c>
      <c r="H2021" t="s">
        <v>4</v>
      </c>
      <c r="I2021" t="s">
        <v>499</v>
      </c>
      <c r="J2021" s="1" t="str">
        <f t="shared" si="94"/>
        <v>2015-02-01</v>
      </c>
      <c r="K2021" s="1" t="s">
        <v>674</v>
      </c>
      <c r="L2021" t="b">
        <f t="shared" si="95"/>
        <v>0</v>
      </c>
      <c r="M2021" t="str">
        <f t="shared" si="96"/>
        <v>2015-01-31</v>
      </c>
    </row>
    <row r="2022" spans="1:13" x14ac:dyDescent="0.25">
      <c r="A2022" t="s">
        <v>217</v>
      </c>
      <c r="B2022">
        <v>2.92</v>
      </c>
      <c r="C2022">
        <v>3.03</v>
      </c>
      <c r="D2022">
        <v>2.87</v>
      </c>
      <c r="E2022">
        <v>2.89</v>
      </c>
      <c r="F2022">
        <v>154596200</v>
      </c>
      <c r="G2022">
        <v>109196147.8</v>
      </c>
      <c r="H2022" t="s">
        <v>4</v>
      </c>
      <c r="I2022" t="s">
        <v>499</v>
      </c>
      <c r="J2022" s="1" t="str">
        <f t="shared" si="94"/>
        <v>2015-03-01</v>
      </c>
      <c r="K2022" s="1" t="s">
        <v>675</v>
      </c>
      <c r="L2022" t="b">
        <f t="shared" si="95"/>
        <v>0</v>
      </c>
      <c r="M2022" t="str">
        <f t="shared" si="96"/>
        <v>2015-02-28</v>
      </c>
    </row>
    <row r="2023" spans="1:13" x14ac:dyDescent="0.25">
      <c r="A2023" t="s">
        <v>218</v>
      </c>
      <c r="B2023">
        <v>2.89</v>
      </c>
      <c r="C2023">
        <v>3.12</v>
      </c>
      <c r="D2023">
        <v>2.84</v>
      </c>
      <c r="E2023">
        <v>3.07</v>
      </c>
      <c r="F2023">
        <v>179785900</v>
      </c>
      <c r="G2023">
        <v>113082642.8</v>
      </c>
      <c r="H2023" t="s">
        <v>4</v>
      </c>
      <c r="I2023" t="s">
        <v>499</v>
      </c>
      <c r="J2023" s="1" t="str">
        <f t="shared" si="94"/>
        <v>2015-03-31</v>
      </c>
      <c r="K2023" s="1" t="s">
        <v>676</v>
      </c>
      <c r="L2023" t="b">
        <f t="shared" si="95"/>
        <v>1</v>
      </c>
      <c r="M2023" t="str">
        <f t="shared" si="96"/>
        <v>2015-03-31</v>
      </c>
    </row>
    <row r="2024" spans="1:13" x14ac:dyDescent="0.25">
      <c r="A2024" t="s">
        <v>219</v>
      </c>
      <c r="B2024">
        <v>3.07</v>
      </c>
      <c r="C2024">
        <v>3.08</v>
      </c>
      <c r="D2024">
        <v>2.91</v>
      </c>
      <c r="E2024">
        <v>3.05</v>
      </c>
      <c r="F2024">
        <v>123074900</v>
      </c>
      <c r="G2024">
        <v>114611487.8</v>
      </c>
      <c r="H2024" t="s">
        <v>4</v>
      </c>
      <c r="I2024" t="s">
        <v>499</v>
      </c>
      <c r="J2024" s="1" t="str">
        <f t="shared" si="94"/>
        <v>2015-04-30</v>
      </c>
      <c r="K2024" s="1" t="s">
        <v>677</v>
      </c>
      <c r="L2024" t="b">
        <f t="shared" si="95"/>
        <v>1</v>
      </c>
      <c r="M2024" t="str">
        <f t="shared" si="96"/>
        <v>2015-04-30</v>
      </c>
    </row>
    <row r="2025" spans="1:13" x14ac:dyDescent="0.25">
      <c r="A2025" t="s">
        <v>220</v>
      </c>
      <c r="B2025">
        <v>3.04</v>
      </c>
      <c r="C2025">
        <v>3.27</v>
      </c>
      <c r="D2025">
        <v>2.99</v>
      </c>
      <c r="E2025">
        <v>3.13</v>
      </c>
      <c r="F2025">
        <v>140324400</v>
      </c>
      <c r="G2025">
        <v>118351955</v>
      </c>
      <c r="H2025" t="s">
        <v>4</v>
      </c>
      <c r="I2025" t="s">
        <v>499</v>
      </c>
      <c r="J2025" s="1" t="str">
        <f t="shared" si="94"/>
        <v>2015-05-31</v>
      </c>
      <c r="K2025" s="1" t="s">
        <v>678</v>
      </c>
      <c r="L2025" t="b">
        <f t="shared" si="95"/>
        <v>1</v>
      </c>
      <c r="M2025" t="str">
        <f t="shared" si="96"/>
        <v>2015-05-31</v>
      </c>
    </row>
    <row r="2026" spans="1:13" x14ac:dyDescent="0.25">
      <c r="A2026" t="s">
        <v>221</v>
      </c>
      <c r="B2026">
        <v>3.12</v>
      </c>
      <c r="C2026">
        <v>3.2</v>
      </c>
      <c r="D2026">
        <v>2.97</v>
      </c>
      <c r="E2026">
        <v>3.01</v>
      </c>
      <c r="F2026">
        <v>124743200</v>
      </c>
      <c r="G2026">
        <v>120835815</v>
      </c>
      <c r="H2026" t="s">
        <v>4</v>
      </c>
      <c r="I2026" t="s">
        <v>499</v>
      </c>
      <c r="J2026" s="1" t="str">
        <f t="shared" si="94"/>
        <v>2015-06-30</v>
      </c>
      <c r="K2026" s="1" t="s">
        <v>679</v>
      </c>
      <c r="L2026" t="b">
        <f t="shared" si="95"/>
        <v>1</v>
      </c>
      <c r="M2026" t="str">
        <f t="shared" si="96"/>
        <v>2015-06-30</v>
      </c>
    </row>
    <row r="2027" spans="1:13" x14ac:dyDescent="0.25">
      <c r="A2027" t="s">
        <v>222</v>
      </c>
      <c r="B2027">
        <v>3.01</v>
      </c>
      <c r="C2027">
        <v>3.14</v>
      </c>
      <c r="D2027">
        <v>2.56</v>
      </c>
      <c r="E2027">
        <v>2.81</v>
      </c>
      <c r="F2027">
        <v>130954400</v>
      </c>
      <c r="G2027">
        <v>123449885</v>
      </c>
      <c r="H2027" t="s">
        <v>4</v>
      </c>
      <c r="I2027" t="s">
        <v>499</v>
      </c>
      <c r="J2027" s="1" t="str">
        <f t="shared" si="94"/>
        <v>2015-08-02</v>
      </c>
      <c r="K2027" s="1" t="s">
        <v>680</v>
      </c>
      <c r="L2027" t="b">
        <f t="shared" si="95"/>
        <v>0</v>
      </c>
      <c r="M2027" t="str">
        <f t="shared" si="96"/>
        <v>2015-07-31</v>
      </c>
    </row>
    <row r="2028" spans="1:13" x14ac:dyDescent="0.25">
      <c r="A2028" t="s">
        <v>223</v>
      </c>
      <c r="B2028">
        <v>2.8</v>
      </c>
      <c r="C2028">
        <v>2.92</v>
      </c>
      <c r="D2028">
        <v>2.71</v>
      </c>
      <c r="E2028">
        <v>2.87</v>
      </c>
      <c r="F2028">
        <v>105214700</v>
      </c>
      <c r="G2028">
        <v>124839920</v>
      </c>
      <c r="H2028" t="s">
        <v>4</v>
      </c>
      <c r="I2028" t="s">
        <v>499</v>
      </c>
      <c r="J2028" s="1" t="str">
        <f t="shared" si="94"/>
        <v>2015-08-31</v>
      </c>
      <c r="K2028" s="1" t="s">
        <v>681</v>
      </c>
      <c r="L2028" t="b">
        <f t="shared" si="95"/>
        <v>1</v>
      </c>
      <c r="M2028" t="str">
        <f t="shared" si="96"/>
        <v>2015-08-31</v>
      </c>
    </row>
    <row r="2029" spans="1:13" x14ac:dyDescent="0.25">
      <c r="A2029" t="s">
        <v>224</v>
      </c>
      <c r="B2029">
        <v>2.87</v>
      </c>
      <c r="C2029">
        <v>3.12</v>
      </c>
      <c r="D2029">
        <v>2.86</v>
      </c>
      <c r="E2029">
        <v>3.04</v>
      </c>
      <c r="F2029">
        <v>115194400</v>
      </c>
      <c r="G2029">
        <v>126934690</v>
      </c>
      <c r="H2029" t="s">
        <v>4</v>
      </c>
      <c r="I2029" t="s">
        <v>499</v>
      </c>
      <c r="J2029" s="1" t="str">
        <f t="shared" si="94"/>
        <v>2015-09-30</v>
      </c>
      <c r="K2029" s="1" t="s">
        <v>682</v>
      </c>
      <c r="L2029" t="b">
        <f t="shared" si="95"/>
        <v>1</v>
      </c>
      <c r="M2029" t="str">
        <f t="shared" si="96"/>
        <v>2015-09-30</v>
      </c>
    </row>
    <row r="2030" spans="1:13" x14ac:dyDescent="0.25">
      <c r="A2030" t="s">
        <v>225</v>
      </c>
      <c r="B2030">
        <v>3.04</v>
      </c>
      <c r="C2030">
        <v>3.15</v>
      </c>
      <c r="D2030">
        <v>2.91</v>
      </c>
      <c r="E2030">
        <v>2.93</v>
      </c>
      <c r="F2030">
        <v>85390500</v>
      </c>
      <c r="G2030">
        <v>127703565</v>
      </c>
      <c r="H2030" t="s">
        <v>4</v>
      </c>
      <c r="I2030" t="s">
        <v>499</v>
      </c>
      <c r="J2030" s="1" t="str">
        <f t="shared" si="94"/>
        <v>2015-11-01</v>
      </c>
      <c r="K2030" s="1" t="s">
        <v>683</v>
      </c>
      <c r="L2030" t="b">
        <f t="shared" si="95"/>
        <v>0</v>
      </c>
      <c r="M2030" t="str">
        <f t="shared" si="96"/>
        <v>2015-10-31</v>
      </c>
    </row>
    <row r="2031" spans="1:13" x14ac:dyDescent="0.25">
      <c r="A2031" t="s">
        <v>226</v>
      </c>
      <c r="B2031">
        <v>2.95</v>
      </c>
      <c r="C2031">
        <v>3.12</v>
      </c>
      <c r="D2031">
        <v>2.93</v>
      </c>
      <c r="E2031">
        <v>3.05</v>
      </c>
      <c r="F2031">
        <v>88721400</v>
      </c>
      <c r="G2031">
        <v>127162185</v>
      </c>
      <c r="H2031" t="s">
        <v>4</v>
      </c>
      <c r="I2031" t="s">
        <v>499</v>
      </c>
      <c r="J2031" s="1" t="str">
        <f t="shared" si="94"/>
        <v>2015-11-30</v>
      </c>
      <c r="K2031" s="1" t="s">
        <v>684</v>
      </c>
      <c r="L2031" t="b">
        <f t="shared" si="95"/>
        <v>1</v>
      </c>
      <c r="M2031" t="str">
        <f t="shared" si="96"/>
        <v>2015-11-30</v>
      </c>
    </row>
    <row r="2032" spans="1:13" x14ac:dyDescent="0.25">
      <c r="A2032" t="s">
        <v>227</v>
      </c>
      <c r="B2032">
        <v>3.04</v>
      </c>
      <c r="C2032">
        <v>3.05</v>
      </c>
      <c r="D2032">
        <v>2.78</v>
      </c>
      <c r="E2032">
        <v>2.83</v>
      </c>
      <c r="F2032">
        <v>109687300</v>
      </c>
      <c r="G2032">
        <v>123956700</v>
      </c>
      <c r="H2032" t="s">
        <v>4</v>
      </c>
      <c r="I2032" t="s">
        <v>499</v>
      </c>
      <c r="J2032" s="1" t="str">
        <f t="shared" si="94"/>
        <v>2015-12-31</v>
      </c>
      <c r="K2032" s="1" t="s">
        <v>685</v>
      </c>
      <c r="L2032" t="b">
        <f t="shared" si="95"/>
        <v>1</v>
      </c>
      <c r="M2032" t="str">
        <f t="shared" si="96"/>
        <v>2015-12-31</v>
      </c>
    </row>
    <row r="2033" spans="1:13" x14ac:dyDescent="0.25">
      <c r="A2033" t="s">
        <v>228</v>
      </c>
      <c r="B2033">
        <v>2.83</v>
      </c>
      <c r="C2033">
        <v>3.02</v>
      </c>
      <c r="D2033">
        <v>2.78</v>
      </c>
      <c r="E2033">
        <v>3.01</v>
      </c>
      <c r="F2033">
        <v>112536300</v>
      </c>
      <c r="G2033">
        <v>124733065</v>
      </c>
      <c r="H2033" t="s">
        <v>4</v>
      </c>
      <c r="I2033" t="s">
        <v>499</v>
      </c>
      <c r="J2033" s="1" t="str">
        <f t="shared" si="94"/>
        <v>2016-01-31</v>
      </c>
      <c r="K2033" s="1" t="s">
        <v>686</v>
      </c>
      <c r="L2033" t="b">
        <f t="shared" si="95"/>
        <v>1</v>
      </c>
      <c r="M2033" t="str">
        <f t="shared" si="96"/>
        <v>2016-01-31</v>
      </c>
    </row>
    <row r="2034" spans="1:13" x14ac:dyDescent="0.25">
      <c r="A2034" t="s">
        <v>229</v>
      </c>
      <c r="B2034">
        <v>3</v>
      </c>
      <c r="C2034">
        <v>3.05</v>
      </c>
      <c r="D2034">
        <v>2.89</v>
      </c>
      <c r="E2034">
        <v>2.92</v>
      </c>
      <c r="F2034">
        <v>167630800</v>
      </c>
      <c r="G2034">
        <v>128193155</v>
      </c>
      <c r="H2034" t="s">
        <v>4</v>
      </c>
      <c r="I2034" t="s">
        <v>499</v>
      </c>
      <c r="J2034" s="1" t="str">
        <f t="shared" si="94"/>
        <v>2016-02-29</v>
      </c>
      <c r="K2034" s="1" t="s">
        <v>687</v>
      </c>
      <c r="L2034" t="b">
        <f t="shared" si="95"/>
        <v>1</v>
      </c>
      <c r="M2034" t="str">
        <f t="shared" si="96"/>
        <v>2016-02-29</v>
      </c>
    </row>
    <row r="2035" spans="1:13" x14ac:dyDescent="0.25">
      <c r="A2035" t="s">
        <v>230</v>
      </c>
      <c r="B2035">
        <v>2.9</v>
      </c>
      <c r="C2035">
        <v>2.95</v>
      </c>
      <c r="D2035">
        <v>2.8</v>
      </c>
      <c r="E2035">
        <v>2.89</v>
      </c>
      <c r="F2035">
        <v>119713101</v>
      </c>
      <c r="G2035">
        <v>128898960.09999999</v>
      </c>
      <c r="H2035" t="s">
        <v>4</v>
      </c>
      <c r="I2035" t="s">
        <v>499</v>
      </c>
      <c r="J2035" s="1" t="str">
        <f t="shared" si="94"/>
        <v>2016-03-31</v>
      </c>
      <c r="K2035" s="1" t="s">
        <v>688</v>
      </c>
      <c r="L2035" t="b">
        <f t="shared" si="95"/>
        <v>1</v>
      </c>
      <c r="M2035" t="str">
        <f t="shared" si="96"/>
        <v>2016-03-31</v>
      </c>
    </row>
    <row r="2036" spans="1:13" x14ac:dyDescent="0.25">
      <c r="A2036" t="s">
        <v>231</v>
      </c>
      <c r="B2036">
        <v>2.88</v>
      </c>
      <c r="C2036">
        <v>2.9</v>
      </c>
      <c r="D2036">
        <v>2.73</v>
      </c>
      <c r="E2036">
        <v>2.74</v>
      </c>
      <c r="F2036">
        <v>113227200</v>
      </c>
      <c r="G2036">
        <v>129809270.09999999</v>
      </c>
      <c r="H2036" t="s">
        <v>4</v>
      </c>
      <c r="I2036" t="s">
        <v>499</v>
      </c>
      <c r="J2036" s="1" t="str">
        <f t="shared" si="94"/>
        <v>2016-05-01</v>
      </c>
      <c r="K2036" s="1" t="s">
        <v>689</v>
      </c>
      <c r="L2036" t="b">
        <f t="shared" si="95"/>
        <v>0</v>
      </c>
      <c r="M2036" t="str">
        <f t="shared" si="96"/>
        <v>2016-04-30</v>
      </c>
    </row>
    <row r="2037" spans="1:13" x14ac:dyDescent="0.25">
      <c r="A2037" t="s">
        <v>232</v>
      </c>
      <c r="B2037">
        <v>2.74</v>
      </c>
      <c r="C2037">
        <v>2.78</v>
      </c>
      <c r="D2037">
        <v>2.62</v>
      </c>
      <c r="E2037">
        <v>2.75</v>
      </c>
      <c r="F2037">
        <v>166518551</v>
      </c>
      <c r="G2037">
        <v>132202847.59999999</v>
      </c>
      <c r="H2037" t="s">
        <v>4</v>
      </c>
      <c r="I2037" t="s">
        <v>499</v>
      </c>
      <c r="J2037" s="1" t="str">
        <f t="shared" si="94"/>
        <v>2016-05-31</v>
      </c>
      <c r="K2037" s="1" t="s">
        <v>690</v>
      </c>
      <c r="L2037" t="b">
        <f t="shared" si="95"/>
        <v>1</v>
      </c>
      <c r="M2037" t="str">
        <f t="shared" si="96"/>
        <v>2016-05-31</v>
      </c>
    </row>
    <row r="2038" spans="1:13" x14ac:dyDescent="0.25">
      <c r="A2038" t="s">
        <v>233</v>
      </c>
      <c r="B2038">
        <v>2.75</v>
      </c>
      <c r="C2038">
        <v>3.02</v>
      </c>
      <c r="D2038">
        <v>2.73</v>
      </c>
      <c r="E2038">
        <v>2.82</v>
      </c>
      <c r="F2038">
        <v>185708800</v>
      </c>
      <c r="G2038">
        <v>133929417.59999999</v>
      </c>
      <c r="H2038" t="s">
        <v>4</v>
      </c>
      <c r="I2038" t="s">
        <v>499</v>
      </c>
      <c r="J2038" s="1" t="str">
        <f t="shared" si="94"/>
        <v>2016-06-30</v>
      </c>
      <c r="K2038" s="1" t="s">
        <v>691</v>
      </c>
      <c r="L2038" t="b">
        <f t="shared" si="95"/>
        <v>1</v>
      </c>
      <c r="M2038" t="str">
        <f t="shared" si="96"/>
        <v>2016-06-30</v>
      </c>
    </row>
    <row r="2039" spans="1:13" x14ac:dyDescent="0.25">
      <c r="A2039" t="s">
        <v>234</v>
      </c>
      <c r="B2039">
        <v>2.82</v>
      </c>
      <c r="C2039">
        <v>2.98</v>
      </c>
      <c r="D2039">
        <v>2.75</v>
      </c>
      <c r="E2039">
        <v>2.83</v>
      </c>
      <c r="F2039">
        <v>166517670</v>
      </c>
      <c r="G2039">
        <v>135274201.09999999</v>
      </c>
      <c r="H2039" t="s">
        <v>4</v>
      </c>
      <c r="I2039" t="s">
        <v>499</v>
      </c>
      <c r="J2039" s="1" t="str">
        <f t="shared" si="94"/>
        <v>2016-07-31</v>
      </c>
      <c r="K2039" s="1" t="s">
        <v>692</v>
      </c>
      <c r="L2039" t="b">
        <f t="shared" si="95"/>
        <v>1</v>
      </c>
      <c r="M2039" t="str">
        <f t="shared" si="96"/>
        <v>2016-07-31</v>
      </c>
    </row>
    <row r="2040" spans="1:13" x14ac:dyDescent="0.25">
      <c r="A2040" t="s">
        <v>235</v>
      </c>
      <c r="B2040">
        <v>2.83</v>
      </c>
      <c r="C2040">
        <v>2.98</v>
      </c>
      <c r="D2040">
        <v>2.69</v>
      </c>
      <c r="E2040">
        <v>2.81</v>
      </c>
      <c r="F2040">
        <v>158097850</v>
      </c>
      <c r="G2040">
        <v>136714258.59999999</v>
      </c>
      <c r="H2040" t="s">
        <v>4</v>
      </c>
      <c r="I2040" t="s">
        <v>499</v>
      </c>
      <c r="J2040" s="1" t="str">
        <f t="shared" si="94"/>
        <v>2016-08-31</v>
      </c>
      <c r="K2040" s="1" t="s">
        <v>693</v>
      </c>
      <c r="L2040" t="b">
        <f t="shared" si="95"/>
        <v>1</v>
      </c>
      <c r="M2040" t="str">
        <f t="shared" si="96"/>
        <v>2016-08-31</v>
      </c>
    </row>
    <row r="2041" spans="1:13" x14ac:dyDescent="0.25">
      <c r="A2041" t="s">
        <v>236</v>
      </c>
      <c r="B2041">
        <v>2.83</v>
      </c>
      <c r="C2041">
        <v>2.87</v>
      </c>
      <c r="D2041">
        <v>2.4500000000000002</v>
      </c>
      <c r="E2041">
        <v>2.54</v>
      </c>
      <c r="F2041">
        <v>162868200</v>
      </c>
      <c r="G2041">
        <v>135525288.59999999</v>
      </c>
      <c r="H2041" t="s">
        <v>4</v>
      </c>
      <c r="I2041" t="s">
        <v>499</v>
      </c>
      <c r="J2041" s="1" t="str">
        <f t="shared" si="94"/>
        <v>2016-10-02</v>
      </c>
      <c r="K2041" s="1" t="s">
        <v>694</v>
      </c>
      <c r="L2041" t="b">
        <f t="shared" si="95"/>
        <v>0</v>
      </c>
      <c r="M2041" t="str">
        <f t="shared" si="96"/>
        <v>2016-09-30</v>
      </c>
    </row>
    <row r="2042" spans="1:13" x14ac:dyDescent="0.25">
      <c r="A2042" t="s">
        <v>237</v>
      </c>
      <c r="B2042">
        <v>2.5499999999999998</v>
      </c>
      <c r="C2042">
        <v>2.56</v>
      </c>
      <c r="D2042">
        <v>2.39</v>
      </c>
      <c r="E2042">
        <v>2.52</v>
      </c>
      <c r="F2042">
        <v>235704030</v>
      </c>
      <c r="G2042">
        <v>139580680.09999999</v>
      </c>
      <c r="H2042" t="s">
        <v>4</v>
      </c>
      <c r="I2042" t="s">
        <v>499</v>
      </c>
      <c r="J2042" s="1" t="str">
        <f t="shared" si="94"/>
        <v>2016-10-31</v>
      </c>
      <c r="K2042" s="1" t="s">
        <v>695</v>
      </c>
      <c r="L2042" t="b">
        <f t="shared" si="95"/>
        <v>1</v>
      </c>
      <c r="M2042" t="str">
        <f t="shared" si="96"/>
        <v>2016-10-31</v>
      </c>
    </row>
    <row r="2043" spans="1:13" x14ac:dyDescent="0.25">
      <c r="A2043" t="s">
        <v>238</v>
      </c>
      <c r="B2043">
        <v>2.5099999999999998</v>
      </c>
      <c r="C2043">
        <v>2.63</v>
      </c>
      <c r="D2043">
        <v>2.4500000000000002</v>
      </c>
      <c r="E2043">
        <v>2.4700000000000002</v>
      </c>
      <c r="F2043">
        <v>140482000</v>
      </c>
      <c r="G2043">
        <v>137615485.09999999</v>
      </c>
      <c r="H2043" t="s">
        <v>4</v>
      </c>
      <c r="I2043" t="s">
        <v>499</v>
      </c>
      <c r="J2043" s="1" t="str">
        <f t="shared" si="94"/>
        <v>2016-11-30</v>
      </c>
      <c r="K2043" s="1" t="s">
        <v>696</v>
      </c>
      <c r="L2043" t="b">
        <f t="shared" si="95"/>
        <v>1</v>
      </c>
      <c r="M2043" t="str">
        <f t="shared" si="96"/>
        <v>2016-11-30</v>
      </c>
    </row>
    <row r="2044" spans="1:13" x14ac:dyDescent="0.25">
      <c r="A2044" t="s">
        <v>239</v>
      </c>
      <c r="B2044">
        <v>2.4700000000000002</v>
      </c>
      <c r="C2044">
        <v>2.56</v>
      </c>
      <c r="D2044">
        <v>2.41</v>
      </c>
      <c r="E2044">
        <v>2.41</v>
      </c>
      <c r="F2044">
        <v>143175200</v>
      </c>
      <c r="G2044">
        <v>138620500.09999999</v>
      </c>
      <c r="H2044" t="s">
        <v>4</v>
      </c>
      <c r="I2044" t="s">
        <v>499</v>
      </c>
      <c r="J2044" s="1" t="str">
        <f t="shared" si="94"/>
        <v>2017-01-01</v>
      </c>
      <c r="K2044" s="1" t="s">
        <v>697</v>
      </c>
      <c r="L2044" t="b">
        <f t="shared" si="95"/>
        <v>0</v>
      </c>
      <c r="M2044" t="str">
        <f t="shared" si="96"/>
        <v>2016-12-31</v>
      </c>
    </row>
    <row r="2045" spans="1:13" x14ac:dyDescent="0.25">
      <c r="A2045" t="s">
        <v>240</v>
      </c>
      <c r="B2045">
        <v>2.42</v>
      </c>
      <c r="C2045">
        <v>2.5499999999999998</v>
      </c>
      <c r="D2045">
        <v>2.37</v>
      </c>
      <c r="E2045">
        <v>2.4700000000000002</v>
      </c>
      <c r="F2045">
        <v>277378900</v>
      </c>
      <c r="G2045">
        <v>145473225.09999999</v>
      </c>
      <c r="H2045" t="s">
        <v>4</v>
      </c>
      <c r="I2045" t="s">
        <v>499</v>
      </c>
      <c r="J2045" s="1" t="str">
        <f t="shared" si="94"/>
        <v>2017-01-31</v>
      </c>
      <c r="K2045" s="1" t="s">
        <v>698</v>
      </c>
      <c r="L2045" t="b">
        <f t="shared" si="95"/>
        <v>1</v>
      </c>
      <c r="M2045" t="str">
        <f t="shared" si="96"/>
        <v>2017-01-31</v>
      </c>
    </row>
    <row r="2046" spans="1:13" x14ac:dyDescent="0.25">
      <c r="A2046" t="s">
        <v>241</v>
      </c>
      <c r="B2046">
        <v>2.4900000000000002</v>
      </c>
      <c r="C2046">
        <v>2.61</v>
      </c>
      <c r="D2046">
        <v>2.46</v>
      </c>
      <c r="E2046">
        <v>2.56</v>
      </c>
      <c r="F2046">
        <v>225485800</v>
      </c>
      <c r="G2046">
        <v>150510355.09999999</v>
      </c>
      <c r="H2046" t="s">
        <v>4</v>
      </c>
      <c r="I2046" t="s">
        <v>499</v>
      </c>
      <c r="J2046" s="1" t="str">
        <f t="shared" si="94"/>
        <v>2017-02-28</v>
      </c>
      <c r="K2046" s="1" t="s">
        <v>699</v>
      </c>
      <c r="L2046" t="b">
        <f t="shared" si="95"/>
        <v>1</v>
      </c>
      <c r="M2046" t="str">
        <f t="shared" si="96"/>
        <v>2017-02-28</v>
      </c>
    </row>
    <row r="2047" spans="1:13" x14ac:dyDescent="0.25">
      <c r="A2047" t="s">
        <v>242</v>
      </c>
      <c r="B2047">
        <v>2.58</v>
      </c>
      <c r="C2047">
        <v>2.76</v>
      </c>
      <c r="D2047">
        <v>2.5499999999999998</v>
      </c>
      <c r="E2047">
        <v>2.74</v>
      </c>
      <c r="F2047">
        <v>167855160</v>
      </c>
      <c r="G2047">
        <v>152355393.09999999</v>
      </c>
      <c r="H2047" t="s">
        <v>4</v>
      </c>
      <c r="I2047" t="s">
        <v>499</v>
      </c>
      <c r="J2047" s="1" t="str">
        <f t="shared" si="94"/>
        <v>2017-04-02</v>
      </c>
      <c r="K2047" s="1" t="s">
        <v>700</v>
      </c>
      <c r="L2047" t="b">
        <f t="shared" si="95"/>
        <v>0</v>
      </c>
      <c r="M2047" t="str">
        <f t="shared" si="96"/>
        <v>2017-03-31</v>
      </c>
    </row>
    <row r="2048" spans="1:13" x14ac:dyDescent="0.25">
      <c r="A2048" t="s">
        <v>243</v>
      </c>
      <c r="B2048">
        <v>2.75</v>
      </c>
      <c r="C2048">
        <v>2.8</v>
      </c>
      <c r="D2048">
        <v>2.39</v>
      </c>
      <c r="E2048">
        <v>2.4</v>
      </c>
      <c r="F2048">
        <v>187742600</v>
      </c>
      <c r="G2048">
        <v>156481788.09999999</v>
      </c>
      <c r="H2048" t="s">
        <v>4</v>
      </c>
      <c r="I2048" t="s">
        <v>499</v>
      </c>
      <c r="J2048" s="1" t="str">
        <f t="shared" si="94"/>
        <v>2017-04-30</v>
      </c>
      <c r="K2048" s="1" t="s">
        <v>701</v>
      </c>
      <c r="L2048" t="b">
        <f t="shared" si="95"/>
        <v>1</v>
      </c>
      <c r="M2048" t="str">
        <f t="shared" si="96"/>
        <v>2017-04-30</v>
      </c>
    </row>
    <row r="2049" spans="1:13" x14ac:dyDescent="0.25">
      <c r="A2049" t="s">
        <v>244</v>
      </c>
      <c r="B2049">
        <v>2.4</v>
      </c>
      <c r="C2049">
        <v>2.48</v>
      </c>
      <c r="D2049">
        <v>2.29</v>
      </c>
      <c r="E2049">
        <v>2.2999999999999998</v>
      </c>
      <c r="F2049">
        <v>167393600</v>
      </c>
      <c r="G2049">
        <v>159091748.09999999</v>
      </c>
      <c r="H2049" t="s">
        <v>4</v>
      </c>
      <c r="I2049" t="s">
        <v>499</v>
      </c>
      <c r="J2049" s="1" t="str">
        <f t="shared" si="94"/>
        <v>2017-05-31</v>
      </c>
      <c r="K2049" s="1" t="s">
        <v>702</v>
      </c>
      <c r="L2049" t="b">
        <f t="shared" si="95"/>
        <v>1</v>
      </c>
      <c r="M2049" t="str">
        <f t="shared" si="96"/>
        <v>2017-05-31</v>
      </c>
    </row>
    <row r="2050" spans="1:13" x14ac:dyDescent="0.25">
      <c r="A2050" t="s">
        <v>245</v>
      </c>
      <c r="B2050">
        <v>2.2799999999999998</v>
      </c>
      <c r="C2050">
        <v>2.35</v>
      </c>
      <c r="D2050">
        <v>2.2000000000000002</v>
      </c>
      <c r="E2050">
        <v>2.31</v>
      </c>
      <c r="F2050">
        <v>206740900</v>
      </c>
      <c r="G2050">
        <v>165159268.09999999</v>
      </c>
      <c r="H2050" t="s">
        <v>4</v>
      </c>
      <c r="I2050" t="s">
        <v>499</v>
      </c>
      <c r="J2050" s="1" t="str">
        <f t="shared" si="94"/>
        <v>2017-07-02</v>
      </c>
      <c r="K2050" s="1" t="s">
        <v>703</v>
      </c>
      <c r="L2050" t="b">
        <f t="shared" si="95"/>
        <v>0</v>
      </c>
      <c r="M2050" t="str">
        <f t="shared" si="96"/>
        <v>2017-06-30</v>
      </c>
    </row>
    <row r="2051" spans="1:13" x14ac:dyDescent="0.25">
      <c r="A2051" t="s">
        <v>246</v>
      </c>
      <c r="B2051">
        <v>2.3199999999999998</v>
      </c>
      <c r="C2051">
        <v>2.41</v>
      </c>
      <c r="D2051">
        <v>2.13</v>
      </c>
      <c r="E2051">
        <v>2.29</v>
      </c>
      <c r="F2051">
        <v>248706100</v>
      </c>
      <c r="G2051">
        <v>173158503.09999999</v>
      </c>
      <c r="H2051" t="s">
        <v>4</v>
      </c>
      <c r="I2051" t="s">
        <v>499</v>
      </c>
      <c r="J2051" s="1" t="str">
        <f t="shared" ref="J2051:J2114" si="97">TEXT(DATE(LEFT(A2051,4),MID(A2051,6,2),MID(A2051,9,2))-1,"yyyy-mm-dd")</f>
        <v>2017-07-31</v>
      </c>
      <c r="K2051" s="1" t="s">
        <v>704</v>
      </c>
      <c r="L2051" t="b">
        <f t="shared" ref="L2051:L2114" si="98">DATE(YEAR(DATEVALUE(K2051)),MONTH(DATEVALUE(K2051)),DAY(DATEVALUE(K2051)))+1=DATE(YEAR(DATEVALUE(K2051)),MONTH(DATEVALUE(K2051))+1,1)</f>
        <v>1</v>
      </c>
      <c r="M2051" t="str">
        <f t="shared" si="96"/>
        <v>2017-07-31</v>
      </c>
    </row>
    <row r="2052" spans="1:13" x14ac:dyDescent="0.25">
      <c r="A2052" t="s">
        <v>247</v>
      </c>
      <c r="B2052">
        <v>2.2799999999999998</v>
      </c>
      <c r="C2052">
        <v>2.29</v>
      </c>
      <c r="D2052">
        <v>1.9550000000000001</v>
      </c>
      <c r="E2052">
        <v>2.08</v>
      </c>
      <c r="F2052">
        <v>228236844</v>
      </c>
      <c r="G2052">
        <v>179085980.30000001</v>
      </c>
      <c r="H2052" t="s">
        <v>4</v>
      </c>
      <c r="I2052" t="s">
        <v>499</v>
      </c>
      <c r="J2052" s="1" t="str">
        <f t="shared" si="97"/>
        <v>2017-08-31</v>
      </c>
      <c r="K2052" s="1" t="s">
        <v>705</v>
      </c>
      <c r="L2052" t="b">
        <f t="shared" si="98"/>
        <v>1</v>
      </c>
      <c r="M2052" t="str">
        <f t="shared" si="96"/>
        <v>2017-08-31</v>
      </c>
    </row>
    <row r="2053" spans="1:13" x14ac:dyDescent="0.25">
      <c r="A2053" t="s">
        <v>248</v>
      </c>
      <c r="B2053">
        <v>2.09</v>
      </c>
      <c r="C2053">
        <v>2.1</v>
      </c>
      <c r="D2053">
        <v>1.9650000000000001</v>
      </c>
      <c r="E2053">
        <v>2.02</v>
      </c>
      <c r="F2053">
        <v>199380070</v>
      </c>
      <c r="G2053">
        <v>183428168.80000001</v>
      </c>
      <c r="H2053" t="s">
        <v>4</v>
      </c>
      <c r="I2053" t="s">
        <v>499</v>
      </c>
      <c r="J2053" s="1" t="str">
        <f t="shared" si="97"/>
        <v>2017-10-01</v>
      </c>
      <c r="K2053" s="1" t="s">
        <v>706</v>
      </c>
      <c r="L2053" t="b">
        <f t="shared" si="98"/>
        <v>0</v>
      </c>
      <c r="M2053" t="str">
        <f t="shared" si="96"/>
        <v>2017-09-30</v>
      </c>
    </row>
    <row r="2054" spans="1:13" x14ac:dyDescent="0.25">
      <c r="A2054" t="s">
        <v>249</v>
      </c>
      <c r="B2054">
        <v>2.02</v>
      </c>
      <c r="C2054">
        <v>2.12</v>
      </c>
      <c r="D2054">
        <v>1.99</v>
      </c>
      <c r="E2054">
        <v>2</v>
      </c>
      <c r="F2054">
        <v>204573600</v>
      </c>
      <c r="G2054">
        <v>185275308.80000001</v>
      </c>
      <c r="H2054" t="s">
        <v>4</v>
      </c>
      <c r="I2054" t="s">
        <v>499</v>
      </c>
      <c r="J2054" s="1" t="str">
        <f t="shared" si="97"/>
        <v>2017-10-31</v>
      </c>
      <c r="K2054" s="1" t="s">
        <v>707</v>
      </c>
      <c r="L2054" t="b">
        <f t="shared" si="98"/>
        <v>1</v>
      </c>
      <c r="M2054" t="str">
        <f t="shared" si="96"/>
        <v>2017-10-31</v>
      </c>
    </row>
    <row r="2055" spans="1:13" x14ac:dyDescent="0.25">
      <c r="A2055" t="s">
        <v>250</v>
      </c>
      <c r="B2055">
        <v>2.0099999999999998</v>
      </c>
      <c r="C2055">
        <v>2.08</v>
      </c>
      <c r="D2055">
        <v>1.89</v>
      </c>
      <c r="E2055">
        <v>1.98</v>
      </c>
      <c r="F2055">
        <v>227166500</v>
      </c>
      <c r="G2055">
        <v>190647978.80000001</v>
      </c>
      <c r="H2055" t="s">
        <v>4</v>
      </c>
      <c r="I2055" t="s">
        <v>499</v>
      </c>
      <c r="J2055" s="1" t="str">
        <f t="shared" si="97"/>
        <v>2017-11-30</v>
      </c>
      <c r="K2055" s="1" t="s">
        <v>708</v>
      </c>
      <c r="L2055" t="b">
        <f t="shared" si="98"/>
        <v>1</v>
      </c>
      <c r="M2055" t="str">
        <f t="shared" ref="M2055:M2118" si="99">IF(L2055,K2055,TEXT(DATE(YEAR(DATEVALUE(K2055)),MONTH(DATEVALUE(K2055)),1)-1,"yyyy-mm-dd"))</f>
        <v>2017-11-30</v>
      </c>
    </row>
    <row r="2056" spans="1:13" x14ac:dyDescent="0.25">
      <c r="A2056" t="s">
        <v>251</v>
      </c>
      <c r="B2056">
        <v>1.99</v>
      </c>
      <c r="C2056">
        <v>2.1800000000000002</v>
      </c>
      <c r="D2056">
        <v>1.97</v>
      </c>
      <c r="E2056">
        <v>2.1</v>
      </c>
      <c r="F2056">
        <v>232175900</v>
      </c>
      <c r="G2056">
        <v>196595413.80000001</v>
      </c>
      <c r="H2056" t="s">
        <v>4</v>
      </c>
      <c r="I2056" t="s">
        <v>499</v>
      </c>
      <c r="J2056" s="1" t="str">
        <f t="shared" si="97"/>
        <v>2017-12-31</v>
      </c>
      <c r="K2056" s="1" t="s">
        <v>709</v>
      </c>
      <c r="L2056" t="b">
        <f t="shared" si="98"/>
        <v>1</v>
      </c>
      <c r="M2056" t="str">
        <f t="shared" si="99"/>
        <v>2017-12-31</v>
      </c>
    </row>
    <row r="2057" spans="1:13" x14ac:dyDescent="0.25">
      <c r="A2057" t="s">
        <v>252</v>
      </c>
      <c r="B2057">
        <v>2.12</v>
      </c>
      <c r="C2057">
        <v>2.17</v>
      </c>
      <c r="D2057">
        <v>1.97</v>
      </c>
      <c r="E2057">
        <v>2.0299999999999998</v>
      </c>
      <c r="F2057">
        <v>233813590</v>
      </c>
      <c r="G2057">
        <v>199960165.69999999</v>
      </c>
      <c r="H2057" t="s">
        <v>4</v>
      </c>
      <c r="I2057" t="s">
        <v>499</v>
      </c>
      <c r="J2057" s="1" t="str">
        <f t="shared" si="97"/>
        <v>2018-01-31</v>
      </c>
      <c r="K2057" s="1" t="s">
        <v>710</v>
      </c>
      <c r="L2057" t="b">
        <f t="shared" si="98"/>
        <v>1</v>
      </c>
      <c r="M2057" t="str">
        <f t="shared" si="99"/>
        <v>2018-01-31</v>
      </c>
    </row>
    <row r="2058" spans="1:13" x14ac:dyDescent="0.25">
      <c r="A2058" t="s">
        <v>253</v>
      </c>
      <c r="B2058">
        <v>2.0099999999999998</v>
      </c>
      <c r="C2058">
        <v>2.09</v>
      </c>
      <c r="D2058">
        <v>1.96</v>
      </c>
      <c r="E2058">
        <v>2.0499999999999998</v>
      </c>
      <c r="F2058">
        <v>141689076</v>
      </c>
      <c r="G2058">
        <v>197759179.5</v>
      </c>
      <c r="H2058" t="s">
        <v>4</v>
      </c>
      <c r="I2058" t="s">
        <v>499</v>
      </c>
      <c r="J2058" s="1" t="str">
        <f t="shared" si="97"/>
        <v>2018-02-28</v>
      </c>
      <c r="K2058" s="1" t="s">
        <v>711</v>
      </c>
      <c r="L2058" t="b">
        <f t="shared" si="98"/>
        <v>1</v>
      </c>
      <c r="M2058" t="str">
        <f t="shared" si="99"/>
        <v>2018-02-28</v>
      </c>
    </row>
    <row r="2059" spans="1:13" x14ac:dyDescent="0.25">
      <c r="A2059" t="s">
        <v>254</v>
      </c>
      <c r="B2059">
        <v>2.0699999999999998</v>
      </c>
      <c r="C2059">
        <v>2.25</v>
      </c>
      <c r="D2059">
        <v>2.02</v>
      </c>
      <c r="E2059">
        <v>2.25</v>
      </c>
      <c r="F2059">
        <v>189338000</v>
      </c>
      <c r="G2059">
        <v>198900196</v>
      </c>
      <c r="H2059" t="s">
        <v>4</v>
      </c>
      <c r="I2059" t="s">
        <v>499</v>
      </c>
      <c r="J2059" s="1" t="str">
        <f t="shared" si="97"/>
        <v>2018-04-01</v>
      </c>
      <c r="K2059" s="1" t="s">
        <v>712</v>
      </c>
      <c r="L2059" t="b">
        <f t="shared" si="98"/>
        <v>0</v>
      </c>
      <c r="M2059" t="str">
        <f t="shared" si="99"/>
        <v>2018-03-31</v>
      </c>
    </row>
    <row r="2060" spans="1:13" x14ac:dyDescent="0.25">
      <c r="A2060" t="s">
        <v>255</v>
      </c>
      <c r="B2060">
        <v>2.2400000000000002</v>
      </c>
      <c r="C2060">
        <v>2.48</v>
      </c>
      <c r="D2060">
        <v>2.19</v>
      </c>
      <c r="E2060">
        <v>2.46</v>
      </c>
      <c r="F2060">
        <v>226776870</v>
      </c>
      <c r="G2060">
        <v>202334147</v>
      </c>
      <c r="H2060" t="s">
        <v>4</v>
      </c>
      <c r="I2060" t="s">
        <v>499</v>
      </c>
      <c r="J2060" s="1" t="str">
        <f t="shared" si="97"/>
        <v>2018-04-30</v>
      </c>
      <c r="K2060" s="1" t="s">
        <v>713</v>
      </c>
      <c r="L2060" t="b">
        <f t="shared" si="98"/>
        <v>1</v>
      </c>
      <c r="M2060" t="str">
        <f t="shared" si="99"/>
        <v>2018-04-30</v>
      </c>
    </row>
    <row r="2061" spans="1:13" x14ac:dyDescent="0.25">
      <c r="A2061" t="s">
        <v>256</v>
      </c>
      <c r="B2061">
        <v>2.46</v>
      </c>
      <c r="C2061">
        <v>2.5099999999999998</v>
      </c>
      <c r="D2061">
        <v>2.19</v>
      </c>
      <c r="E2061">
        <v>2.35</v>
      </c>
      <c r="F2061">
        <v>205976500</v>
      </c>
      <c r="G2061">
        <v>204489562</v>
      </c>
      <c r="H2061" t="s">
        <v>4</v>
      </c>
      <c r="I2061" t="s">
        <v>499</v>
      </c>
      <c r="J2061" s="1" t="str">
        <f t="shared" si="97"/>
        <v>2018-05-31</v>
      </c>
      <c r="K2061" s="1" t="s">
        <v>714</v>
      </c>
      <c r="L2061" t="b">
        <f t="shared" si="98"/>
        <v>1</v>
      </c>
      <c r="M2061" t="str">
        <f t="shared" si="99"/>
        <v>2018-05-31</v>
      </c>
    </row>
    <row r="2062" spans="1:13" x14ac:dyDescent="0.25">
      <c r="A2062" t="s">
        <v>257</v>
      </c>
      <c r="B2062">
        <v>2.36</v>
      </c>
      <c r="C2062">
        <v>2.42</v>
      </c>
      <c r="D2062">
        <v>2.2400000000000002</v>
      </c>
      <c r="E2062">
        <v>2.35</v>
      </c>
      <c r="F2062">
        <v>116652474</v>
      </c>
      <c r="G2062">
        <v>198536984.19999999</v>
      </c>
      <c r="H2062" t="s">
        <v>4</v>
      </c>
      <c r="I2062" t="s">
        <v>499</v>
      </c>
      <c r="J2062" s="1" t="str">
        <f t="shared" si="97"/>
        <v>2018-07-01</v>
      </c>
      <c r="K2062" s="1" t="s">
        <v>715</v>
      </c>
      <c r="L2062" t="b">
        <f t="shared" si="98"/>
        <v>0</v>
      </c>
      <c r="M2062" t="str">
        <f t="shared" si="99"/>
        <v>2018-06-30</v>
      </c>
    </row>
    <row r="2063" spans="1:13" x14ac:dyDescent="0.25">
      <c r="A2063" t="s">
        <v>258</v>
      </c>
      <c r="B2063">
        <v>2.35</v>
      </c>
      <c r="C2063">
        <v>2.4</v>
      </c>
      <c r="D2063">
        <v>2.2599999999999998</v>
      </c>
      <c r="E2063">
        <v>2.29</v>
      </c>
      <c r="F2063">
        <v>151335800</v>
      </c>
      <c r="G2063">
        <v>199079674.19999999</v>
      </c>
      <c r="H2063" t="s">
        <v>4</v>
      </c>
      <c r="I2063" t="s">
        <v>499</v>
      </c>
      <c r="J2063" s="1" t="str">
        <f t="shared" si="97"/>
        <v>2018-07-31</v>
      </c>
      <c r="K2063" s="1" t="s">
        <v>716</v>
      </c>
      <c r="L2063" t="b">
        <f t="shared" si="98"/>
        <v>1</v>
      </c>
      <c r="M2063" t="str">
        <f t="shared" si="99"/>
        <v>2018-07-31</v>
      </c>
    </row>
    <row r="2064" spans="1:13" x14ac:dyDescent="0.25">
      <c r="A2064" t="s">
        <v>259</v>
      </c>
      <c r="B2064">
        <v>2.2799999999999998</v>
      </c>
      <c r="C2064">
        <v>2.46</v>
      </c>
      <c r="D2064">
        <v>2.2200000000000002</v>
      </c>
      <c r="E2064">
        <v>2.4300000000000002</v>
      </c>
      <c r="F2064">
        <v>124628500</v>
      </c>
      <c r="G2064">
        <v>198152339.19999999</v>
      </c>
      <c r="H2064" t="s">
        <v>4</v>
      </c>
      <c r="I2064" t="s">
        <v>499</v>
      </c>
      <c r="J2064" s="1" t="str">
        <f t="shared" si="97"/>
        <v>2018-09-02</v>
      </c>
      <c r="K2064" s="1" t="s">
        <v>717</v>
      </c>
      <c r="L2064" t="b">
        <f t="shared" si="98"/>
        <v>0</v>
      </c>
      <c r="M2064" t="str">
        <f t="shared" si="99"/>
        <v>2018-08-31</v>
      </c>
    </row>
    <row r="2065" spans="1:13" x14ac:dyDescent="0.25">
      <c r="A2065" t="s">
        <v>260</v>
      </c>
      <c r="B2065">
        <v>2.4300000000000002</v>
      </c>
      <c r="C2065">
        <v>2.4900000000000002</v>
      </c>
      <c r="D2065">
        <v>2.11</v>
      </c>
      <c r="E2065">
        <v>2.25</v>
      </c>
      <c r="F2065">
        <v>198124345</v>
      </c>
      <c r="G2065">
        <v>194189611.5</v>
      </c>
      <c r="H2065" t="s">
        <v>4</v>
      </c>
      <c r="I2065" t="s">
        <v>499</v>
      </c>
      <c r="J2065" s="1" t="str">
        <f t="shared" si="97"/>
        <v>2018-09-30</v>
      </c>
      <c r="K2065" s="1" t="s">
        <v>718</v>
      </c>
      <c r="L2065" t="b">
        <f t="shared" si="98"/>
        <v>1</v>
      </c>
      <c r="M2065" t="str">
        <f t="shared" si="99"/>
        <v>2018-09-30</v>
      </c>
    </row>
    <row r="2066" spans="1:13" x14ac:dyDescent="0.25">
      <c r="A2066" t="s">
        <v>261</v>
      </c>
      <c r="B2066">
        <v>2.25</v>
      </c>
      <c r="C2066">
        <v>2.37</v>
      </c>
      <c r="D2066">
        <v>2.0699999999999998</v>
      </c>
      <c r="E2066">
        <v>2.1</v>
      </c>
      <c r="F2066">
        <v>215816400</v>
      </c>
      <c r="G2066">
        <v>193706141.5</v>
      </c>
      <c r="H2066" t="s">
        <v>4</v>
      </c>
      <c r="I2066" t="s">
        <v>499</v>
      </c>
      <c r="J2066" s="1" t="str">
        <f t="shared" si="97"/>
        <v>2018-10-31</v>
      </c>
      <c r="K2066" s="1" t="s">
        <v>719</v>
      </c>
      <c r="L2066" t="b">
        <f t="shared" si="98"/>
        <v>1</v>
      </c>
      <c r="M2066" t="str">
        <f t="shared" si="99"/>
        <v>2018-10-31</v>
      </c>
    </row>
    <row r="2067" spans="1:13" x14ac:dyDescent="0.25">
      <c r="A2067" t="s">
        <v>262</v>
      </c>
      <c r="B2067">
        <v>2.13</v>
      </c>
      <c r="C2067">
        <v>2.19</v>
      </c>
      <c r="D2067">
        <v>2.0699999999999998</v>
      </c>
      <c r="E2067">
        <v>2.15</v>
      </c>
      <c r="F2067">
        <v>150501500</v>
      </c>
      <c r="G2067">
        <v>192838458.5</v>
      </c>
      <c r="H2067" t="s">
        <v>4</v>
      </c>
      <c r="I2067" t="s">
        <v>499</v>
      </c>
      <c r="J2067" s="1" t="str">
        <f t="shared" si="97"/>
        <v>2018-12-02</v>
      </c>
      <c r="K2067" s="1" t="s">
        <v>720</v>
      </c>
      <c r="L2067" t="b">
        <f t="shared" si="98"/>
        <v>0</v>
      </c>
      <c r="M2067" t="str">
        <f t="shared" si="99"/>
        <v>2018-11-30</v>
      </c>
    </row>
    <row r="2068" spans="1:13" x14ac:dyDescent="0.25">
      <c r="A2068" t="s">
        <v>263</v>
      </c>
      <c r="B2068">
        <v>2.16</v>
      </c>
      <c r="C2068">
        <v>2.35</v>
      </c>
      <c r="D2068">
        <v>2.1</v>
      </c>
      <c r="E2068">
        <v>2.33</v>
      </c>
      <c r="F2068">
        <v>166883300</v>
      </c>
      <c r="G2068">
        <v>191795493.5</v>
      </c>
      <c r="H2068" t="s">
        <v>4</v>
      </c>
      <c r="I2068" t="s">
        <v>499</v>
      </c>
      <c r="J2068" s="1" t="str">
        <f t="shared" si="97"/>
        <v>2019-01-01</v>
      </c>
      <c r="K2068" s="1" t="s">
        <v>721</v>
      </c>
      <c r="L2068" t="b">
        <f t="shared" si="98"/>
        <v>0</v>
      </c>
      <c r="M2068" t="str">
        <f t="shared" si="99"/>
        <v>2018-12-31</v>
      </c>
    </row>
    <row r="2069" spans="1:13" x14ac:dyDescent="0.25">
      <c r="A2069" t="s">
        <v>264</v>
      </c>
      <c r="B2069">
        <v>2.35</v>
      </c>
      <c r="C2069">
        <v>2.4700000000000002</v>
      </c>
      <c r="D2069">
        <v>2.31</v>
      </c>
      <c r="E2069">
        <v>2.39</v>
      </c>
      <c r="F2069">
        <v>145860823</v>
      </c>
      <c r="G2069">
        <v>190718854.59999999</v>
      </c>
      <c r="H2069" t="s">
        <v>4</v>
      </c>
      <c r="I2069" t="s">
        <v>499</v>
      </c>
      <c r="J2069" s="1" t="str">
        <f t="shared" si="97"/>
        <v>2019-01-31</v>
      </c>
      <c r="K2069" s="1" t="s">
        <v>722</v>
      </c>
      <c r="L2069" t="b">
        <f t="shared" si="98"/>
        <v>1</v>
      </c>
      <c r="M2069" t="str">
        <f t="shared" si="99"/>
        <v>2019-01-31</v>
      </c>
    </row>
    <row r="2070" spans="1:13" x14ac:dyDescent="0.25">
      <c r="A2070" t="s">
        <v>265</v>
      </c>
      <c r="B2070">
        <v>2.4</v>
      </c>
      <c r="C2070">
        <v>2.61</v>
      </c>
      <c r="D2070">
        <v>2.38</v>
      </c>
      <c r="E2070">
        <v>2.57</v>
      </c>
      <c r="F2070">
        <v>157924069</v>
      </c>
      <c r="G2070">
        <v>188278013.09999999</v>
      </c>
      <c r="H2070" t="s">
        <v>4</v>
      </c>
      <c r="I2070" t="s">
        <v>499</v>
      </c>
      <c r="J2070" s="1" t="str">
        <f t="shared" si="97"/>
        <v>2019-02-28</v>
      </c>
      <c r="K2070" s="1" t="s">
        <v>723</v>
      </c>
      <c r="L2070" t="b">
        <f t="shared" si="98"/>
        <v>1</v>
      </c>
      <c r="M2070" t="str">
        <f t="shared" si="99"/>
        <v>2019-02-28</v>
      </c>
    </row>
    <row r="2071" spans="1:13" x14ac:dyDescent="0.25">
      <c r="A2071" t="s">
        <v>266</v>
      </c>
      <c r="B2071">
        <v>2.59</v>
      </c>
      <c r="C2071">
        <v>2.71</v>
      </c>
      <c r="D2071">
        <v>2.52</v>
      </c>
      <c r="E2071">
        <v>2.69</v>
      </c>
      <c r="F2071">
        <v>149507200</v>
      </c>
      <c r="G2071">
        <v>183318068.09999999</v>
      </c>
      <c r="H2071" t="s">
        <v>4</v>
      </c>
      <c r="I2071" t="s">
        <v>499</v>
      </c>
      <c r="J2071" s="1" t="str">
        <f t="shared" si="97"/>
        <v>2019-03-31</v>
      </c>
      <c r="K2071" s="1" t="s">
        <v>724</v>
      </c>
      <c r="L2071" t="b">
        <f t="shared" si="98"/>
        <v>1</v>
      </c>
      <c r="M2071" t="str">
        <f t="shared" si="99"/>
        <v>2019-03-31</v>
      </c>
    </row>
    <row r="2072" spans="1:13" x14ac:dyDescent="0.25">
      <c r="A2072" t="s">
        <v>267</v>
      </c>
      <c r="B2072">
        <v>2.7</v>
      </c>
      <c r="C2072">
        <v>2.73</v>
      </c>
      <c r="D2072">
        <v>2.37</v>
      </c>
      <c r="E2072">
        <v>2.46</v>
      </c>
      <c r="F2072">
        <v>164271956</v>
      </c>
      <c r="G2072">
        <v>180119823.69999999</v>
      </c>
      <c r="H2072" t="s">
        <v>4</v>
      </c>
      <c r="I2072" t="s">
        <v>499</v>
      </c>
      <c r="J2072" s="1" t="str">
        <f t="shared" si="97"/>
        <v>2019-05-01</v>
      </c>
      <c r="K2072" s="1" t="s">
        <v>725</v>
      </c>
      <c r="L2072" t="b">
        <f t="shared" si="98"/>
        <v>0</v>
      </c>
      <c r="M2072" t="str">
        <f t="shared" si="99"/>
        <v>2019-04-30</v>
      </c>
    </row>
    <row r="2073" spans="1:13" x14ac:dyDescent="0.25">
      <c r="A2073" t="s">
        <v>268</v>
      </c>
      <c r="B2073">
        <v>2.46</v>
      </c>
      <c r="C2073">
        <v>2.7</v>
      </c>
      <c r="D2073">
        <v>2.44</v>
      </c>
      <c r="E2073">
        <v>2.66</v>
      </c>
      <c r="F2073">
        <v>149246100</v>
      </c>
      <c r="G2073">
        <v>177613125.19999999</v>
      </c>
      <c r="H2073" t="s">
        <v>4</v>
      </c>
      <c r="I2073" t="s">
        <v>499</v>
      </c>
      <c r="J2073" s="1" t="str">
        <f t="shared" si="97"/>
        <v>2019-06-02</v>
      </c>
      <c r="K2073" s="1" t="s">
        <v>726</v>
      </c>
      <c r="L2073" t="b">
        <f t="shared" si="98"/>
        <v>0</v>
      </c>
      <c r="M2073" t="str">
        <f t="shared" si="99"/>
        <v>2019-05-31</v>
      </c>
    </row>
    <row r="2074" spans="1:13" x14ac:dyDescent="0.25">
      <c r="A2074" t="s">
        <v>269</v>
      </c>
      <c r="B2074">
        <v>2.68</v>
      </c>
      <c r="C2074">
        <v>2.9</v>
      </c>
      <c r="D2074">
        <v>2.67</v>
      </c>
      <c r="E2074">
        <v>2.71</v>
      </c>
      <c r="F2074">
        <v>159608300</v>
      </c>
      <c r="G2074">
        <v>175364860.19999999</v>
      </c>
      <c r="H2074" t="s">
        <v>4</v>
      </c>
      <c r="I2074" t="s">
        <v>499</v>
      </c>
      <c r="J2074" s="1" t="str">
        <f t="shared" si="97"/>
        <v>2019-06-30</v>
      </c>
      <c r="K2074" s="1" t="s">
        <v>727</v>
      </c>
      <c r="L2074" t="b">
        <f t="shared" si="98"/>
        <v>1</v>
      </c>
      <c r="M2074" t="str">
        <f t="shared" si="99"/>
        <v>2019-06-30</v>
      </c>
    </row>
    <row r="2075" spans="1:13" x14ac:dyDescent="0.25">
      <c r="A2075" t="s">
        <v>270</v>
      </c>
      <c r="B2075">
        <v>2.7</v>
      </c>
      <c r="C2075">
        <v>2.78</v>
      </c>
      <c r="D2075">
        <v>2.38</v>
      </c>
      <c r="E2075">
        <v>2.4500000000000002</v>
      </c>
      <c r="F2075">
        <v>178651533</v>
      </c>
      <c r="G2075">
        <v>172939111.80000001</v>
      </c>
      <c r="H2075" t="s">
        <v>4</v>
      </c>
      <c r="I2075" t="s">
        <v>499</v>
      </c>
      <c r="J2075" s="1" t="str">
        <f t="shared" si="97"/>
        <v>2019-07-31</v>
      </c>
      <c r="K2075" s="1" t="s">
        <v>728</v>
      </c>
      <c r="L2075" t="b">
        <f t="shared" si="98"/>
        <v>1</v>
      </c>
      <c r="M2075" t="str">
        <f t="shared" si="99"/>
        <v>2019-07-31</v>
      </c>
    </row>
    <row r="2076" spans="1:13" x14ac:dyDescent="0.25">
      <c r="A2076" t="s">
        <v>271</v>
      </c>
      <c r="B2076">
        <v>2.44</v>
      </c>
      <c r="C2076">
        <v>2.5499999999999998</v>
      </c>
      <c r="D2076">
        <v>2.36</v>
      </c>
      <c r="E2076">
        <v>2.4</v>
      </c>
      <c r="F2076">
        <v>111286400</v>
      </c>
      <c r="G2076">
        <v>166894636.80000001</v>
      </c>
      <c r="H2076" t="s">
        <v>4</v>
      </c>
      <c r="I2076" t="s">
        <v>499</v>
      </c>
      <c r="J2076" s="1" t="str">
        <f t="shared" si="97"/>
        <v>2019-09-01</v>
      </c>
      <c r="K2076" s="1" t="s">
        <v>729</v>
      </c>
      <c r="L2076" t="b">
        <f t="shared" si="98"/>
        <v>0</v>
      </c>
      <c r="M2076" t="str">
        <f t="shared" si="99"/>
        <v>2019-08-31</v>
      </c>
    </row>
    <row r="2077" spans="1:13" x14ac:dyDescent="0.25">
      <c r="A2077" t="s">
        <v>272</v>
      </c>
      <c r="B2077">
        <v>2.41</v>
      </c>
      <c r="C2077">
        <v>2.4700000000000002</v>
      </c>
      <c r="D2077">
        <v>2.2799999999999998</v>
      </c>
      <c r="E2077">
        <v>2.2999999999999998</v>
      </c>
      <c r="F2077">
        <v>120021100</v>
      </c>
      <c r="G2077">
        <v>161205012.30000001</v>
      </c>
      <c r="H2077" t="s">
        <v>4</v>
      </c>
      <c r="I2077" t="s">
        <v>499</v>
      </c>
      <c r="J2077" s="1" t="str">
        <f t="shared" si="97"/>
        <v>2019-09-30</v>
      </c>
      <c r="K2077" s="1" t="s">
        <v>730</v>
      </c>
      <c r="L2077" t="b">
        <f t="shared" si="98"/>
        <v>1</v>
      </c>
      <c r="M2077" t="str">
        <f t="shared" si="99"/>
        <v>2019-09-30</v>
      </c>
    </row>
    <row r="2078" spans="1:13" x14ac:dyDescent="0.25">
      <c r="A2078" t="s">
        <v>273</v>
      </c>
      <c r="B2078">
        <v>2.31</v>
      </c>
      <c r="C2078">
        <v>2.41</v>
      </c>
      <c r="D2078">
        <v>2.29</v>
      </c>
      <c r="E2078">
        <v>2.35</v>
      </c>
      <c r="F2078">
        <v>169320100</v>
      </c>
      <c r="G2078">
        <v>162586563.5</v>
      </c>
      <c r="H2078" t="s">
        <v>4</v>
      </c>
      <c r="I2078" t="s">
        <v>499</v>
      </c>
      <c r="J2078" s="1" t="str">
        <f t="shared" si="97"/>
        <v>2019-10-31</v>
      </c>
      <c r="K2078" s="1" t="s">
        <v>731</v>
      </c>
      <c r="L2078" t="b">
        <f t="shared" si="98"/>
        <v>1</v>
      </c>
      <c r="M2078" t="str">
        <f t="shared" si="99"/>
        <v>2019-10-31</v>
      </c>
    </row>
    <row r="2079" spans="1:13" x14ac:dyDescent="0.25">
      <c r="A2079" t="s">
        <v>274</v>
      </c>
      <c r="B2079">
        <v>2.35</v>
      </c>
      <c r="C2079">
        <v>2.4500000000000002</v>
      </c>
      <c r="D2079">
        <v>2.3199999999999998</v>
      </c>
      <c r="E2079">
        <v>2.38</v>
      </c>
      <c r="F2079">
        <v>157708700</v>
      </c>
      <c r="G2079">
        <v>161005098.5</v>
      </c>
      <c r="H2079" t="s">
        <v>4</v>
      </c>
      <c r="I2079" t="s">
        <v>499</v>
      </c>
      <c r="J2079" s="1" t="str">
        <f t="shared" si="97"/>
        <v>2019-12-01</v>
      </c>
      <c r="K2079" s="1" t="s">
        <v>732</v>
      </c>
      <c r="L2079" t="b">
        <f t="shared" si="98"/>
        <v>0</v>
      </c>
      <c r="M2079" t="str">
        <f t="shared" si="99"/>
        <v>2019-11-30</v>
      </c>
    </row>
    <row r="2080" spans="1:13" x14ac:dyDescent="0.25">
      <c r="A2080" t="s">
        <v>275</v>
      </c>
      <c r="B2080">
        <v>2.39</v>
      </c>
      <c r="C2080">
        <v>2.39</v>
      </c>
      <c r="D2080">
        <v>2.15</v>
      </c>
      <c r="E2080">
        <v>2.17</v>
      </c>
      <c r="F2080">
        <v>195779614</v>
      </c>
      <c r="G2080">
        <v>159455235.69999999</v>
      </c>
      <c r="H2080" t="s">
        <v>4</v>
      </c>
      <c r="I2080" t="s">
        <v>499</v>
      </c>
      <c r="J2080" s="1" t="str">
        <f t="shared" si="97"/>
        <v>2020-01-01</v>
      </c>
      <c r="K2080" s="1" t="s">
        <v>733</v>
      </c>
      <c r="L2080" t="b">
        <f t="shared" si="98"/>
        <v>0</v>
      </c>
      <c r="M2080" t="str">
        <f t="shared" si="99"/>
        <v>2019-12-31</v>
      </c>
    </row>
    <row r="2081" spans="1:13" x14ac:dyDescent="0.25">
      <c r="A2081" t="s">
        <v>276</v>
      </c>
      <c r="B2081">
        <v>2.16</v>
      </c>
      <c r="C2081">
        <v>2.27</v>
      </c>
      <c r="D2081">
        <v>1.95</v>
      </c>
      <c r="E2081">
        <v>1.95</v>
      </c>
      <c r="F2081">
        <v>256780084</v>
      </c>
      <c r="G2081">
        <v>161995414.90000001</v>
      </c>
      <c r="H2081" t="s">
        <v>4</v>
      </c>
      <c r="I2081" t="s">
        <v>499</v>
      </c>
      <c r="J2081" s="1" t="str">
        <f t="shared" si="97"/>
        <v>2020-02-02</v>
      </c>
      <c r="K2081" s="1" t="s">
        <v>734</v>
      </c>
      <c r="L2081" t="b">
        <f t="shared" si="98"/>
        <v>0</v>
      </c>
      <c r="M2081" t="str">
        <f t="shared" si="99"/>
        <v>2020-01-31</v>
      </c>
    </row>
    <row r="2082" spans="1:13" x14ac:dyDescent="0.25">
      <c r="A2082" t="s">
        <v>277</v>
      </c>
      <c r="B2082">
        <v>1.95</v>
      </c>
      <c r="C2082">
        <v>1.99</v>
      </c>
      <c r="D2082">
        <v>1.33</v>
      </c>
      <c r="E2082">
        <v>1.52</v>
      </c>
      <c r="F2082">
        <v>356681300</v>
      </c>
      <c r="G2082">
        <v>173996856.19999999</v>
      </c>
      <c r="H2082" t="s">
        <v>4</v>
      </c>
      <c r="I2082" t="s">
        <v>499</v>
      </c>
      <c r="J2082" s="1" t="str">
        <f t="shared" si="97"/>
        <v>2020-03-01</v>
      </c>
      <c r="K2082" s="1" t="s">
        <v>735</v>
      </c>
      <c r="L2082" t="b">
        <f t="shared" si="98"/>
        <v>0</v>
      </c>
      <c r="M2082" t="str">
        <f t="shared" si="99"/>
        <v>2020-02-29</v>
      </c>
    </row>
    <row r="2083" spans="1:13" x14ac:dyDescent="0.25">
      <c r="A2083" t="s">
        <v>278</v>
      </c>
      <c r="B2083">
        <v>1.49</v>
      </c>
      <c r="C2083">
        <v>1.65</v>
      </c>
      <c r="D2083">
        <v>1.37</v>
      </c>
      <c r="E2083">
        <v>1.65</v>
      </c>
      <c r="F2083">
        <v>309174301</v>
      </c>
      <c r="G2083">
        <v>181888781.30000001</v>
      </c>
      <c r="H2083" t="s">
        <v>4</v>
      </c>
      <c r="I2083" t="s">
        <v>499</v>
      </c>
      <c r="J2083" s="1" t="str">
        <f t="shared" si="97"/>
        <v>2020-03-31</v>
      </c>
      <c r="K2083" s="1" t="s">
        <v>736</v>
      </c>
      <c r="L2083" t="b">
        <f t="shared" si="98"/>
        <v>1</v>
      </c>
      <c r="M2083" t="str">
        <f t="shared" si="99"/>
        <v>2020-03-31</v>
      </c>
    </row>
    <row r="2084" spans="1:13" x14ac:dyDescent="0.25">
      <c r="A2084" t="s">
        <v>279</v>
      </c>
      <c r="B2084">
        <v>1.59</v>
      </c>
      <c r="C2084">
        <v>1.62</v>
      </c>
      <c r="D2084">
        <v>1.44</v>
      </c>
      <c r="E2084">
        <v>1.44</v>
      </c>
      <c r="F2084">
        <v>639877371</v>
      </c>
      <c r="G2084">
        <v>207651224.80000001</v>
      </c>
      <c r="H2084" t="s">
        <v>4</v>
      </c>
      <c r="I2084" t="s">
        <v>499</v>
      </c>
      <c r="J2084" s="1" t="str">
        <f t="shared" si="97"/>
        <v>2020-05-03</v>
      </c>
      <c r="K2084" s="1" t="s">
        <v>737</v>
      </c>
      <c r="L2084" t="b">
        <f t="shared" si="98"/>
        <v>0</v>
      </c>
      <c r="M2084" t="str">
        <f t="shared" si="99"/>
        <v>2020-04-30</v>
      </c>
    </row>
    <row r="2085" spans="1:13" x14ac:dyDescent="0.25">
      <c r="A2085" t="s">
        <v>280</v>
      </c>
      <c r="B2085">
        <v>1.38</v>
      </c>
      <c r="C2085">
        <v>1.69</v>
      </c>
      <c r="D2085">
        <v>1.36</v>
      </c>
      <c r="E2085">
        <v>1.45</v>
      </c>
      <c r="F2085">
        <v>799919544</v>
      </c>
      <c r="G2085">
        <v>237740984.80000001</v>
      </c>
      <c r="H2085" t="s">
        <v>4</v>
      </c>
      <c r="I2085" t="s">
        <v>499</v>
      </c>
      <c r="J2085" s="1" t="str">
        <f t="shared" si="97"/>
        <v>2020-05-31</v>
      </c>
      <c r="K2085" s="1" t="s">
        <v>738</v>
      </c>
      <c r="L2085" t="b">
        <f t="shared" si="98"/>
        <v>1</v>
      </c>
      <c r="M2085" t="str">
        <f t="shared" si="99"/>
        <v>2020-05-31</v>
      </c>
    </row>
    <row r="2086" spans="1:13" x14ac:dyDescent="0.25">
      <c r="A2086" t="s">
        <v>281</v>
      </c>
      <c r="B2086">
        <v>1.46</v>
      </c>
      <c r="C2086">
        <v>1.54</v>
      </c>
      <c r="D2086">
        <v>1.32</v>
      </c>
      <c r="E2086">
        <v>1.36</v>
      </c>
      <c r="F2086">
        <v>323322700</v>
      </c>
      <c r="G2086">
        <v>243116299.80000001</v>
      </c>
      <c r="H2086" t="s">
        <v>4</v>
      </c>
      <c r="I2086" t="s">
        <v>499</v>
      </c>
      <c r="J2086" s="1" t="str">
        <f t="shared" si="97"/>
        <v>2020-06-30</v>
      </c>
      <c r="K2086" s="1" t="s">
        <v>739</v>
      </c>
      <c r="L2086" t="b">
        <f t="shared" si="98"/>
        <v>1</v>
      </c>
      <c r="M2086" t="str">
        <f t="shared" si="99"/>
        <v>2020-06-30</v>
      </c>
    </row>
    <row r="2087" spans="1:13" x14ac:dyDescent="0.25">
      <c r="A2087" t="s">
        <v>282</v>
      </c>
      <c r="B2087">
        <v>1.38</v>
      </c>
      <c r="C2087">
        <v>1.54</v>
      </c>
      <c r="D2087">
        <v>1.32</v>
      </c>
      <c r="E2087">
        <v>1.48</v>
      </c>
      <c r="F2087">
        <v>345413100</v>
      </c>
      <c r="G2087">
        <v>252861879.80000001</v>
      </c>
      <c r="H2087" t="s">
        <v>4</v>
      </c>
      <c r="I2087" t="s">
        <v>499</v>
      </c>
      <c r="J2087" s="1" t="str">
        <f t="shared" si="97"/>
        <v>2020-08-02</v>
      </c>
      <c r="K2087" s="1" t="s">
        <v>740</v>
      </c>
      <c r="L2087" t="b">
        <f t="shared" si="98"/>
        <v>0</v>
      </c>
      <c r="M2087" t="str">
        <f t="shared" si="99"/>
        <v>2020-07-31</v>
      </c>
    </row>
    <row r="2088" spans="1:13" x14ac:dyDescent="0.25">
      <c r="A2088" t="s">
        <v>283</v>
      </c>
      <c r="B2088">
        <v>1.46</v>
      </c>
      <c r="C2088">
        <v>1.55</v>
      </c>
      <c r="D2088">
        <v>1.41</v>
      </c>
      <c r="E2088">
        <v>1.41</v>
      </c>
      <c r="F2088">
        <v>272953800</v>
      </c>
      <c r="G2088">
        <v>258165404.80000001</v>
      </c>
      <c r="H2088" t="s">
        <v>4</v>
      </c>
      <c r="I2088" t="s">
        <v>499</v>
      </c>
      <c r="J2088" s="1" t="str">
        <f t="shared" si="97"/>
        <v>2020-08-31</v>
      </c>
      <c r="K2088" s="1" t="s">
        <v>741</v>
      </c>
      <c r="L2088" t="b">
        <f t="shared" si="98"/>
        <v>1</v>
      </c>
      <c r="M2088" t="str">
        <f t="shared" si="99"/>
        <v>2020-08-31</v>
      </c>
    </row>
    <row r="2089" spans="1:13" x14ac:dyDescent="0.25">
      <c r="A2089" t="s">
        <v>284</v>
      </c>
      <c r="B2089">
        <v>1.42</v>
      </c>
      <c r="C2089">
        <v>1.5</v>
      </c>
      <c r="D2089">
        <v>1.35</v>
      </c>
      <c r="E2089">
        <v>1.35</v>
      </c>
      <c r="F2089">
        <v>171595900</v>
      </c>
      <c r="G2089">
        <v>259452158.59999999</v>
      </c>
      <c r="H2089" t="s">
        <v>4</v>
      </c>
      <c r="I2089" t="s">
        <v>499</v>
      </c>
      <c r="J2089" s="1" t="str">
        <f t="shared" si="97"/>
        <v>2020-09-30</v>
      </c>
      <c r="K2089" s="1" t="s">
        <v>742</v>
      </c>
      <c r="L2089" t="b">
        <f t="shared" si="98"/>
        <v>1</v>
      </c>
      <c r="M2089" t="str">
        <f t="shared" si="99"/>
        <v>2020-09-30</v>
      </c>
    </row>
    <row r="2090" spans="1:13" x14ac:dyDescent="0.25">
      <c r="A2090" t="s">
        <v>285</v>
      </c>
      <c r="B2090">
        <v>1.36</v>
      </c>
      <c r="C2090">
        <v>1.81</v>
      </c>
      <c r="D2090">
        <v>1.36</v>
      </c>
      <c r="E2090">
        <v>1.65</v>
      </c>
      <c r="F2090">
        <v>373162400</v>
      </c>
      <c r="G2090">
        <v>270214075.19999999</v>
      </c>
      <c r="H2090" t="s">
        <v>4</v>
      </c>
      <c r="I2090" t="s">
        <v>499</v>
      </c>
      <c r="J2090" s="1" t="str">
        <f t="shared" si="97"/>
        <v>2020-11-01</v>
      </c>
      <c r="K2090" s="1" t="s">
        <v>743</v>
      </c>
      <c r="L2090" t="b">
        <f t="shared" si="98"/>
        <v>0</v>
      </c>
      <c r="M2090" t="str">
        <f t="shared" si="99"/>
        <v>2020-10-31</v>
      </c>
    </row>
    <row r="2091" spans="1:13" x14ac:dyDescent="0.25">
      <c r="A2091" t="s">
        <v>286</v>
      </c>
      <c r="B2091">
        <v>1.66</v>
      </c>
      <c r="C2091">
        <v>1.75</v>
      </c>
      <c r="D2091">
        <v>1.61</v>
      </c>
      <c r="E2091">
        <v>1.67</v>
      </c>
      <c r="F2091">
        <v>248407400</v>
      </c>
      <c r="G2091">
        <v>275159085.19999999</v>
      </c>
      <c r="H2091" t="s">
        <v>4</v>
      </c>
      <c r="I2091" t="s">
        <v>499</v>
      </c>
      <c r="J2091" s="1" t="str">
        <f t="shared" si="97"/>
        <v>2020-11-30</v>
      </c>
      <c r="K2091" s="1" t="s">
        <v>744</v>
      </c>
      <c r="L2091" t="b">
        <f t="shared" si="98"/>
        <v>1</v>
      </c>
      <c r="M2091" t="str">
        <f t="shared" si="99"/>
        <v>2020-11-30</v>
      </c>
    </row>
    <row r="2092" spans="1:13" x14ac:dyDescent="0.25">
      <c r="A2092" t="s">
        <v>287</v>
      </c>
      <c r="B2092">
        <v>1.68</v>
      </c>
      <c r="C2092">
        <v>1.75</v>
      </c>
      <c r="D2092">
        <v>1.58</v>
      </c>
      <c r="E2092">
        <v>1.58</v>
      </c>
      <c r="F2092">
        <v>209206300</v>
      </c>
      <c r="G2092">
        <v>277405802.39999998</v>
      </c>
      <c r="H2092" t="s">
        <v>4</v>
      </c>
      <c r="I2092" t="s">
        <v>499</v>
      </c>
      <c r="J2092" s="1" t="str">
        <f t="shared" si="97"/>
        <v>2021-01-03</v>
      </c>
      <c r="K2092" s="1" t="s">
        <v>745</v>
      </c>
      <c r="L2092" t="b">
        <f t="shared" si="98"/>
        <v>0</v>
      </c>
      <c r="M2092" t="str">
        <f t="shared" si="99"/>
        <v>2020-12-31</v>
      </c>
    </row>
    <row r="2093" spans="1:13" x14ac:dyDescent="0.25">
      <c r="A2093" t="s">
        <v>288</v>
      </c>
      <c r="B2093">
        <v>1.56</v>
      </c>
      <c r="C2093">
        <v>1.64</v>
      </c>
      <c r="D2093">
        <v>1.56</v>
      </c>
      <c r="E2093">
        <v>1.61</v>
      </c>
      <c r="F2093">
        <v>259072426</v>
      </c>
      <c r="G2093">
        <v>282897118.69999999</v>
      </c>
      <c r="H2093" t="s">
        <v>4</v>
      </c>
      <c r="I2093" t="s">
        <v>499</v>
      </c>
      <c r="J2093" s="1" t="str">
        <f t="shared" si="97"/>
        <v>2021-01-31</v>
      </c>
      <c r="K2093" s="1" t="s">
        <v>746</v>
      </c>
      <c r="L2093" t="b">
        <f t="shared" si="98"/>
        <v>1</v>
      </c>
      <c r="M2093" t="str">
        <f t="shared" si="99"/>
        <v>2021-01-31</v>
      </c>
    </row>
    <row r="2094" spans="1:13" x14ac:dyDescent="0.25">
      <c r="A2094" t="s">
        <v>289</v>
      </c>
      <c r="B2094">
        <v>1.61</v>
      </c>
      <c r="C2094">
        <v>1.76</v>
      </c>
      <c r="D2094">
        <v>1.6</v>
      </c>
      <c r="E2094">
        <v>1.71</v>
      </c>
      <c r="F2094">
        <v>294071200</v>
      </c>
      <c r="G2094">
        <v>289620263.69999999</v>
      </c>
      <c r="H2094" t="s">
        <v>4</v>
      </c>
      <c r="I2094" t="s">
        <v>499</v>
      </c>
      <c r="J2094" s="1" t="str">
        <f t="shared" si="97"/>
        <v>2021-02-28</v>
      </c>
      <c r="K2094" s="1" t="s">
        <v>747</v>
      </c>
      <c r="L2094" t="b">
        <f t="shared" si="98"/>
        <v>1</v>
      </c>
      <c r="M2094" t="str">
        <f t="shared" si="99"/>
        <v>2021-02-28</v>
      </c>
    </row>
    <row r="2095" spans="1:13" x14ac:dyDescent="0.25">
      <c r="A2095" t="s">
        <v>290</v>
      </c>
      <c r="B2095">
        <v>1.73</v>
      </c>
      <c r="C2095">
        <v>1.84</v>
      </c>
      <c r="D2095">
        <v>1.71</v>
      </c>
      <c r="E2095">
        <v>1.72</v>
      </c>
      <c r="F2095">
        <v>223579300</v>
      </c>
      <c r="G2095">
        <v>291866652</v>
      </c>
      <c r="H2095" t="s">
        <v>4</v>
      </c>
      <c r="I2095" t="s">
        <v>499</v>
      </c>
      <c r="J2095" s="1" t="str">
        <f t="shared" si="97"/>
        <v>2021-03-31</v>
      </c>
      <c r="K2095" s="1" t="s">
        <v>748</v>
      </c>
      <c r="L2095" t="b">
        <f t="shared" si="98"/>
        <v>1</v>
      </c>
      <c r="M2095" t="str">
        <f t="shared" si="99"/>
        <v>2021-03-31</v>
      </c>
    </row>
    <row r="2096" spans="1:13" x14ac:dyDescent="0.25">
      <c r="A2096" t="s">
        <v>291</v>
      </c>
      <c r="B2096">
        <v>1.7</v>
      </c>
      <c r="C2096">
        <v>1.72</v>
      </c>
      <c r="D2096">
        <v>1.54</v>
      </c>
      <c r="E2096">
        <v>1.7</v>
      </c>
      <c r="F2096">
        <v>318636600</v>
      </c>
      <c r="G2096">
        <v>302234162</v>
      </c>
      <c r="H2096" t="s">
        <v>4</v>
      </c>
      <c r="I2096" t="s">
        <v>499</v>
      </c>
      <c r="J2096" s="1" t="str">
        <f t="shared" si="97"/>
        <v>2021-05-02</v>
      </c>
      <c r="K2096" s="1" t="s">
        <v>749</v>
      </c>
      <c r="L2096" t="b">
        <f t="shared" si="98"/>
        <v>0</v>
      </c>
      <c r="M2096" t="str">
        <f t="shared" si="99"/>
        <v>2021-04-30</v>
      </c>
    </row>
    <row r="2097" spans="1:13" x14ac:dyDescent="0.25">
      <c r="A2097" t="s">
        <v>292</v>
      </c>
      <c r="B2097">
        <v>1.7</v>
      </c>
      <c r="C2097">
        <v>1.72</v>
      </c>
      <c r="D2097">
        <v>1.61</v>
      </c>
      <c r="E2097">
        <v>1.64</v>
      </c>
      <c r="F2097">
        <v>231079700</v>
      </c>
      <c r="G2097">
        <v>307787092</v>
      </c>
      <c r="H2097" t="s">
        <v>4</v>
      </c>
      <c r="I2097" t="s">
        <v>499</v>
      </c>
      <c r="J2097" s="1" t="str">
        <f t="shared" si="97"/>
        <v>2021-05-31</v>
      </c>
      <c r="K2097" s="1" t="s">
        <v>750</v>
      </c>
      <c r="L2097" t="b">
        <f t="shared" si="98"/>
        <v>1</v>
      </c>
      <c r="M2097" t="str">
        <f t="shared" si="99"/>
        <v>2021-05-31</v>
      </c>
    </row>
    <row r="2098" spans="1:13" x14ac:dyDescent="0.25">
      <c r="A2098" t="s">
        <v>293</v>
      </c>
      <c r="B2098">
        <v>1.64</v>
      </c>
      <c r="C2098">
        <v>1.67</v>
      </c>
      <c r="D2098">
        <v>1.55</v>
      </c>
      <c r="E2098">
        <v>1.57</v>
      </c>
      <c r="F2098">
        <v>252605200</v>
      </c>
      <c r="G2098">
        <v>311951347</v>
      </c>
      <c r="H2098" t="s">
        <v>4</v>
      </c>
      <c r="I2098" t="s">
        <v>499</v>
      </c>
      <c r="J2098" s="1" t="str">
        <f t="shared" si="97"/>
        <v>2021-06-30</v>
      </c>
      <c r="K2098" s="1" t="s">
        <v>751</v>
      </c>
      <c r="L2098" t="b">
        <f t="shared" si="98"/>
        <v>1</v>
      </c>
      <c r="M2098" t="str">
        <f t="shared" si="99"/>
        <v>2021-06-30</v>
      </c>
    </row>
    <row r="2099" spans="1:13" x14ac:dyDescent="0.25">
      <c r="A2099" t="s">
        <v>294</v>
      </c>
      <c r="B2099">
        <v>1.57</v>
      </c>
      <c r="C2099">
        <v>1.69</v>
      </c>
      <c r="D2099">
        <v>1.55</v>
      </c>
      <c r="E2099">
        <v>1.62</v>
      </c>
      <c r="F2099">
        <v>269883600</v>
      </c>
      <c r="G2099">
        <v>317560092</v>
      </c>
      <c r="H2099" t="s">
        <v>4</v>
      </c>
      <c r="I2099" t="s">
        <v>499</v>
      </c>
      <c r="J2099" s="1" t="str">
        <f t="shared" si="97"/>
        <v>2021-08-01</v>
      </c>
      <c r="K2099" s="1" t="s">
        <v>752</v>
      </c>
      <c r="L2099" t="b">
        <f t="shared" si="98"/>
        <v>0</v>
      </c>
      <c r="M2099" t="str">
        <f t="shared" si="99"/>
        <v>2021-07-31</v>
      </c>
    </row>
    <row r="2100" spans="1:13" x14ac:dyDescent="0.25">
      <c r="A2100" t="s">
        <v>60</v>
      </c>
      <c r="B2100">
        <v>1.62</v>
      </c>
      <c r="C2100">
        <v>1.64</v>
      </c>
      <c r="D2100">
        <v>1.49</v>
      </c>
      <c r="E2100">
        <v>1.51</v>
      </c>
      <c r="F2100">
        <v>280387500</v>
      </c>
      <c r="G2100">
        <v>321790486.30000001</v>
      </c>
      <c r="H2100" t="s">
        <v>4</v>
      </c>
      <c r="I2100" t="s">
        <v>499</v>
      </c>
      <c r="J2100" s="1" t="str">
        <f t="shared" si="97"/>
        <v>2021-08-31</v>
      </c>
      <c r="K2100" s="1" t="s">
        <v>521</v>
      </c>
      <c r="L2100" t="b">
        <f t="shared" si="98"/>
        <v>1</v>
      </c>
      <c r="M2100" t="str">
        <f t="shared" si="99"/>
        <v>2021-08-31</v>
      </c>
    </row>
    <row r="2101" spans="1:13" x14ac:dyDescent="0.25">
      <c r="A2101" t="s">
        <v>63</v>
      </c>
      <c r="B2101">
        <v>1.51</v>
      </c>
      <c r="C2101">
        <v>1.6</v>
      </c>
      <c r="D2101">
        <v>1.5</v>
      </c>
      <c r="E2101">
        <v>1.56</v>
      </c>
      <c r="F2101">
        <v>216294600</v>
      </c>
      <c r="G2101">
        <v>319766212.10000002</v>
      </c>
      <c r="H2101" t="s">
        <v>4</v>
      </c>
      <c r="I2101" t="s">
        <v>499</v>
      </c>
      <c r="J2101" s="1" t="str">
        <f t="shared" si="97"/>
        <v>2021-09-30</v>
      </c>
      <c r="K2101" s="1" t="s">
        <v>522</v>
      </c>
      <c r="L2101" t="b">
        <f t="shared" si="98"/>
        <v>1</v>
      </c>
      <c r="M2101" t="str">
        <f t="shared" si="99"/>
        <v>2021-09-30</v>
      </c>
    </row>
    <row r="2102" spans="1:13" x14ac:dyDescent="0.25">
      <c r="A2102" t="s">
        <v>64</v>
      </c>
      <c r="B2102">
        <v>1.57</v>
      </c>
      <c r="C2102">
        <v>1.65</v>
      </c>
      <c r="D2102">
        <v>1.37</v>
      </c>
      <c r="E2102">
        <v>1.37</v>
      </c>
      <c r="F2102">
        <v>451592900</v>
      </c>
      <c r="G2102">
        <v>324511792.10000002</v>
      </c>
      <c r="H2102" t="s">
        <v>4</v>
      </c>
      <c r="I2102" t="s">
        <v>499</v>
      </c>
      <c r="J2102" s="1" t="str">
        <f t="shared" si="97"/>
        <v>2021-10-31</v>
      </c>
      <c r="K2102" s="1" t="s">
        <v>523</v>
      </c>
      <c r="L2102" t="b">
        <f t="shared" si="98"/>
        <v>1</v>
      </c>
      <c r="M2102" t="str">
        <f t="shared" si="99"/>
        <v>2021-10-31</v>
      </c>
    </row>
    <row r="2103" spans="1:13" x14ac:dyDescent="0.25">
      <c r="A2103" t="s">
        <v>65</v>
      </c>
      <c r="B2103">
        <v>1.37</v>
      </c>
      <c r="C2103">
        <v>1.43</v>
      </c>
      <c r="D2103">
        <v>1.35</v>
      </c>
      <c r="E2103">
        <v>1.4</v>
      </c>
      <c r="F2103">
        <v>209483296</v>
      </c>
      <c r="G2103">
        <v>319527241.89999998</v>
      </c>
      <c r="H2103" t="s">
        <v>4</v>
      </c>
      <c r="I2103" t="s">
        <v>499</v>
      </c>
      <c r="J2103" s="1" t="str">
        <f t="shared" si="97"/>
        <v>2021-11-30</v>
      </c>
      <c r="K2103" s="1" t="s">
        <v>524</v>
      </c>
      <c r="L2103" t="b">
        <f t="shared" si="98"/>
        <v>1</v>
      </c>
      <c r="M2103" t="str">
        <f t="shared" si="99"/>
        <v>2021-11-30</v>
      </c>
    </row>
    <row r="2104" spans="1:13" x14ac:dyDescent="0.25">
      <c r="A2104" t="s">
        <v>66</v>
      </c>
      <c r="B2104">
        <v>1.41</v>
      </c>
      <c r="C2104">
        <v>1.42</v>
      </c>
      <c r="D2104">
        <v>1.33</v>
      </c>
      <c r="E2104">
        <v>1.36</v>
      </c>
      <c r="F2104">
        <v>240684000</v>
      </c>
      <c r="G2104">
        <v>299567573.30000001</v>
      </c>
      <c r="H2104" t="s">
        <v>4</v>
      </c>
      <c r="I2104" t="s">
        <v>499</v>
      </c>
      <c r="J2104" s="1" t="str">
        <f t="shared" si="97"/>
        <v>2022-01-02</v>
      </c>
      <c r="K2104" s="1" t="s">
        <v>525</v>
      </c>
      <c r="L2104" t="b">
        <f t="shared" si="98"/>
        <v>0</v>
      </c>
      <c r="M2104" t="str">
        <f t="shared" si="99"/>
        <v>2021-12-31</v>
      </c>
    </row>
    <row r="2105" spans="1:13" x14ac:dyDescent="0.25">
      <c r="A2105" t="s">
        <v>67</v>
      </c>
      <c r="B2105">
        <v>1.37</v>
      </c>
      <c r="C2105">
        <v>1.52</v>
      </c>
      <c r="D2105">
        <v>1.36</v>
      </c>
      <c r="E2105">
        <v>1.41</v>
      </c>
      <c r="F2105">
        <v>325140200</v>
      </c>
      <c r="G2105">
        <v>275828606.10000002</v>
      </c>
      <c r="H2105" t="s">
        <v>4</v>
      </c>
      <c r="I2105" t="s">
        <v>499</v>
      </c>
      <c r="J2105" s="1" t="str">
        <f t="shared" si="97"/>
        <v>2022-02-02</v>
      </c>
      <c r="K2105" s="1" t="s">
        <v>526</v>
      </c>
      <c r="L2105" t="b">
        <f t="shared" si="98"/>
        <v>0</v>
      </c>
      <c r="M2105" t="str">
        <f t="shared" si="99"/>
        <v>2022-01-31</v>
      </c>
    </row>
    <row r="2106" spans="1:13" x14ac:dyDescent="0.25">
      <c r="A2106" t="s">
        <v>68</v>
      </c>
      <c r="B2106">
        <v>1.43</v>
      </c>
      <c r="C2106">
        <v>1.52</v>
      </c>
      <c r="D2106">
        <v>1.33</v>
      </c>
      <c r="E2106">
        <v>1.49</v>
      </c>
      <c r="F2106">
        <v>319439700</v>
      </c>
      <c r="G2106">
        <v>275634456.10000002</v>
      </c>
      <c r="H2106" t="s">
        <v>4</v>
      </c>
      <c r="I2106" t="s">
        <v>499</v>
      </c>
      <c r="J2106" s="1" t="str">
        <f t="shared" si="97"/>
        <v>2022-02-28</v>
      </c>
      <c r="K2106" s="1" t="s">
        <v>527</v>
      </c>
      <c r="L2106" t="b">
        <f t="shared" si="98"/>
        <v>1</v>
      </c>
      <c r="M2106" t="str">
        <f t="shared" si="99"/>
        <v>2022-02-28</v>
      </c>
    </row>
    <row r="2107" spans="1:13" x14ac:dyDescent="0.25">
      <c r="A2107" t="s">
        <v>69</v>
      </c>
      <c r="B2107">
        <v>1.49</v>
      </c>
      <c r="C2107">
        <v>1.53</v>
      </c>
      <c r="D2107">
        <v>1.45</v>
      </c>
      <c r="E2107">
        <v>1.47</v>
      </c>
      <c r="F2107">
        <v>164793700</v>
      </c>
      <c r="G2107">
        <v>266603486.09999999</v>
      </c>
      <c r="H2107" t="s">
        <v>4</v>
      </c>
      <c r="I2107" t="s">
        <v>499</v>
      </c>
      <c r="J2107" s="1" t="str">
        <f t="shared" si="97"/>
        <v>2022-03-31</v>
      </c>
      <c r="K2107" s="1" t="s">
        <v>528</v>
      </c>
      <c r="L2107" t="b">
        <f t="shared" si="98"/>
        <v>1</v>
      </c>
      <c r="M2107" t="str">
        <f t="shared" si="99"/>
        <v>2022-03-31</v>
      </c>
    </row>
    <row r="2108" spans="1:13" x14ac:dyDescent="0.25">
      <c r="A2108" t="s">
        <v>70</v>
      </c>
      <c r="B2108">
        <v>1.48</v>
      </c>
      <c r="C2108">
        <v>1.52</v>
      </c>
      <c r="D2108">
        <v>1.38</v>
      </c>
      <c r="E2108">
        <v>1.44</v>
      </c>
      <c r="F2108">
        <v>199863288</v>
      </c>
      <c r="G2108">
        <v>262948960.5</v>
      </c>
      <c r="H2108" t="s">
        <v>4</v>
      </c>
      <c r="I2108" t="s">
        <v>499</v>
      </c>
      <c r="J2108" s="1" t="str">
        <f t="shared" si="97"/>
        <v>2022-05-03</v>
      </c>
      <c r="K2108" s="1" t="s">
        <v>529</v>
      </c>
      <c r="L2108" t="b">
        <f t="shared" si="98"/>
        <v>0</v>
      </c>
      <c r="M2108" t="str">
        <f t="shared" si="99"/>
        <v>2022-04-30</v>
      </c>
    </row>
    <row r="2109" spans="1:13" x14ac:dyDescent="0.25">
      <c r="A2109" t="s">
        <v>71</v>
      </c>
      <c r="B2109">
        <v>1.45</v>
      </c>
      <c r="C2109">
        <v>1.47</v>
      </c>
      <c r="D2109">
        <v>1.35</v>
      </c>
      <c r="E2109">
        <v>1.4</v>
      </c>
      <c r="F2109">
        <v>153582200</v>
      </c>
      <c r="G2109">
        <v>262048275.5</v>
      </c>
      <c r="H2109" t="s">
        <v>4</v>
      </c>
      <c r="I2109" t="s">
        <v>499</v>
      </c>
      <c r="J2109" s="1" t="str">
        <f t="shared" si="97"/>
        <v>2022-05-31</v>
      </c>
      <c r="K2109" s="1" t="s">
        <v>530</v>
      </c>
      <c r="L2109" t="b">
        <f t="shared" si="98"/>
        <v>1</v>
      </c>
      <c r="M2109" t="str">
        <f t="shared" si="99"/>
        <v>2022-05-31</v>
      </c>
    </row>
    <row r="2110" spans="1:13" x14ac:dyDescent="0.25">
      <c r="A2110" t="s">
        <v>72</v>
      </c>
      <c r="B2110">
        <v>1.4</v>
      </c>
      <c r="C2110">
        <v>1.45</v>
      </c>
      <c r="D2110">
        <v>1.37</v>
      </c>
      <c r="E2110">
        <v>1.42</v>
      </c>
      <c r="F2110">
        <v>81558200</v>
      </c>
      <c r="G2110">
        <v>247468065.5</v>
      </c>
      <c r="H2110" t="s">
        <v>4</v>
      </c>
      <c r="I2110" t="s">
        <v>499</v>
      </c>
      <c r="J2110" s="1" t="str">
        <f t="shared" si="97"/>
        <v>2022-06-30</v>
      </c>
      <c r="K2110" s="1" t="s">
        <v>531</v>
      </c>
      <c r="L2110" t="b">
        <f t="shared" si="98"/>
        <v>1</v>
      </c>
      <c r="M2110" t="str">
        <f t="shared" si="99"/>
        <v>2022-06-30</v>
      </c>
    </row>
    <row r="2111" spans="1:13" x14ac:dyDescent="0.25">
      <c r="A2111" t="s">
        <v>73</v>
      </c>
      <c r="B2111">
        <v>1.43</v>
      </c>
      <c r="C2111">
        <v>1.5</v>
      </c>
      <c r="D2111">
        <v>1.4</v>
      </c>
      <c r="E2111">
        <v>1.41</v>
      </c>
      <c r="F2111">
        <v>124255000</v>
      </c>
      <c r="G2111">
        <v>241260445.5</v>
      </c>
      <c r="H2111" t="s">
        <v>4</v>
      </c>
      <c r="I2111" t="s">
        <v>499</v>
      </c>
      <c r="J2111" s="1" t="str">
        <f t="shared" si="97"/>
        <v>2022-07-31</v>
      </c>
      <c r="K2111" s="1" t="s">
        <v>532</v>
      </c>
      <c r="L2111" t="b">
        <f t="shared" si="98"/>
        <v>1</v>
      </c>
      <c r="M2111" t="str">
        <f t="shared" si="99"/>
        <v>2022-07-31</v>
      </c>
    </row>
    <row r="2112" spans="1:13" x14ac:dyDescent="0.25">
      <c r="A2112" t="s">
        <v>74</v>
      </c>
      <c r="B2112">
        <v>1.4</v>
      </c>
      <c r="C2112">
        <v>1.42</v>
      </c>
      <c r="D2112">
        <v>1.34</v>
      </c>
      <c r="E2112">
        <v>1.36</v>
      </c>
      <c r="F2112">
        <v>172552909</v>
      </c>
      <c r="G2112">
        <v>239427776</v>
      </c>
      <c r="H2112" t="s">
        <v>4</v>
      </c>
      <c r="I2112" t="s">
        <v>499</v>
      </c>
      <c r="J2112" s="1" t="str">
        <f t="shared" si="97"/>
        <v>2022-08-31</v>
      </c>
      <c r="K2112" s="1" t="s">
        <v>533</v>
      </c>
      <c r="L2112" t="b">
        <f t="shared" si="98"/>
        <v>1</v>
      </c>
      <c r="M2112" t="str">
        <f t="shared" si="99"/>
        <v>2022-08-31</v>
      </c>
    </row>
    <row r="2113" spans="1:13" x14ac:dyDescent="0.25">
      <c r="A2113" t="s">
        <v>299</v>
      </c>
      <c r="B2113">
        <v>1.6293139999999999</v>
      </c>
      <c r="C2113">
        <v>1.752613</v>
      </c>
      <c r="D2113">
        <v>1.620506</v>
      </c>
      <c r="E2113">
        <v>1.7261919999999999</v>
      </c>
      <c r="F2113">
        <v>24894677</v>
      </c>
      <c r="G2113" t="s">
        <v>61</v>
      </c>
      <c r="H2113" t="s">
        <v>20</v>
      </c>
      <c r="I2113" t="s">
        <v>500</v>
      </c>
      <c r="J2113" s="1" t="str">
        <f t="shared" si="97"/>
        <v>1986-12-31</v>
      </c>
      <c r="K2113" s="1" t="s">
        <v>753</v>
      </c>
      <c r="L2113" t="b">
        <f t="shared" si="98"/>
        <v>1</v>
      </c>
      <c r="M2113" t="str">
        <f t="shared" si="99"/>
        <v>1986-12-31</v>
      </c>
    </row>
    <row r="2114" spans="1:13" x14ac:dyDescent="0.25">
      <c r="A2114" t="s">
        <v>301</v>
      </c>
      <c r="B2114">
        <v>1.7261919999999999</v>
      </c>
      <c r="C2114">
        <v>2.008019</v>
      </c>
      <c r="D2114">
        <v>1.7261919999999999</v>
      </c>
      <c r="E2114">
        <v>1.97279</v>
      </c>
      <c r="F2114">
        <v>30202896</v>
      </c>
      <c r="G2114" t="s">
        <v>61</v>
      </c>
      <c r="H2114" t="s">
        <v>20</v>
      </c>
      <c r="I2114" t="s">
        <v>500</v>
      </c>
      <c r="J2114" s="1" t="str">
        <f t="shared" si="97"/>
        <v>1987-02-01</v>
      </c>
      <c r="K2114" s="1" t="s">
        <v>754</v>
      </c>
      <c r="L2114" t="b">
        <f t="shared" si="98"/>
        <v>0</v>
      </c>
      <c r="M2114" t="str">
        <f t="shared" si="99"/>
        <v>1987-01-31</v>
      </c>
    </row>
    <row r="2115" spans="1:13" x14ac:dyDescent="0.25">
      <c r="A2115" t="s">
        <v>302</v>
      </c>
      <c r="B2115">
        <v>1.97279</v>
      </c>
      <c r="C2115">
        <v>2.0784760000000002</v>
      </c>
      <c r="D2115">
        <v>1.831877</v>
      </c>
      <c r="E2115">
        <v>1.990405</v>
      </c>
      <c r="F2115">
        <v>36339988</v>
      </c>
      <c r="G2115" t="s">
        <v>61</v>
      </c>
      <c r="H2115" t="s">
        <v>20</v>
      </c>
      <c r="I2115" t="s">
        <v>500</v>
      </c>
      <c r="J2115" s="1" t="str">
        <f t="shared" ref="J2115:J2178" si="100">TEXT(DATE(LEFT(A2115,4),MID(A2115,6,2),MID(A2115,9,2))-1,"yyyy-mm-dd")</f>
        <v>1987-03-01</v>
      </c>
      <c r="K2115" s="1" t="s">
        <v>755</v>
      </c>
      <c r="L2115" t="b">
        <f t="shared" ref="L2115:L2178" si="101">DATE(YEAR(DATEVALUE(K2115)),MONTH(DATEVALUE(K2115)),DAY(DATEVALUE(K2115)))+1=DATE(YEAR(DATEVALUE(K2115)),MONTH(DATEVALUE(K2115))+1,1)</f>
        <v>0</v>
      </c>
      <c r="M2115" t="str">
        <f t="shared" si="99"/>
        <v>1987-02-28</v>
      </c>
    </row>
    <row r="2116" spans="1:13" x14ac:dyDescent="0.25">
      <c r="A2116" t="s">
        <v>303</v>
      </c>
      <c r="B2116">
        <v>1.990405</v>
      </c>
      <c r="C2116">
        <v>2.2546179999999998</v>
      </c>
      <c r="D2116">
        <v>1.955176</v>
      </c>
      <c r="E2116">
        <v>2.2193890000000001</v>
      </c>
      <c r="F2116">
        <v>18751903</v>
      </c>
      <c r="G2116" t="s">
        <v>61</v>
      </c>
      <c r="H2116" t="s">
        <v>20</v>
      </c>
      <c r="I2116" t="s">
        <v>500</v>
      </c>
      <c r="J2116" s="1" t="str">
        <f t="shared" si="100"/>
        <v>1987-03-31</v>
      </c>
      <c r="K2116" s="1" t="s">
        <v>756</v>
      </c>
      <c r="L2116" t="b">
        <f t="shared" si="101"/>
        <v>1</v>
      </c>
      <c r="M2116" t="str">
        <f t="shared" si="99"/>
        <v>1987-03-31</v>
      </c>
    </row>
    <row r="2117" spans="1:13" x14ac:dyDescent="0.25">
      <c r="A2117" t="s">
        <v>304</v>
      </c>
      <c r="B2117">
        <v>2.2193890000000001</v>
      </c>
      <c r="C2117">
        <v>2.5364450000000001</v>
      </c>
      <c r="D2117">
        <v>2.166547</v>
      </c>
      <c r="E2117">
        <v>2.4659879999999998</v>
      </c>
      <c r="F2117">
        <v>35681430</v>
      </c>
      <c r="G2117" t="s">
        <v>61</v>
      </c>
      <c r="H2117" t="s">
        <v>20</v>
      </c>
      <c r="I2117" t="s">
        <v>500</v>
      </c>
      <c r="J2117" s="1" t="str">
        <f t="shared" si="100"/>
        <v>1987-04-30</v>
      </c>
      <c r="K2117" s="1" t="s">
        <v>757</v>
      </c>
      <c r="L2117" t="b">
        <f t="shared" si="101"/>
        <v>1</v>
      </c>
      <c r="M2117" t="str">
        <f t="shared" si="99"/>
        <v>1987-04-30</v>
      </c>
    </row>
    <row r="2118" spans="1:13" x14ac:dyDescent="0.25">
      <c r="A2118" t="s">
        <v>305</v>
      </c>
      <c r="B2118">
        <v>2.4659879999999998</v>
      </c>
      <c r="C2118">
        <v>2.5012159999999999</v>
      </c>
      <c r="D2118">
        <v>2.2546179999999998</v>
      </c>
      <c r="E2118">
        <v>2.2722319999999998</v>
      </c>
      <c r="F2118">
        <v>31043125</v>
      </c>
      <c r="G2118" t="s">
        <v>61</v>
      </c>
      <c r="H2118" t="s">
        <v>20</v>
      </c>
      <c r="I2118" t="s">
        <v>500</v>
      </c>
      <c r="J2118" s="1" t="str">
        <f t="shared" si="100"/>
        <v>1987-05-31</v>
      </c>
      <c r="K2118" s="1" t="s">
        <v>758</v>
      </c>
      <c r="L2118" t="b">
        <f t="shared" si="101"/>
        <v>1</v>
      </c>
      <c r="M2118" t="str">
        <f t="shared" si="99"/>
        <v>1987-05-31</v>
      </c>
    </row>
    <row r="2119" spans="1:13" x14ac:dyDescent="0.25">
      <c r="A2119" t="s">
        <v>306</v>
      </c>
      <c r="B2119">
        <v>2.2722319999999998</v>
      </c>
      <c r="C2119">
        <v>2.518831</v>
      </c>
      <c r="D2119">
        <v>2.2546179999999998</v>
      </c>
      <c r="E2119">
        <v>2.5012159999999999</v>
      </c>
      <c r="F2119">
        <v>42885842</v>
      </c>
      <c r="G2119" t="s">
        <v>61</v>
      </c>
      <c r="H2119" t="s">
        <v>20</v>
      </c>
      <c r="I2119" t="s">
        <v>500</v>
      </c>
      <c r="J2119" s="1" t="str">
        <f t="shared" si="100"/>
        <v>1987-06-30</v>
      </c>
      <c r="K2119" s="1" t="s">
        <v>759</v>
      </c>
      <c r="L2119" t="b">
        <f t="shared" si="101"/>
        <v>1</v>
      </c>
      <c r="M2119" t="str">
        <f t="shared" ref="M2119:M2182" si="102">IF(L2119,K2119,TEXT(DATE(YEAR(DATEVALUE(K2119)),MONTH(DATEVALUE(K2119)),1)-1,"yyyy-mm-dd"))</f>
        <v>1987-06-30</v>
      </c>
    </row>
    <row r="2120" spans="1:13" x14ac:dyDescent="0.25">
      <c r="A2120" t="s">
        <v>307</v>
      </c>
      <c r="B2120">
        <v>2.5012159999999999</v>
      </c>
      <c r="C2120">
        <v>2.6421299999999999</v>
      </c>
      <c r="D2120">
        <v>2.4836019999999999</v>
      </c>
      <c r="E2120">
        <v>2.5540590000000001</v>
      </c>
      <c r="F2120">
        <v>32808747</v>
      </c>
      <c r="G2120" t="s">
        <v>61</v>
      </c>
      <c r="H2120" t="s">
        <v>20</v>
      </c>
      <c r="I2120" t="s">
        <v>500</v>
      </c>
      <c r="J2120" s="1" t="str">
        <f t="shared" si="100"/>
        <v>1987-08-02</v>
      </c>
      <c r="K2120" s="1" t="s">
        <v>760</v>
      </c>
      <c r="L2120" t="b">
        <f t="shared" si="101"/>
        <v>0</v>
      </c>
      <c r="M2120" t="str">
        <f t="shared" si="102"/>
        <v>1987-07-31</v>
      </c>
    </row>
    <row r="2121" spans="1:13" x14ac:dyDescent="0.25">
      <c r="A2121" t="s">
        <v>308</v>
      </c>
      <c r="B2121">
        <v>2.5540590000000001</v>
      </c>
      <c r="C2121">
        <v>2.6421299999999999</v>
      </c>
      <c r="D2121">
        <v>2.4483739999999998</v>
      </c>
      <c r="E2121">
        <v>2.5364450000000001</v>
      </c>
      <c r="F2121">
        <v>20954673</v>
      </c>
      <c r="G2121" t="s">
        <v>61</v>
      </c>
      <c r="H2121" t="s">
        <v>20</v>
      </c>
      <c r="I2121" t="s">
        <v>500</v>
      </c>
      <c r="J2121" s="1" t="str">
        <f t="shared" si="100"/>
        <v>1987-08-31</v>
      </c>
      <c r="K2121" s="1" t="s">
        <v>761</v>
      </c>
      <c r="L2121" t="b">
        <f t="shared" si="101"/>
        <v>1</v>
      </c>
      <c r="M2121" t="str">
        <f t="shared" si="102"/>
        <v>1987-08-31</v>
      </c>
    </row>
    <row r="2122" spans="1:13" x14ac:dyDescent="0.25">
      <c r="A2122" t="s">
        <v>309</v>
      </c>
      <c r="B2122">
        <v>2.5364450000000001</v>
      </c>
      <c r="C2122">
        <v>2.6245159999999998</v>
      </c>
      <c r="D2122">
        <v>1.3915219999999999</v>
      </c>
      <c r="E2122">
        <v>1.5676639999999999</v>
      </c>
      <c r="F2122">
        <v>169505275</v>
      </c>
      <c r="G2122" t="s">
        <v>61</v>
      </c>
      <c r="H2122" t="s">
        <v>20</v>
      </c>
      <c r="I2122" t="s">
        <v>500</v>
      </c>
      <c r="J2122" s="1" t="str">
        <f t="shared" si="100"/>
        <v>1987-09-30</v>
      </c>
      <c r="K2122" s="1" t="s">
        <v>762</v>
      </c>
      <c r="L2122" t="b">
        <f t="shared" si="101"/>
        <v>1</v>
      </c>
      <c r="M2122" t="str">
        <f t="shared" si="102"/>
        <v>1987-09-30</v>
      </c>
    </row>
    <row r="2123" spans="1:13" x14ac:dyDescent="0.25">
      <c r="A2123" t="s">
        <v>310</v>
      </c>
      <c r="B2123">
        <v>1.6381209999999999</v>
      </c>
      <c r="C2123">
        <v>1.690963</v>
      </c>
      <c r="D2123">
        <v>1.5588569999999999</v>
      </c>
      <c r="E2123">
        <v>1.576471</v>
      </c>
      <c r="F2123">
        <v>45383827</v>
      </c>
      <c r="G2123" t="s">
        <v>61</v>
      </c>
      <c r="H2123" t="s">
        <v>20</v>
      </c>
      <c r="I2123" t="s">
        <v>500</v>
      </c>
      <c r="J2123" s="1" t="str">
        <f t="shared" si="100"/>
        <v>1987-11-01</v>
      </c>
      <c r="K2123" s="1" t="s">
        <v>763</v>
      </c>
      <c r="L2123" t="b">
        <f t="shared" si="101"/>
        <v>0</v>
      </c>
      <c r="M2123" t="str">
        <f t="shared" si="102"/>
        <v>1987-10-31</v>
      </c>
    </row>
    <row r="2124" spans="1:13" x14ac:dyDescent="0.25">
      <c r="A2124" t="s">
        <v>311</v>
      </c>
      <c r="B2124">
        <v>1.5500499999999999</v>
      </c>
      <c r="C2124">
        <v>1.620506</v>
      </c>
      <c r="D2124">
        <v>1.3915219999999999</v>
      </c>
      <c r="E2124">
        <v>1.576471</v>
      </c>
      <c r="F2124">
        <v>41023710</v>
      </c>
      <c r="G2124" t="s">
        <v>61</v>
      </c>
      <c r="H2124" t="s">
        <v>20</v>
      </c>
      <c r="I2124" t="s">
        <v>500</v>
      </c>
      <c r="J2124" s="1" t="str">
        <f t="shared" si="100"/>
        <v>1987-11-30</v>
      </c>
      <c r="K2124" s="1" t="s">
        <v>764</v>
      </c>
      <c r="L2124" t="b">
        <f t="shared" si="101"/>
        <v>1</v>
      </c>
      <c r="M2124" t="str">
        <f t="shared" si="102"/>
        <v>1987-11-30</v>
      </c>
    </row>
    <row r="2125" spans="1:13" x14ac:dyDescent="0.25">
      <c r="A2125" t="s">
        <v>312</v>
      </c>
      <c r="B2125">
        <v>1.576471</v>
      </c>
      <c r="C2125">
        <v>1.76142</v>
      </c>
      <c r="D2125">
        <v>1.5588569999999999</v>
      </c>
      <c r="E2125">
        <v>1.752613</v>
      </c>
      <c r="F2125">
        <v>37361890</v>
      </c>
      <c r="G2125" t="s">
        <v>61</v>
      </c>
      <c r="H2125" t="s">
        <v>20</v>
      </c>
      <c r="I2125" t="s">
        <v>500</v>
      </c>
      <c r="J2125" s="1" t="str">
        <f t="shared" si="100"/>
        <v>1987-12-31</v>
      </c>
      <c r="K2125" s="1" t="s">
        <v>765</v>
      </c>
      <c r="L2125" t="b">
        <f t="shared" si="101"/>
        <v>1</v>
      </c>
      <c r="M2125" t="str">
        <f t="shared" si="102"/>
        <v>1987-12-31</v>
      </c>
    </row>
    <row r="2126" spans="1:13" x14ac:dyDescent="0.25">
      <c r="A2126" t="s">
        <v>313</v>
      </c>
      <c r="B2126">
        <v>1.752613</v>
      </c>
      <c r="C2126">
        <v>1.849491</v>
      </c>
      <c r="D2126">
        <v>1.69977</v>
      </c>
      <c r="E2126">
        <v>1.849491</v>
      </c>
      <c r="F2126">
        <v>30271023</v>
      </c>
      <c r="G2126" t="s">
        <v>61</v>
      </c>
      <c r="H2126" t="s">
        <v>20</v>
      </c>
      <c r="I2126" t="s">
        <v>500</v>
      </c>
      <c r="J2126" s="1" t="str">
        <f t="shared" si="100"/>
        <v>1988-01-31</v>
      </c>
      <c r="K2126" s="1" t="s">
        <v>766</v>
      </c>
      <c r="L2126" t="b">
        <f t="shared" si="101"/>
        <v>1</v>
      </c>
      <c r="M2126" t="str">
        <f t="shared" si="102"/>
        <v>1988-01-31</v>
      </c>
    </row>
    <row r="2127" spans="1:13" x14ac:dyDescent="0.25">
      <c r="A2127" t="s">
        <v>314</v>
      </c>
      <c r="B2127">
        <v>1.849491</v>
      </c>
      <c r="C2127">
        <v>2.0608610000000001</v>
      </c>
      <c r="D2127">
        <v>1.831877</v>
      </c>
      <c r="E2127">
        <v>1.937562</v>
      </c>
      <c r="F2127">
        <v>32757650</v>
      </c>
      <c r="G2127" t="s">
        <v>61</v>
      </c>
      <c r="H2127" t="s">
        <v>20</v>
      </c>
      <c r="I2127" t="s">
        <v>500</v>
      </c>
      <c r="J2127" s="1" t="str">
        <f t="shared" si="100"/>
        <v>1988-02-29</v>
      </c>
      <c r="K2127" s="1" t="s">
        <v>767</v>
      </c>
      <c r="L2127" t="b">
        <f t="shared" si="101"/>
        <v>1</v>
      </c>
      <c r="M2127" t="str">
        <f t="shared" si="102"/>
        <v>1988-02-29</v>
      </c>
    </row>
    <row r="2128" spans="1:13" x14ac:dyDescent="0.25">
      <c r="A2128" t="s">
        <v>315</v>
      </c>
      <c r="B2128">
        <v>1.919948</v>
      </c>
      <c r="C2128">
        <v>2.025633</v>
      </c>
      <c r="D2128">
        <v>1.902334</v>
      </c>
      <c r="E2128">
        <v>2.008019</v>
      </c>
      <c r="F2128">
        <v>15016283</v>
      </c>
      <c r="G2128" t="s">
        <v>61</v>
      </c>
      <c r="H2128" t="s">
        <v>20</v>
      </c>
      <c r="I2128" t="s">
        <v>500</v>
      </c>
      <c r="J2128" s="1" t="str">
        <f t="shared" si="100"/>
        <v>1988-03-31</v>
      </c>
      <c r="K2128" s="1" t="s">
        <v>768</v>
      </c>
      <c r="L2128" t="b">
        <f t="shared" si="101"/>
        <v>1</v>
      </c>
      <c r="M2128" t="str">
        <f t="shared" si="102"/>
        <v>1988-03-31</v>
      </c>
    </row>
    <row r="2129" spans="1:13" x14ac:dyDescent="0.25">
      <c r="A2129" t="s">
        <v>316</v>
      </c>
      <c r="B2129">
        <v>2.008019</v>
      </c>
      <c r="C2129">
        <v>2.025633</v>
      </c>
      <c r="D2129">
        <v>1.937562</v>
      </c>
      <c r="E2129">
        <v>1.990405</v>
      </c>
      <c r="F2129">
        <v>17321242</v>
      </c>
      <c r="G2129" t="s">
        <v>61</v>
      </c>
      <c r="H2129" t="s">
        <v>20</v>
      </c>
      <c r="I2129" t="s">
        <v>500</v>
      </c>
      <c r="J2129" s="1" t="str">
        <f t="shared" si="100"/>
        <v>1988-05-01</v>
      </c>
      <c r="K2129" s="1" t="s">
        <v>769</v>
      </c>
      <c r="L2129" t="b">
        <f t="shared" si="101"/>
        <v>0</v>
      </c>
      <c r="M2129" t="str">
        <f t="shared" si="102"/>
        <v>1988-04-30</v>
      </c>
    </row>
    <row r="2130" spans="1:13" x14ac:dyDescent="0.25">
      <c r="A2130" t="s">
        <v>317</v>
      </c>
      <c r="B2130">
        <v>1.990405</v>
      </c>
      <c r="C2130">
        <v>2.025633</v>
      </c>
      <c r="D2130">
        <v>1.919948</v>
      </c>
      <c r="E2130">
        <v>1.990405</v>
      </c>
      <c r="F2130">
        <v>24429143</v>
      </c>
      <c r="G2130" t="s">
        <v>61</v>
      </c>
      <c r="H2130" t="s">
        <v>20</v>
      </c>
      <c r="I2130" t="s">
        <v>500</v>
      </c>
      <c r="J2130" s="1" t="str">
        <f t="shared" si="100"/>
        <v>1988-05-31</v>
      </c>
      <c r="K2130" s="1" t="s">
        <v>770</v>
      </c>
      <c r="L2130" t="b">
        <f t="shared" si="101"/>
        <v>1</v>
      </c>
      <c r="M2130" t="str">
        <f t="shared" si="102"/>
        <v>1988-05-31</v>
      </c>
    </row>
    <row r="2131" spans="1:13" x14ac:dyDescent="0.25">
      <c r="A2131" t="s">
        <v>318</v>
      </c>
      <c r="B2131">
        <v>2.008019</v>
      </c>
      <c r="C2131">
        <v>2.1489319999999998</v>
      </c>
      <c r="D2131">
        <v>1.955176</v>
      </c>
      <c r="E2131">
        <v>2.1313179999999998</v>
      </c>
      <c r="F2131">
        <v>25610012</v>
      </c>
      <c r="G2131" t="s">
        <v>61</v>
      </c>
      <c r="H2131" t="s">
        <v>20</v>
      </c>
      <c r="I2131" t="s">
        <v>500</v>
      </c>
      <c r="J2131" s="1" t="str">
        <f t="shared" si="100"/>
        <v>1988-06-30</v>
      </c>
      <c r="K2131" s="1" t="s">
        <v>771</v>
      </c>
      <c r="L2131" t="b">
        <f t="shared" si="101"/>
        <v>1</v>
      </c>
      <c r="M2131" t="str">
        <f t="shared" si="102"/>
        <v>1988-06-30</v>
      </c>
    </row>
    <row r="2132" spans="1:13" x14ac:dyDescent="0.25">
      <c r="A2132" t="s">
        <v>319</v>
      </c>
      <c r="B2132">
        <v>2.1489319999999998</v>
      </c>
      <c r="C2132">
        <v>2.2370030000000001</v>
      </c>
      <c r="D2132">
        <v>1.955176</v>
      </c>
      <c r="E2132">
        <v>1.990405</v>
      </c>
      <c r="F2132">
        <v>19705682</v>
      </c>
      <c r="G2132">
        <v>36597450.899999999</v>
      </c>
      <c r="H2132" t="s">
        <v>20</v>
      </c>
      <c r="I2132" t="s">
        <v>500</v>
      </c>
      <c r="J2132" s="1" t="str">
        <f t="shared" si="100"/>
        <v>1988-07-31</v>
      </c>
      <c r="K2132" s="1" t="s">
        <v>772</v>
      </c>
      <c r="L2132" t="b">
        <f t="shared" si="101"/>
        <v>1</v>
      </c>
      <c r="M2132" t="str">
        <f t="shared" si="102"/>
        <v>1988-07-31</v>
      </c>
    </row>
    <row r="2133" spans="1:13" x14ac:dyDescent="0.25">
      <c r="A2133" t="s">
        <v>320</v>
      </c>
      <c r="B2133">
        <v>1.97279</v>
      </c>
      <c r="C2133">
        <v>2.043247</v>
      </c>
      <c r="D2133">
        <v>1.937562</v>
      </c>
      <c r="E2133">
        <v>1.990405</v>
      </c>
      <c r="F2133">
        <v>9889737</v>
      </c>
      <c r="G2133">
        <v>35847203.899999999</v>
      </c>
      <c r="H2133" t="s">
        <v>20</v>
      </c>
      <c r="I2133" t="s">
        <v>500</v>
      </c>
      <c r="J2133" s="1" t="str">
        <f t="shared" si="100"/>
        <v>1988-08-31</v>
      </c>
      <c r="K2133" s="1" t="s">
        <v>773</v>
      </c>
      <c r="L2133" t="b">
        <f t="shared" si="101"/>
        <v>1</v>
      </c>
      <c r="M2133" t="str">
        <f t="shared" si="102"/>
        <v>1988-08-31</v>
      </c>
    </row>
    <row r="2134" spans="1:13" x14ac:dyDescent="0.25">
      <c r="A2134" t="s">
        <v>321</v>
      </c>
      <c r="B2134">
        <v>1.97279</v>
      </c>
      <c r="C2134">
        <v>2.1489319999999998</v>
      </c>
      <c r="D2134">
        <v>1.937562</v>
      </c>
      <c r="E2134">
        <v>2.1137039999999998</v>
      </c>
      <c r="F2134">
        <v>17849224</v>
      </c>
      <c r="G2134">
        <v>35229520.299999997</v>
      </c>
      <c r="H2134" t="s">
        <v>20</v>
      </c>
      <c r="I2134" t="s">
        <v>500</v>
      </c>
      <c r="J2134" s="1" t="str">
        <f t="shared" si="100"/>
        <v>1988-10-02</v>
      </c>
      <c r="K2134" s="1" t="s">
        <v>774</v>
      </c>
      <c r="L2134" t="b">
        <f t="shared" si="101"/>
        <v>0</v>
      </c>
      <c r="M2134" t="str">
        <f t="shared" si="102"/>
        <v>1988-09-30</v>
      </c>
    </row>
    <row r="2135" spans="1:13" x14ac:dyDescent="0.25">
      <c r="A2135" t="s">
        <v>322</v>
      </c>
      <c r="B2135">
        <v>2.1313179999999998</v>
      </c>
      <c r="C2135">
        <v>2.184161</v>
      </c>
      <c r="D2135">
        <v>2.0784760000000002</v>
      </c>
      <c r="E2135">
        <v>2.166547</v>
      </c>
      <c r="F2135">
        <v>25422658</v>
      </c>
      <c r="G2135">
        <v>34683653.799999997</v>
      </c>
      <c r="H2135" t="s">
        <v>20</v>
      </c>
      <c r="I2135" t="s">
        <v>500</v>
      </c>
      <c r="J2135" s="1" t="str">
        <f t="shared" si="100"/>
        <v>1988-10-31</v>
      </c>
      <c r="K2135" s="1" t="s">
        <v>775</v>
      </c>
      <c r="L2135" t="b">
        <f t="shared" si="101"/>
        <v>1</v>
      </c>
      <c r="M2135" t="str">
        <f t="shared" si="102"/>
        <v>1988-10-31</v>
      </c>
    </row>
    <row r="2136" spans="1:13" x14ac:dyDescent="0.25">
      <c r="A2136" t="s">
        <v>323</v>
      </c>
      <c r="B2136">
        <v>2.1489319999999998</v>
      </c>
      <c r="C2136">
        <v>2.2722319999999998</v>
      </c>
      <c r="D2136">
        <v>2.1489319999999998</v>
      </c>
      <c r="E2136">
        <v>2.2193890000000001</v>
      </c>
      <c r="F2136">
        <v>14635907</v>
      </c>
      <c r="G2136">
        <v>34477854</v>
      </c>
      <c r="H2136" t="s">
        <v>20</v>
      </c>
      <c r="I2136" t="s">
        <v>500</v>
      </c>
      <c r="J2136" s="1" t="str">
        <f t="shared" si="100"/>
        <v>1988-11-30</v>
      </c>
      <c r="K2136" s="1" t="s">
        <v>776</v>
      </c>
      <c r="L2136" t="b">
        <f t="shared" si="101"/>
        <v>1</v>
      </c>
      <c r="M2136" t="str">
        <f t="shared" si="102"/>
        <v>1988-11-30</v>
      </c>
    </row>
    <row r="2137" spans="1:13" x14ac:dyDescent="0.25">
      <c r="A2137" t="s">
        <v>324</v>
      </c>
      <c r="B2137">
        <v>2.2370030000000001</v>
      </c>
      <c r="C2137">
        <v>2.4483739999999998</v>
      </c>
      <c r="D2137">
        <v>2.2193890000000001</v>
      </c>
      <c r="E2137">
        <v>2.4307599999999998</v>
      </c>
      <c r="F2137">
        <v>23850064</v>
      </c>
      <c r="G2137">
        <v>33886285.700000003</v>
      </c>
      <c r="H2137" t="s">
        <v>20</v>
      </c>
      <c r="I2137" t="s">
        <v>500</v>
      </c>
      <c r="J2137" s="1" t="str">
        <f t="shared" si="100"/>
        <v>1989-01-01</v>
      </c>
      <c r="K2137" s="1" t="s">
        <v>777</v>
      </c>
      <c r="L2137" t="b">
        <f t="shared" si="101"/>
        <v>0</v>
      </c>
      <c r="M2137" t="str">
        <f t="shared" si="102"/>
        <v>1988-12-31</v>
      </c>
    </row>
    <row r="2138" spans="1:13" x14ac:dyDescent="0.25">
      <c r="A2138" t="s">
        <v>325</v>
      </c>
      <c r="B2138">
        <v>2.4307599999999998</v>
      </c>
      <c r="C2138">
        <v>2.4659879999999998</v>
      </c>
      <c r="D2138">
        <v>2.342689</v>
      </c>
      <c r="E2138">
        <v>2.360303</v>
      </c>
      <c r="F2138">
        <v>16418563</v>
      </c>
      <c r="G2138">
        <v>33155057.600000001</v>
      </c>
      <c r="H2138" t="s">
        <v>20</v>
      </c>
      <c r="I2138" t="s">
        <v>500</v>
      </c>
      <c r="J2138" s="1" t="str">
        <f t="shared" si="100"/>
        <v>1989-01-31</v>
      </c>
      <c r="K2138" s="1" t="s">
        <v>778</v>
      </c>
      <c r="L2138" t="b">
        <f t="shared" si="101"/>
        <v>1</v>
      </c>
      <c r="M2138" t="str">
        <f t="shared" si="102"/>
        <v>1989-01-31</v>
      </c>
    </row>
    <row r="2139" spans="1:13" x14ac:dyDescent="0.25">
      <c r="A2139" t="s">
        <v>326</v>
      </c>
      <c r="B2139">
        <v>2.360303</v>
      </c>
      <c r="C2139">
        <v>2.4659879999999998</v>
      </c>
      <c r="D2139">
        <v>2.342689</v>
      </c>
      <c r="E2139">
        <v>2.3955310000000001</v>
      </c>
      <c r="F2139">
        <v>20131476</v>
      </c>
      <c r="G2139">
        <v>32017339.300000001</v>
      </c>
      <c r="H2139" t="s">
        <v>20</v>
      </c>
      <c r="I2139" t="s">
        <v>500</v>
      </c>
      <c r="J2139" s="1" t="str">
        <f t="shared" si="100"/>
        <v>1989-02-28</v>
      </c>
      <c r="K2139" s="1" t="s">
        <v>779</v>
      </c>
      <c r="L2139" t="b">
        <f t="shared" si="101"/>
        <v>1</v>
      </c>
      <c r="M2139" t="str">
        <f t="shared" si="102"/>
        <v>1989-02-28</v>
      </c>
    </row>
    <row r="2140" spans="1:13" x14ac:dyDescent="0.25">
      <c r="A2140" t="s">
        <v>327</v>
      </c>
      <c r="B2140">
        <v>2.3955310000000001</v>
      </c>
      <c r="C2140">
        <v>2.4836019999999999</v>
      </c>
      <c r="D2140">
        <v>2.3074599999999998</v>
      </c>
      <c r="E2140">
        <v>2.3779170000000001</v>
      </c>
      <c r="F2140">
        <v>21374789</v>
      </c>
      <c r="G2140">
        <v>31445641.399999999</v>
      </c>
      <c r="H2140" t="s">
        <v>20</v>
      </c>
      <c r="I2140" t="s">
        <v>500</v>
      </c>
      <c r="J2140" s="1" t="str">
        <f t="shared" si="100"/>
        <v>1989-04-02</v>
      </c>
      <c r="K2140" s="1" t="s">
        <v>780</v>
      </c>
      <c r="L2140" t="b">
        <f t="shared" si="101"/>
        <v>0</v>
      </c>
      <c r="M2140" t="str">
        <f t="shared" si="102"/>
        <v>1989-03-31</v>
      </c>
    </row>
    <row r="2141" spans="1:13" x14ac:dyDescent="0.25">
      <c r="A2141" t="s">
        <v>328</v>
      </c>
      <c r="B2141">
        <v>2.3955310000000001</v>
      </c>
      <c r="C2141">
        <v>2.5540590000000001</v>
      </c>
      <c r="D2141">
        <v>2.3779170000000001</v>
      </c>
      <c r="E2141">
        <v>2.3955310000000001</v>
      </c>
      <c r="F2141">
        <v>31128285</v>
      </c>
      <c r="G2141">
        <v>31954322</v>
      </c>
      <c r="H2141" t="s">
        <v>20</v>
      </c>
      <c r="I2141" t="s">
        <v>500</v>
      </c>
      <c r="J2141" s="1" t="str">
        <f t="shared" si="100"/>
        <v>1989-04-30</v>
      </c>
      <c r="K2141" s="1" t="s">
        <v>781</v>
      </c>
      <c r="L2141" t="b">
        <f t="shared" si="101"/>
        <v>1</v>
      </c>
      <c r="M2141" t="str">
        <f t="shared" si="102"/>
        <v>1989-04-30</v>
      </c>
    </row>
    <row r="2142" spans="1:13" x14ac:dyDescent="0.25">
      <c r="A2142" t="s">
        <v>329</v>
      </c>
      <c r="B2142">
        <v>2.3955310000000001</v>
      </c>
      <c r="C2142">
        <v>2.4307599999999998</v>
      </c>
      <c r="D2142">
        <v>2.2193890000000001</v>
      </c>
      <c r="E2142">
        <v>2.4131450000000001</v>
      </c>
      <c r="F2142">
        <v>29328598</v>
      </c>
      <c r="G2142">
        <v>24945488.149999999</v>
      </c>
      <c r="H2142" t="s">
        <v>20</v>
      </c>
      <c r="I2142" t="s">
        <v>500</v>
      </c>
      <c r="J2142" s="1" t="str">
        <f t="shared" si="100"/>
        <v>1989-05-31</v>
      </c>
      <c r="K2142" s="1" t="s">
        <v>782</v>
      </c>
      <c r="L2142" t="b">
        <f t="shared" si="101"/>
        <v>1</v>
      </c>
      <c r="M2142" t="str">
        <f t="shared" si="102"/>
        <v>1989-05-31</v>
      </c>
    </row>
    <row r="2143" spans="1:13" x14ac:dyDescent="0.25">
      <c r="A2143" t="s">
        <v>330</v>
      </c>
      <c r="B2143">
        <v>2.4131450000000001</v>
      </c>
      <c r="C2143">
        <v>2.6773579999999999</v>
      </c>
      <c r="D2143">
        <v>2.3955310000000001</v>
      </c>
      <c r="E2143">
        <v>2.6069019999999998</v>
      </c>
      <c r="F2143">
        <v>50652303</v>
      </c>
      <c r="G2143">
        <v>25208911.949999999</v>
      </c>
      <c r="H2143" t="s">
        <v>20</v>
      </c>
      <c r="I2143" t="s">
        <v>500</v>
      </c>
      <c r="J2143" s="1" t="str">
        <f t="shared" si="100"/>
        <v>1989-07-02</v>
      </c>
      <c r="K2143" s="1" t="s">
        <v>783</v>
      </c>
      <c r="L2143" t="b">
        <f t="shared" si="101"/>
        <v>0</v>
      </c>
      <c r="M2143" t="str">
        <f t="shared" si="102"/>
        <v>1989-06-30</v>
      </c>
    </row>
    <row r="2144" spans="1:13" x14ac:dyDescent="0.25">
      <c r="A2144" t="s">
        <v>331</v>
      </c>
      <c r="B2144">
        <v>2.6069019999999998</v>
      </c>
      <c r="C2144">
        <v>2.6421299999999999</v>
      </c>
      <c r="D2144">
        <v>2.4659879999999998</v>
      </c>
      <c r="E2144">
        <v>2.4836019999999999</v>
      </c>
      <c r="F2144">
        <v>13903545</v>
      </c>
      <c r="G2144">
        <v>23852903.699999999</v>
      </c>
      <c r="H2144" t="s">
        <v>20</v>
      </c>
      <c r="I2144" t="s">
        <v>500</v>
      </c>
      <c r="J2144" s="1" t="str">
        <f t="shared" si="100"/>
        <v>1989-07-31</v>
      </c>
      <c r="K2144" s="1" t="s">
        <v>784</v>
      </c>
      <c r="L2144" t="b">
        <f t="shared" si="101"/>
        <v>1</v>
      </c>
      <c r="M2144" t="str">
        <f t="shared" si="102"/>
        <v>1989-07-31</v>
      </c>
    </row>
    <row r="2145" spans="1:13" x14ac:dyDescent="0.25">
      <c r="A2145" t="s">
        <v>332</v>
      </c>
      <c r="B2145">
        <v>2.4836019999999999</v>
      </c>
      <c r="C2145">
        <v>2.5716730000000001</v>
      </c>
      <c r="D2145">
        <v>2.4307599999999998</v>
      </c>
      <c r="E2145">
        <v>2.5012159999999999</v>
      </c>
      <c r="F2145">
        <v>11235244</v>
      </c>
      <c r="G2145">
        <v>22546571.399999999</v>
      </c>
      <c r="H2145" t="s">
        <v>20</v>
      </c>
      <c r="I2145" t="s">
        <v>500</v>
      </c>
      <c r="J2145" s="1" t="str">
        <f t="shared" si="100"/>
        <v>1989-08-31</v>
      </c>
      <c r="K2145" s="1" t="s">
        <v>785</v>
      </c>
      <c r="L2145" t="b">
        <f t="shared" si="101"/>
        <v>1</v>
      </c>
      <c r="M2145" t="str">
        <f t="shared" si="102"/>
        <v>1989-08-31</v>
      </c>
    </row>
    <row r="2146" spans="1:13" x14ac:dyDescent="0.25">
      <c r="A2146" t="s">
        <v>333</v>
      </c>
      <c r="B2146">
        <v>2.4836019999999999</v>
      </c>
      <c r="C2146">
        <v>2.5540590000000001</v>
      </c>
      <c r="D2146">
        <v>2.2193890000000001</v>
      </c>
      <c r="E2146">
        <v>2.4307599999999998</v>
      </c>
      <c r="F2146">
        <v>28170444</v>
      </c>
      <c r="G2146">
        <v>22441542.449999999</v>
      </c>
      <c r="H2146" t="s">
        <v>20</v>
      </c>
      <c r="I2146" t="s">
        <v>500</v>
      </c>
      <c r="J2146" s="1" t="str">
        <f t="shared" si="100"/>
        <v>1989-10-01</v>
      </c>
      <c r="K2146" s="1" t="s">
        <v>786</v>
      </c>
      <c r="L2146" t="b">
        <f t="shared" si="101"/>
        <v>0</v>
      </c>
      <c r="M2146" t="str">
        <f t="shared" si="102"/>
        <v>1989-09-30</v>
      </c>
    </row>
    <row r="2147" spans="1:13" x14ac:dyDescent="0.25">
      <c r="A2147" t="s">
        <v>334</v>
      </c>
      <c r="B2147">
        <v>2.4307599999999998</v>
      </c>
      <c r="C2147">
        <v>2.4836019999999999</v>
      </c>
      <c r="D2147">
        <v>2.3779170000000001</v>
      </c>
      <c r="E2147">
        <v>2.4483739999999998</v>
      </c>
      <c r="F2147">
        <v>12342305</v>
      </c>
      <c r="G2147">
        <v>21420775.199999999</v>
      </c>
      <c r="H2147" t="s">
        <v>20</v>
      </c>
      <c r="I2147" t="s">
        <v>500</v>
      </c>
      <c r="J2147" s="1" t="str">
        <f t="shared" si="100"/>
        <v>1989-10-31</v>
      </c>
      <c r="K2147" s="1" t="s">
        <v>787</v>
      </c>
      <c r="L2147" t="b">
        <f t="shared" si="101"/>
        <v>1</v>
      </c>
      <c r="M2147" t="str">
        <f t="shared" si="102"/>
        <v>1989-10-31</v>
      </c>
    </row>
    <row r="2148" spans="1:13" x14ac:dyDescent="0.25">
      <c r="A2148" t="s">
        <v>335</v>
      </c>
      <c r="B2148">
        <v>2.4483739999999998</v>
      </c>
      <c r="C2148">
        <v>2.6245159999999998</v>
      </c>
      <c r="D2148">
        <v>2.4307599999999998</v>
      </c>
      <c r="E2148">
        <v>2.5540590000000001</v>
      </c>
      <c r="F2148">
        <v>20614039</v>
      </c>
      <c r="G2148">
        <v>21700663</v>
      </c>
      <c r="H2148" t="s">
        <v>20</v>
      </c>
      <c r="I2148" t="s">
        <v>500</v>
      </c>
      <c r="J2148" s="1" t="str">
        <f t="shared" si="100"/>
        <v>1989-11-30</v>
      </c>
      <c r="K2148" s="1" t="s">
        <v>788</v>
      </c>
      <c r="L2148" t="b">
        <f t="shared" si="101"/>
        <v>1</v>
      </c>
      <c r="M2148" t="str">
        <f t="shared" si="102"/>
        <v>1989-11-30</v>
      </c>
    </row>
    <row r="2149" spans="1:13" x14ac:dyDescent="0.25">
      <c r="A2149" t="s">
        <v>336</v>
      </c>
      <c r="B2149">
        <v>2.5540590000000001</v>
      </c>
      <c r="C2149">
        <v>2.6773579999999999</v>
      </c>
      <c r="D2149">
        <v>2.5012159999999999</v>
      </c>
      <c r="E2149">
        <v>2.5892870000000001</v>
      </c>
      <c r="F2149">
        <v>29958773</v>
      </c>
      <c r="G2149">
        <v>22332539.550000001</v>
      </c>
      <c r="H2149" t="s">
        <v>20</v>
      </c>
      <c r="I2149" t="s">
        <v>500</v>
      </c>
      <c r="J2149" s="1" t="str">
        <f t="shared" si="100"/>
        <v>1989-12-31</v>
      </c>
      <c r="K2149" s="1" t="s">
        <v>789</v>
      </c>
      <c r="L2149" t="b">
        <f t="shared" si="101"/>
        <v>1</v>
      </c>
      <c r="M2149" t="str">
        <f t="shared" si="102"/>
        <v>1989-12-31</v>
      </c>
    </row>
    <row r="2150" spans="1:13" x14ac:dyDescent="0.25">
      <c r="A2150" t="s">
        <v>337</v>
      </c>
      <c r="B2150">
        <v>2.5892870000000001</v>
      </c>
      <c r="C2150">
        <v>2.6245159999999998</v>
      </c>
      <c r="D2150">
        <v>2.3955310000000001</v>
      </c>
      <c r="E2150">
        <v>2.5012159999999999</v>
      </c>
      <c r="F2150">
        <v>21312341</v>
      </c>
      <c r="G2150">
        <v>22176699.449999999</v>
      </c>
      <c r="H2150" t="s">
        <v>20</v>
      </c>
      <c r="I2150" t="s">
        <v>500</v>
      </c>
      <c r="J2150" s="1" t="str">
        <f t="shared" si="100"/>
        <v>1990-01-31</v>
      </c>
      <c r="K2150" s="1" t="s">
        <v>790</v>
      </c>
      <c r="L2150" t="b">
        <f t="shared" si="101"/>
        <v>1</v>
      </c>
      <c r="M2150" t="str">
        <f t="shared" si="102"/>
        <v>1990-01-31</v>
      </c>
    </row>
    <row r="2151" spans="1:13" x14ac:dyDescent="0.25">
      <c r="A2151" t="s">
        <v>338</v>
      </c>
      <c r="B2151">
        <v>2.4836019999999999</v>
      </c>
      <c r="C2151">
        <v>2.518831</v>
      </c>
      <c r="D2151">
        <v>2.4483739999999998</v>
      </c>
      <c r="E2151">
        <v>2.4659879999999998</v>
      </c>
      <c r="F2151">
        <v>13080346</v>
      </c>
      <c r="G2151">
        <v>21550216.149999999</v>
      </c>
      <c r="H2151" t="s">
        <v>20</v>
      </c>
      <c r="I2151" t="s">
        <v>500</v>
      </c>
      <c r="J2151" s="1" t="str">
        <f t="shared" si="100"/>
        <v>1990-02-28</v>
      </c>
      <c r="K2151" s="1" t="s">
        <v>791</v>
      </c>
      <c r="L2151" t="b">
        <f t="shared" si="101"/>
        <v>1</v>
      </c>
      <c r="M2151" t="str">
        <f t="shared" si="102"/>
        <v>1990-02-28</v>
      </c>
    </row>
    <row r="2152" spans="1:13" x14ac:dyDescent="0.25">
      <c r="A2152" t="s">
        <v>339</v>
      </c>
      <c r="B2152">
        <v>2.4659879999999998</v>
      </c>
      <c r="C2152">
        <v>2.4659879999999998</v>
      </c>
      <c r="D2152">
        <v>2.2722319999999998</v>
      </c>
      <c r="E2152">
        <v>2.2722319999999998</v>
      </c>
      <c r="F2152">
        <v>20296115</v>
      </c>
      <c r="G2152">
        <v>21579737.800000001</v>
      </c>
      <c r="H2152" t="s">
        <v>20</v>
      </c>
      <c r="I2152" t="s">
        <v>500</v>
      </c>
      <c r="J2152" s="1" t="str">
        <f t="shared" si="100"/>
        <v>1990-04-01</v>
      </c>
      <c r="K2152" s="1" t="s">
        <v>792</v>
      </c>
      <c r="L2152" t="b">
        <f t="shared" si="101"/>
        <v>0</v>
      </c>
      <c r="M2152" t="str">
        <f t="shared" si="102"/>
        <v>1990-03-31</v>
      </c>
    </row>
    <row r="2153" spans="1:13" x14ac:dyDescent="0.25">
      <c r="A2153" t="s">
        <v>340</v>
      </c>
      <c r="B2153">
        <v>2.2722319999999998</v>
      </c>
      <c r="C2153">
        <v>2.4307599999999998</v>
      </c>
      <c r="D2153">
        <v>2.2370030000000001</v>
      </c>
      <c r="E2153">
        <v>2.360303</v>
      </c>
      <c r="F2153">
        <v>20188246</v>
      </c>
      <c r="G2153">
        <v>22094663.25</v>
      </c>
      <c r="H2153" t="s">
        <v>20</v>
      </c>
      <c r="I2153" t="s">
        <v>500</v>
      </c>
      <c r="J2153" s="1" t="str">
        <f t="shared" si="100"/>
        <v>1990-04-30</v>
      </c>
      <c r="K2153" s="1" t="s">
        <v>793</v>
      </c>
      <c r="L2153" t="b">
        <f t="shared" si="101"/>
        <v>1</v>
      </c>
      <c r="M2153" t="str">
        <f t="shared" si="102"/>
        <v>1990-04-30</v>
      </c>
    </row>
    <row r="2154" spans="1:13" x14ac:dyDescent="0.25">
      <c r="A2154" t="s">
        <v>341</v>
      </c>
      <c r="B2154">
        <v>2.360303</v>
      </c>
      <c r="C2154">
        <v>2.4483739999999998</v>
      </c>
      <c r="D2154">
        <v>2.2898459999999998</v>
      </c>
      <c r="E2154">
        <v>2.360303</v>
      </c>
      <c r="F2154">
        <v>12892997</v>
      </c>
      <c r="G2154">
        <v>21846851.899999999</v>
      </c>
      <c r="H2154" t="s">
        <v>20</v>
      </c>
      <c r="I2154" t="s">
        <v>500</v>
      </c>
      <c r="J2154" s="1" t="str">
        <f t="shared" si="100"/>
        <v>1990-05-31</v>
      </c>
      <c r="K2154" s="1" t="s">
        <v>794</v>
      </c>
      <c r="L2154" t="b">
        <f t="shared" si="101"/>
        <v>1</v>
      </c>
      <c r="M2154" t="str">
        <f t="shared" si="102"/>
        <v>1990-05-31</v>
      </c>
    </row>
    <row r="2155" spans="1:13" x14ac:dyDescent="0.25">
      <c r="A2155" t="s">
        <v>342</v>
      </c>
      <c r="B2155">
        <v>2.360303</v>
      </c>
      <c r="C2155">
        <v>2.5716730000000001</v>
      </c>
      <c r="D2155">
        <v>2.2722319999999998</v>
      </c>
      <c r="E2155">
        <v>2.5540590000000001</v>
      </c>
      <c r="F2155">
        <v>25337500</v>
      </c>
      <c r="G2155">
        <v>21842594</v>
      </c>
      <c r="H2155" t="s">
        <v>20</v>
      </c>
      <c r="I2155" t="s">
        <v>500</v>
      </c>
      <c r="J2155" s="1" t="str">
        <f t="shared" si="100"/>
        <v>1990-07-01</v>
      </c>
      <c r="K2155" s="1" t="s">
        <v>795</v>
      </c>
      <c r="L2155" t="b">
        <f t="shared" si="101"/>
        <v>0</v>
      </c>
      <c r="M2155" t="str">
        <f t="shared" si="102"/>
        <v>1990-06-30</v>
      </c>
    </row>
    <row r="2156" spans="1:13" x14ac:dyDescent="0.25">
      <c r="A2156" t="s">
        <v>343</v>
      </c>
      <c r="B2156">
        <v>2.5540590000000001</v>
      </c>
      <c r="C2156">
        <v>2.5892870000000001</v>
      </c>
      <c r="D2156">
        <v>1.734999</v>
      </c>
      <c r="E2156">
        <v>2.025633</v>
      </c>
      <c r="F2156">
        <v>59503118</v>
      </c>
      <c r="G2156">
        <v>24085954.550000001</v>
      </c>
      <c r="H2156" t="s">
        <v>20</v>
      </c>
      <c r="I2156" t="s">
        <v>500</v>
      </c>
      <c r="J2156" s="1" t="str">
        <f t="shared" si="100"/>
        <v>1990-07-31</v>
      </c>
      <c r="K2156" s="1" t="s">
        <v>796</v>
      </c>
      <c r="L2156" t="b">
        <f t="shared" si="101"/>
        <v>1</v>
      </c>
      <c r="M2156" t="str">
        <f t="shared" si="102"/>
        <v>1990-07-31</v>
      </c>
    </row>
    <row r="2157" spans="1:13" x14ac:dyDescent="0.25">
      <c r="A2157" t="s">
        <v>344</v>
      </c>
      <c r="B2157">
        <v>2.025633</v>
      </c>
      <c r="C2157">
        <v>2.0608610000000001</v>
      </c>
      <c r="D2157">
        <v>1.76142</v>
      </c>
      <c r="E2157">
        <v>1.779034</v>
      </c>
      <c r="F2157">
        <v>18184181</v>
      </c>
      <c r="G2157">
        <v>23802660.399999999</v>
      </c>
      <c r="H2157" t="s">
        <v>20</v>
      </c>
      <c r="I2157" t="s">
        <v>500</v>
      </c>
      <c r="J2157" s="1" t="str">
        <f t="shared" si="100"/>
        <v>1990-09-02</v>
      </c>
      <c r="K2157" s="1" t="s">
        <v>797</v>
      </c>
      <c r="L2157" t="b">
        <f t="shared" si="101"/>
        <v>0</v>
      </c>
      <c r="M2157" t="str">
        <f t="shared" si="102"/>
        <v>1990-08-31</v>
      </c>
    </row>
    <row r="2158" spans="1:13" x14ac:dyDescent="0.25">
      <c r="A2158" t="s">
        <v>345</v>
      </c>
      <c r="B2158">
        <v>1.779034</v>
      </c>
      <c r="C2158">
        <v>1.884719</v>
      </c>
      <c r="D2158">
        <v>1.7261919999999999</v>
      </c>
      <c r="E2158">
        <v>1.76142</v>
      </c>
      <c r="F2158">
        <v>25258019</v>
      </c>
      <c r="G2158">
        <v>24244633.199999999</v>
      </c>
      <c r="H2158" t="s">
        <v>20</v>
      </c>
      <c r="I2158" t="s">
        <v>500</v>
      </c>
      <c r="J2158" s="1" t="str">
        <f t="shared" si="100"/>
        <v>1990-09-30</v>
      </c>
      <c r="K2158" s="1" t="s">
        <v>798</v>
      </c>
      <c r="L2158" t="b">
        <f t="shared" si="101"/>
        <v>1</v>
      </c>
      <c r="M2158" t="str">
        <f t="shared" si="102"/>
        <v>1990-09-30</v>
      </c>
    </row>
    <row r="2159" spans="1:13" x14ac:dyDescent="0.25">
      <c r="A2159" t="s">
        <v>346</v>
      </c>
      <c r="B2159">
        <v>1.76142</v>
      </c>
      <c r="C2159">
        <v>1.796648</v>
      </c>
      <c r="D2159">
        <v>1.7261919999999999</v>
      </c>
      <c r="E2159">
        <v>1.734999</v>
      </c>
      <c r="F2159">
        <v>7471231</v>
      </c>
      <c r="G2159">
        <v>23611620.949999999</v>
      </c>
      <c r="H2159" t="s">
        <v>20</v>
      </c>
      <c r="I2159" t="s">
        <v>500</v>
      </c>
      <c r="J2159" s="1" t="str">
        <f t="shared" si="100"/>
        <v>1990-10-31</v>
      </c>
      <c r="K2159" s="1" t="s">
        <v>799</v>
      </c>
      <c r="L2159" t="b">
        <f t="shared" si="101"/>
        <v>1</v>
      </c>
      <c r="M2159" t="str">
        <f t="shared" si="102"/>
        <v>1990-10-31</v>
      </c>
    </row>
    <row r="2160" spans="1:13" x14ac:dyDescent="0.25">
      <c r="A2160" t="s">
        <v>347</v>
      </c>
      <c r="B2160">
        <v>1.752613</v>
      </c>
      <c r="C2160">
        <v>1.919948</v>
      </c>
      <c r="D2160">
        <v>1.752613</v>
      </c>
      <c r="E2160">
        <v>1.796648</v>
      </c>
      <c r="F2160">
        <v>6489073</v>
      </c>
      <c r="G2160">
        <v>22867335.149999999</v>
      </c>
      <c r="H2160" t="s">
        <v>20</v>
      </c>
      <c r="I2160" t="s">
        <v>500</v>
      </c>
      <c r="J2160" s="1" t="str">
        <f t="shared" si="100"/>
        <v>1990-12-02</v>
      </c>
      <c r="K2160" s="1" t="s">
        <v>800</v>
      </c>
      <c r="L2160" t="b">
        <f t="shared" si="101"/>
        <v>0</v>
      </c>
      <c r="M2160" t="str">
        <f t="shared" si="102"/>
        <v>1990-11-30</v>
      </c>
    </row>
    <row r="2161" spans="1:13" x14ac:dyDescent="0.25">
      <c r="A2161" t="s">
        <v>348</v>
      </c>
      <c r="B2161">
        <v>1.796648</v>
      </c>
      <c r="C2161">
        <v>1.902334</v>
      </c>
      <c r="D2161">
        <v>1.7261919999999999</v>
      </c>
      <c r="E2161">
        <v>1.814263</v>
      </c>
      <c r="F2161">
        <v>17979801</v>
      </c>
      <c r="G2161">
        <v>22209910.949999999</v>
      </c>
      <c r="H2161" t="s">
        <v>20</v>
      </c>
      <c r="I2161" t="s">
        <v>500</v>
      </c>
      <c r="J2161" s="1" t="str">
        <f t="shared" si="100"/>
        <v>1990-12-31</v>
      </c>
      <c r="K2161" s="1" t="s">
        <v>801</v>
      </c>
      <c r="L2161" t="b">
        <f t="shared" si="101"/>
        <v>1</v>
      </c>
      <c r="M2161" t="str">
        <f t="shared" si="102"/>
        <v>1990-12-31</v>
      </c>
    </row>
    <row r="2162" spans="1:13" x14ac:dyDescent="0.25">
      <c r="A2162" t="s">
        <v>349</v>
      </c>
      <c r="B2162">
        <v>1.814263</v>
      </c>
      <c r="C2162">
        <v>2.2370030000000001</v>
      </c>
      <c r="D2162">
        <v>1.796648</v>
      </c>
      <c r="E2162">
        <v>2.2193890000000001</v>
      </c>
      <c r="F2162">
        <v>27358597</v>
      </c>
      <c r="G2162">
        <v>22111410.899999999</v>
      </c>
      <c r="H2162" t="s">
        <v>20</v>
      </c>
      <c r="I2162" t="s">
        <v>500</v>
      </c>
      <c r="J2162" s="1" t="str">
        <f t="shared" si="100"/>
        <v>1991-01-31</v>
      </c>
      <c r="K2162" s="1" t="s">
        <v>802</v>
      </c>
      <c r="L2162" t="b">
        <f t="shared" si="101"/>
        <v>1</v>
      </c>
      <c r="M2162" t="str">
        <f t="shared" si="102"/>
        <v>1991-01-31</v>
      </c>
    </row>
    <row r="2163" spans="1:13" x14ac:dyDescent="0.25">
      <c r="A2163" t="s">
        <v>350</v>
      </c>
      <c r="B2163">
        <v>2.201775</v>
      </c>
      <c r="C2163">
        <v>2.3250739999999999</v>
      </c>
      <c r="D2163">
        <v>2.166547</v>
      </c>
      <c r="E2163">
        <v>2.2193890000000001</v>
      </c>
      <c r="F2163">
        <v>22657845</v>
      </c>
      <c r="G2163">
        <v>20711688</v>
      </c>
      <c r="H2163" t="s">
        <v>20</v>
      </c>
      <c r="I2163" t="s">
        <v>500</v>
      </c>
      <c r="J2163" s="1" t="str">
        <f t="shared" si="100"/>
        <v>1991-02-28</v>
      </c>
      <c r="K2163" s="1" t="s">
        <v>803</v>
      </c>
      <c r="L2163" t="b">
        <f t="shared" si="101"/>
        <v>1</v>
      </c>
      <c r="M2163" t="str">
        <f t="shared" si="102"/>
        <v>1991-02-28</v>
      </c>
    </row>
    <row r="2164" spans="1:13" x14ac:dyDescent="0.25">
      <c r="A2164" t="s">
        <v>351</v>
      </c>
      <c r="B2164">
        <v>2.2193890000000001</v>
      </c>
      <c r="C2164">
        <v>2.3250739999999999</v>
      </c>
      <c r="D2164">
        <v>2.201775</v>
      </c>
      <c r="E2164">
        <v>2.2546179999999998</v>
      </c>
      <c r="F2164">
        <v>18939254</v>
      </c>
      <c r="G2164">
        <v>20963473.449999999</v>
      </c>
      <c r="H2164" t="s">
        <v>20</v>
      </c>
      <c r="I2164" t="s">
        <v>500</v>
      </c>
      <c r="J2164" s="1" t="str">
        <f t="shared" si="100"/>
        <v>1991-03-31</v>
      </c>
      <c r="K2164" s="1" t="s">
        <v>804</v>
      </c>
      <c r="L2164" t="b">
        <f t="shared" si="101"/>
        <v>1</v>
      </c>
      <c r="M2164" t="str">
        <f t="shared" si="102"/>
        <v>1991-03-31</v>
      </c>
    </row>
    <row r="2165" spans="1:13" x14ac:dyDescent="0.25">
      <c r="A2165" t="s">
        <v>352</v>
      </c>
      <c r="B2165">
        <v>2.2546179999999998</v>
      </c>
      <c r="C2165">
        <v>2.3955310000000001</v>
      </c>
      <c r="D2165">
        <v>2.2370030000000001</v>
      </c>
      <c r="E2165">
        <v>2.3779170000000001</v>
      </c>
      <c r="F2165">
        <v>18768937</v>
      </c>
      <c r="G2165">
        <v>21340158.100000001</v>
      </c>
      <c r="H2165" t="s">
        <v>20</v>
      </c>
      <c r="I2165" t="s">
        <v>500</v>
      </c>
      <c r="J2165" s="1" t="str">
        <f t="shared" si="100"/>
        <v>1991-04-30</v>
      </c>
      <c r="K2165" s="1" t="s">
        <v>805</v>
      </c>
      <c r="L2165" t="b">
        <f t="shared" si="101"/>
        <v>1</v>
      </c>
      <c r="M2165" t="str">
        <f t="shared" si="102"/>
        <v>1991-04-30</v>
      </c>
    </row>
    <row r="2166" spans="1:13" x14ac:dyDescent="0.25">
      <c r="A2166" t="s">
        <v>353</v>
      </c>
      <c r="B2166">
        <v>2.3779170000000001</v>
      </c>
      <c r="C2166">
        <v>2.4307599999999998</v>
      </c>
      <c r="D2166">
        <v>2.342689</v>
      </c>
      <c r="E2166">
        <v>2.4131450000000001</v>
      </c>
      <c r="F2166">
        <v>11246600</v>
      </c>
      <c r="G2166">
        <v>20493965.899999999</v>
      </c>
      <c r="H2166" t="s">
        <v>20</v>
      </c>
      <c r="I2166" t="s">
        <v>500</v>
      </c>
      <c r="J2166" s="1" t="str">
        <f t="shared" si="100"/>
        <v>1991-06-02</v>
      </c>
      <c r="K2166" s="1" t="s">
        <v>806</v>
      </c>
      <c r="L2166" t="b">
        <f t="shared" si="101"/>
        <v>0</v>
      </c>
      <c r="M2166" t="str">
        <f t="shared" si="102"/>
        <v>1991-05-31</v>
      </c>
    </row>
    <row r="2167" spans="1:13" x14ac:dyDescent="0.25">
      <c r="A2167" t="s">
        <v>354</v>
      </c>
      <c r="B2167">
        <v>2.3955310000000001</v>
      </c>
      <c r="C2167">
        <v>2.4131450000000001</v>
      </c>
      <c r="D2167">
        <v>2.3074599999999998</v>
      </c>
      <c r="E2167">
        <v>2.3955310000000001</v>
      </c>
      <c r="F2167">
        <v>11558846</v>
      </c>
      <c r="G2167">
        <v>20454792.949999999</v>
      </c>
      <c r="H2167" t="s">
        <v>20</v>
      </c>
      <c r="I2167" t="s">
        <v>500</v>
      </c>
      <c r="J2167" s="1" t="str">
        <f t="shared" si="100"/>
        <v>1991-06-30</v>
      </c>
      <c r="K2167" s="1" t="s">
        <v>807</v>
      </c>
      <c r="L2167" t="b">
        <f t="shared" si="101"/>
        <v>1</v>
      </c>
      <c r="M2167" t="str">
        <f t="shared" si="102"/>
        <v>1991-06-30</v>
      </c>
    </row>
    <row r="2168" spans="1:13" x14ac:dyDescent="0.25">
      <c r="A2168" t="s">
        <v>355</v>
      </c>
      <c r="B2168">
        <v>2.3955310000000001</v>
      </c>
      <c r="C2168">
        <v>2.3955310000000001</v>
      </c>
      <c r="D2168">
        <v>2.0784760000000002</v>
      </c>
      <c r="E2168">
        <v>2.342689</v>
      </c>
      <c r="F2168">
        <v>16253922</v>
      </c>
      <c r="G2168">
        <v>20236787.100000001</v>
      </c>
      <c r="H2168" t="s">
        <v>20</v>
      </c>
      <c r="I2168" t="s">
        <v>500</v>
      </c>
      <c r="J2168" s="1" t="str">
        <f t="shared" si="100"/>
        <v>1991-07-31</v>
      </c>
      <c r="K2168" s="1" t="s">
        <v>808</v>
      </c>
      <c r="L2168" t="b">
        <f t="shared" si="101"/>
        <v>1</v>
      </c>
      <c r="M2168" t="str">
        <f t="shared" si="102"/>
        <v>1991-07-31</v>
      </c>
    </row>
    <row r="2169" spans="1:13" x14ac:dyDescent="0.25">
      <c r="A2169" t="s">
        <v>356</v>
      </c>
      <c r="B2169">
        <v>2.342689</v>
      </c>
      <c r="C2169">
        <v>2.4307599999999998</v>
      </c>
      <c r="D2169">
        <v>2.201775</v>
      </c>
      <c r="E2169">
        <v>2.2898459999999998</v>
      </c>
      <c r="F2169">
        <v>10190631</v>
      </c>
      <c r="G2169">
        <v>19248380</v>
      </c>
      <c r="H2169" t="s">
        <v>20</v>
      </c>
      <c r="I2169" t="s">
        <v>500</v>
      </c>
      <c r="J2169" s="1" t="str">
        <f t="shared" si="100"/>
        <v>1991-09-01</v>
      </c>
      <c r="K2169" s="1" t="s">
        <v>809</v>
      </c>
      <c r="L2169" t="b">
        <f t="shared" si="101"/>
        <v>0</v>
      </c>
      <c r="M2169" t="str">
        <f t="shared" si="102"/>
        <v>1991-08-31</v>
      </c>
    </row>
    <row r="2170" spans="1:13" x14ac:dyDescent="0.25">
      <c r="A2170" t="s">
        <v>357</v>
      </c>
      <c r="B2170">
        <v>2.2722319999999998</v>
      </c>
      <c r="C2170">
        <v>2.3074599999999998</v>
      </c>
      <c r="D2170">
        <v>2.2370030000000001</v>
      </c>
      <c r="E2170">
        <v>2.2722319999999998</v>
      </c>
      <c r="F2170">
        <v>27784389</v>
      </c>
      <c r="G2170">
        <v>19571982.399999999</v>
      </c>
      <c r="H2170" t="s">
        <v>20</v>
      </c>
      <c r="I2170" t="s">
        <v>500</v>
      </c>
      <c r="J2170" s="1" t="str">
        <f t="shared" si="100"/>
        <v>1991-09-30</v>
      </c>
      <c r="K2170" s="1" t="s">
        <v>810</v>
      </c>
      <c r="L2170" t="b">
        <f t="shared" si="101"/>
        <v>1</v>
      </c>
      <c r="M2170" t="str">
        <f t="shared" si="102"/>
        <v>1991-09-30</v>
      </c>
    </row>
    <row r="2171" spans="1:13" x14ac:dyDescent="0.25">
      <c r="A2171" t="s">
        <v>358</v>
      </c>
      <c r="B2171">
        <v>2.2722319999999998</v>
      </c>
      <c r="C2171">
        <v>2.3074599999999998</v>
      </c>
      <c r="D2171">
        <v>2.2193890000000001</v>
      </c>
      <c r="E2171">
        <v>2.2722319999999998</v>
      </c>
      <c r="F2171">
        <v>39252413</v>
      </c>
      <c r="G2171">
        <v>20880585.75</v>
      </c>
      <c r="H2171" t="s">
        <v>20</v>
      </c>
      <c r="I2171" t="s">
        <v>500</v>
      </c>
      <c r="J2171" s="1" t="str">
        <f t="shared" si="100"/>
        <v>1991-10-31</v>
      </c>
      <c r="K2171" s="1" t="s">
        <v>811</v>
      </c>
      <c r="L2171" t="b">
        <f t="shared" si="101"/>
        <v>1</v>
      </c>
      <c r="M2171" t="str">
        <f t="shared" si="102"/>
        <v>1991-10-31</v>
      </c>
    </row>
    <row r="2172" spans="1:13" x14ac:dyDescent="0.25">
      <c r="A2172" t="s">
        <v>359</v>
      </c>
      <c r="B2172">
        <v>2.2722319999999998</v>
      </c>
      <c r="C2172">
        <v>2.3074599999999998</v>
      </c>
      <c r="D2172">
        <v>2.2546179999999998</v>
      </c>
      <c r="E2172">
        <v>2.3074599999999998</v>
      </c>
      <c r="F2172">
        <v>20931965</v>
      </c>
      <c r="G2172">
        <v>20912378.25</v>
      </c>
      <c r="H2172" t="s">
        <v>20</v>
      </c>
      <c r="I2172" t="s">
        <v>500</v>
      </c>
      <c r="J2172" s="1" t="str">
        <f t="shared" si="100"/>
        <v>1991-12-01</v>
      </c>
      <c r="K2172" s="1" t="s">
        <v>812</v>
      </c>
      <c r="L2172" t="b">
        <f t="shared" si="101"/>
        <v>0</v>
      </c>
      <c r="M2172" t="str">
        <f t="shared" si="102"/>
        <v>1991-11-30</v>
      </c>
    </row>
    <row r="2173" spans="1:13" x14ac:dyDescent="0.25">
      <c r="A2173" t="s">
        <v>360</v>
      </c>
      <c r="B2173">
        <v>2.3074599999999998</v>
      </c>
      <c r="C2173">
        <v>2.3779170000000001</v>
      </c>
      <c r="D2173">
        <v>2.2898459999999998</v>
      </c>
      <c r="E2173">
        <v>2.3074599999999998</v>
      </c>
      <c r="F2173">
        <v>30838745</v>
      </c>
      <c r="G2173">
        <v>21444903.199999999</v>
      </c>
      <c r="H2173" t="s">
        <v>20</v>
      </c>
      <c r="I2173" t="s">
        <v>500</v>
      </c>
      <c r="J2173" s="1" t="str">
        <f t="shared" si="100"/>
        <v>1991-12-31</v>
      </c>
      <c r="K2173" s="1" t="s">
        <v>813</v>
      </c>
      <c r="L2173" t="b">
        <f t="shared" si="101"/>
        <v>1</v>
      </c>
      <c r="M2173" t="str">
        <f t="shared" si="102"/>
        <v>1991-12-31</v>
      </c>
    </row>
    <row r="2174" spans="1:13" x14ac:dyDescent="0.25">
      <c r="A2174" t="s">
        <v>361</v>
      </c>
      <c r="B2174">
        <v>2.2898459999999998</v>
      </c>
      <c r="C2174">
        <v>2.2898459999999998</v>
      </c>
      <c r="D2174">
        <v>2.2193890000000001</v>
      </c>
      <c r="E2174">
        <v>2.2370030000000001</v>
      </c>
      <c r="F2174">
        <v>14953834</v>
      </c>
      <c r="G2174">
        <v>21547945.050000001</v>
      </c>
      <c r="H2174" t="s">
        <v>20</v>
      </c>
      <c r="I2174" t="s">
        <v>500</v>
      </c>
      <c r="J2174" s="1" t="str">
        <f t="shared" si="100"/>
        <v>1992-02-02</v>
      </c>
      <c r="K2174" s="1" t="s">
        <v>814</v>
      </c>
      <c r="L2174" t="b">
        <f t="shared" si="101"/>
        <v>0</v>
      </c>
      <c r="M2174" t="str">
        <f t="shared" si="102"/>
        <v>1992-01-31</v>
      </c>
    </row>
    <row r="2175" spans="1:13" x14ac:dyDescent="0.25">
      <c r="A2175" t="s">
        <v>362</v>
      </c>
      <c r="B2175">
        <v>2.2193890000000001</v>
      </c>
      <c r="C2175">
        <v>2.2546179999999998</v>
      </c>
      <c r="D2175">
        <v>2.184161</v>
      </c>
      <c r="E2175">
        <v>2.201775</v>
      </c>
      <c r="F2175">
        <v>5109504</v>
      </c>
      <c r="G2175">
        <v>20536545.25</v>
      </c>
      <c r="H2175" t="s">
        <v>20</v>
      </c>
      <c r="I2175" t="s">
        <v>500</v>
      </c>
      <c r="J2175" s="1" t="str">
        <f t="shared" si="100"/>
        <v>1992-03-01</v>
      </c>
      <c r="K2175" s="1" t="s">
        <v>815</v>
      </c>
      <c r="L2175" t="b">
        <f t="shared" si="101"/>
        <v>0</v>
      </c>
      <c r="M2175" t="str">
        <f t="shared" si="102"/>
        <v>1992-02-29</v>
      </c>
    </row>
    <row r="2176" spans="1:13" x14ac:dyDescent="0.25">
      <c r="A2176" t="s">
        <v>363</v>
      </c>
      <c r="B2176">
        <v>2.184161</v>
      </c>
      <c r="C2176">
        <v>2.184161</v>
      </c>
      <c r="D2176">
        <v>2.0960899999999998</v>
      </c>
      <c r="E2176">
        <v>2.184161</v>
      </c>
      <c r="F2176">
        <v>5416073</v>
      </c>
      <c r="G2176">
        <v>17832193</v>
      </c>
      <c r="H2176" t="s">
        <v>20</v>
      </c>
      <c r="I2176" t="s">
        <v>500</v>
      </c>
      <c r="J2176" s="1" t="str">
        <f t="shared" si="100"/>
        <v>1992-03-31</v>
      </c>
      <c r="K2176" s="1" t="s">
        <v>816</v>
      </c>
      <c r="L2176" t="b">
        <f t="shared" si="101"/>
        <v>1</v>
      </c>
      <c r="M2176" t="str">
        <f t="shared" si="102"/>
        <v>1992-03-31</v>
      </c>
    </row>
    <row r="2177" spans="1:13" x14ac:dyDescent="0.25">
      <c r="A2177" t="s">
        <v>364</v>
      </c>
      <c r="B2177">
        <v>2.184161</v>
      </c>
      <c r="C2177">
        <v>2.2370030000000001</v>
      </c>
      <c r="D2177">
        <v>2.1313179999999998</v>
      </c>
      <c r="E2177">
        <v>2.2370030000000001</v>
      </c>
      <c r="F2177">
        <v>7278211</v>
      </c>
      <c r="G2177">
        <v>17286894.5</v>
      </c>
      <c r="H2177" t="s">
        <v>20</v>
      </c>
      <c r="I2177" t="s">
        <v>500</v>
      </c>
      <c r="J2177" s="1" t="str">
        <f t="shared" si="100"/>
        <v>1992-04-30</v>
      </c>
      <c r="K2177" s="1" t="s">
        <v>817</v>
      </c>
      <c r="L2177" t="b">
        <f t="shared" si="101"/>
        <v>1</v>
      </c>
      <c r="M2177" t="str">
        <f t="shared" si="102"/>
        <v>1992-04-30</v>
      </c>
    </row>
    <row r="2178" spans="1:13" x14ac:dyDescent="0.25">
      <c r="A2178" t="s">
        <v>365</v>
      </c>
      <c r="B2178">
        <v>2.2370030000000001</v>
      </c>
      <c r="C2178">
        <v>2.2370030000000001</v>
      </c>
      <c r="D2178">
        <v>2.166547</v>
      </c>
      <c r="E2178">
        <v>2.201775</v>
      </c>
      <c r="F2178">
        <v>7130597</v>
      </c>
      <c r="G2178">
        <v>16380523.4</v>
      </c>
      <c r="H2178" t="s">
        <v>20</v>
      </c>
      <c r="I2178" t="s">
        <v>500</v>
      </c>
      <c r="J2178" s="1" t="str">
        <f t="shared" si="100"/>
        <v>1992-05-31</v>
      </c>
      <c r="K2178" s="1" t="s">
        <v>818</v>
      </c>
      <c r="L2178" t="b">
        <f t="shared" si="101"/>
        <v>1</v>
      </c>
      <c r="M2178" t="str">
        <f t="shared" si="102"/>
        <v>1992-05-31</v>
      </c>
    </row>
    <row r="2179" spans="1:13" x14ac:dyDescent="0.25">
      <c r="A2179" t="s">
        <v>366</v>
      </c>
      <c r="B2179">
        <v>2.2193890000000001</v>
      </c>
      <c r="C2179">
        <v>2.5364450000000001</v>
      </c>
      <c r="D2179">
        <v>2.2193890000000001</v>
      </c>
      <c r="E2179">
        <v>2.4483739999999998</v>
      </c>
      <c r="F2179">
        <v>31815230</v>
      </c>
      <c r="G2179">
        <v>17597723.350000001</v>
      </c>
      <c r="H2179" t="s">
        <v>20</v>
      </c>
      <c r="I2179" t="s">
        <v>500</v>
      </c>
      <c r="J2179" s="1" t="str">
        <f t="shared" ref="J2179:J2242" si="103">TEXT(DATE(LEFT(A2179,4),MID(A2179,6,2),MID(A2179,9,2))-1,"yyyy-mm-dd")</f>
        <v>1992-06-30</v>
      </c>
      <c r="K2179" s="1" t="s">
        <v>819</v>
      </c>
      <c r="L2179" t="b">
        <f t="shared" ref="L2179:L2242" si="104">DATE(YEAR(DATEVALUE(K2179)),MONTH(DATEVALUE(K2179)),DAY(DATEVALUE(K2179)))+1=DATE(YEAR(DATEVALUE(K2179)),MONTH(DATEVALUE(K2179))+1,1)</f>
        <v>1</v>
      </c>
      <c r="M2179" t="str">
        <f t="shared" si="102"/>
        <v>1992-06-30</v>
      </c>
    </row>
    <row r="2180" spans="1:13" x14ac:dyDescent="0.25">
      <c r="A2180" t="s">
        <v>367</v>
      </c>
      <c r="B2180">
        <v>2.4307599999999998</v>
      </c>
      <c r="C2180">
        <v>2.4307599999999998</v>
      </c>
      <c r="D2180">
        <v>2.184161</v>
      </c>
      <c r="E2180">
        <v>2.360303</v>
      </c>
      <c r="F2180">
        <v>27290472</v>
      </c>
      <c r="G2180">
        <v>18637793.300000001</v>
      </c>
      <c r="H2180" t="s">
        <v>20</v>
      </c>
      <c r="I2180" t="s">
        <v>500</v>
      </c>
      <c r="J2180" s="1" t="str">
        <f t="shared" si="103"/>
        <v>1992-08-02</v>
      </c>
      <c r="K2180" s="1" t="s">
        <v>820</v>
      </c>
      <c r="L2180" t="b">
        <f t="shared" si="104"/>
        <v>0</v>
      </c>
      <c r="M2180" t="str">
        <f t="shared" si="102"/>
        <v>1992-07-31</v>
      </c>
    </row>
    <row r="2181" spans="1:13" x14ac:dyDescent="0.25">
      <c r="A2181" t="s">
        <v>368</v>
      </c>
      <c r="B2181">
        <v>2.360303</v>
      </c>
      <c r="C2181">
        <v>2.360303</v>
      </c>
      <c r="D2181">
        <v>2.2722319999999998</v>
      </c>
      <c r="E2181">
        <v>2.3250739999999999</v>
      </c>
      <c r="F2181">
        <v>13182536</v>
      </c>
      <c r="G2181">
        <v>18397930.050000001</v>
      </c>
      <c r="H2181" t="s">
        <v>20</v>
      </c>
      <c r="I2181" t="s">
        <v>500</v>
      </c>
      <c r="J2181" s="1" t="str">
        <f t="shared" si="103"/>
        <v>1992-08-31</v>
      </c>
      <c r="K2181" s="1" t="s">
        <v>821</v>
      </c>
      <c r="L2181" t="b">
        <f t="shared" si="104"/>
        <v>1</v>
      </c>
      <c r="M2181" t="str">
        <f t="shared" si="102"/>
        <v>1992-08-31</v>
      </c>
    </row>
    <row r="2182" spans="1:13" x14ac:dyDescent="0.25">
      <c r="A2182" t="s">
        <v>369</v>
      </c>
      <c r="B2182">
        <v>2.3250739999999999</v>
      </c>
      <c r="C2182">
        <v>2.342689</v>
      </c>
      <c r="D2182">
        <v>2.201775</v>
      </c>
      <c r="E2182">
        <v>2.2546179999999998</v>
      </c>
      <c r="F2182">
        <v>21142023</v>
      </c>
      <c r="G2182">
        <v>18087101.350000001</v>
      </c>
      <c r="H2182" t="s">
        <v>20</v>
      </c>
      <c r="I2182" t="s">
        <v>500</v>
      </c>
      <c r="J2182" s="1" t="str">
        <f t="shared" si="103"/>
        <v>1992-09-30</v>
      </c>
      <c r="K2182" s="1" t="s">
        <v>822</v>
      </c>
      <c r="L2182" t="b">
        <f t="shared" si="104"/>
        <v>1</v>
      </c>
      <c r="M2182" t="str">
        <f t="shared" si="102"/>
        <v>1992-09-30</v>
      </c>
    </row>
    <row r="2183" spans="1:13" x14ac:dyDescent="0.25">
      <c r="A2183" t="s">
        <v>370</v>
      </c>
      <c r="B2183">
        <v>2.2722319999999998</v>
      </c>
      <c r="C2183">
        <v>2.3779170000000001</v>
      </c>
      <c r="D2183">
        <v>2.2722319999999998</v>
      </c>
      <c r="E2183">
        <v>2.342689</v>
      </c>
      <c r="F2183">
        <v>10610747</v>
      </c>
      <c r="G2183">
        <v>17484746.449999999</v>
      </c>
      <c r="H2183" t="s">
        <v>20</v>
      </c>
      <c r="I2183" t="s">
        <v>500</v>
      </c>
      <c r="J2183" s="1" t="str">
        <f t="shared" si="103"/>
        <v>1992-11-01</v>
      </c>
      <c r="K2183" s="1" t="s">
        <v>823</v>
      </c>
      <c r="L2183" t="b">
        <f t="shared" si="104"/>
        <v>0</v>
      </c>
      <c r="M2183" t="str">
        <f t="shared" ref="M2183:M2246" si="105">IF(L2183,K2183,TEXT(DATE(YEAR(DATEVALUE(K2183)),MONTH(DATEVALUE(K2183)),1)-1,"yyyy-mm-dd"))</f>
        <v>1992-10-31</v>
      </c>
    </row>
    <row r="2184" spans="1:13" x14ac:dyDescent="0.25">
      <c r="A2184" t="s">
        <v>371</v>
      </c>
      <c r="B2184">
        <v>2.342689</v>
      </c>
      <c r="C2184">
        <v>2.4836019999999999</v>
      </c>
      <c r="D2184">
        <v>2.3074599999999998</v>
      </c>
      <c r="E2184">
        <v>2.4659879999999998</v>
      </c>
      <c r="F2184">
        <v>15918964</v>
      </c>
      <c r="G2184">
        <v>17333731.949999999</v>
      </c>
      <c r="H2184" t="s">
        <v>20</v>
      </c>
      <c r="I2184" t="s">
        <v>500</v>
      </c>
      <c r="J2184" s="1" t="str">
        <f t="shared" si="103"/>
        <v>1992-11-30</v>
      </c>
      <c r="K2184" s="1" t="s">
        <v>824</v>
      </c>
      <c r="L2184" t="b">
        <f t="shared" si="104"/>
        <v>1</v>
      </c>
      <c r="M2184" t="str">
        <f t="shared" si="105"/>
        <v>1992-11-30</v>
      </c>
    </row>
    <row r="2185" spans="1:13" x14ac:dyDescent="0.25">
      <c r="A2185" t="s">
        <v>372</v>
      </c>
      <c r="B2185">
        <v>2.4659879999999998</v>
      </c>
      <c r="C2185">
        <v>5.2490309999999996</v>
      </c>
      <c r="D2185">
        <v>2.4659879999999998</v>
      </c>
      <c r="E2185">
        <v>5.1433470000000003</v>
      </c>
      <c r="F2185">
        <v>12982414</v>
      </c>
      <c r="G2185">
        <v>17044405.800000001</v>
      </c>
      <c r="H2185" t="s">
        <v>20</v>
      </c>
      <c r="I2185" t="s">
        <v>500</v>
      </c>
      <c r="J2185" s="1" t="str">
        <f t="shared" si="103"/>
        <v>1992-12-31</v>
      </c>
      <c r="K2185" s="1" t="s">
        <v>825</v>
      </c>
      <c r="L2185" t="b">
        <f t="shared" si="104"/>
        <v>1</v>
      </c>
      <c r="M2185" t="str">
        <f t="shared" si="105"/>
        <v>1992-12-31</v>
      </c>
    </row>
    <row r="2186" spans="1:13" x14ac:dyDescent="0.25">
      <c r="A2186" t="s">
        <v>373</v>
      </c>
      <c r="B2186">
        <v>5.1433470000000003</v>
      </c>
      <c r="C2186">
        <v>5.1785750000000004</v>
      </c>
      <c r="D2186">
        <v>4.9319759999999997</v>
      </c>
      <c r="E2186">
        <v>4.9319759999999997</v>
      </c>
      <c r="F2186">
        <v>7124923</v>
      </c>
      <c r="G2186">
        <v>16838321.949999999</v>
      </c>
      <c r="H2186" t="s">
        <v>20</v>
      </c>
      <c r="I2186" t="s">
        <v>500</v>
      </c>
      <c r="J2186" s="1" t="str">
        <f t="shared" si="103"/>
        <v>1993-01-31</v>
      </c>
      <c r="K2186" s="1" t="s">
        <v>826</v>
      </c>
      <c r="L2186" t="b">
        <f t="shared" si="104"/>
        <v>1</v>
      </c>
      <c r="M2186" t="str">
        <f t="shared" si="105"/>
        <v>1993-01-31</v>
      </c>
    </row>
    <row r="2187" spans="1:13" x14ac:dyDescent="0.25">
      <c r="A2187" t="s">
        <v>374</v>
      </c>
      <c r="B2187">
        <v>4.9319759999999997</v>
      </c>
      <c r="C2187">
        <v>5.0024329999999999</v>
      </c>
      <c r="D2187">
        <v>4.7558340000000001</v>
      </c>
      <c r="E2187">
        <v>4.8262910000000003</v>
      </c>
      <c r="F2187">
        <v>4262174</v>
      </c>
      <c r="G2187">
        <v>16473488.35</v>
      </c>
      <c r="H2187" t="s">
        <v>20</v>
      </c>
      <c r="I2187" t="s">
        <v>500</v>
      </c>
      <c r="J2187" s="1" t="str">
        <f t="shared" si="103"/>
        <v>1993-02-28</v>
      </c>
      <c r="K2187" s="1" t="s">
        <v>827</v>
      </c>
      <c r="L2187" t="b">
        <f t="shared" si="104"/>
        <v>1</v>
      </c>
      <c r="M2187" t="str">
        <f t="shared" si="105"/>
        <v>1993-02-28</v>
      </c>
    </row>
    <row r="2188" spans="1:13" x14ac:dyDescent="0.25">
      <c r="A2188" t="s">
        <v>375</v>
      </c>
      <c r="B2188">
        <v>4.8262910000000003</v>
      </c>
      <c r="C2188">
        <v>4.9319759999999997</v>
      </c>
      <c r="D2188">
        <v>4.6853769999999999</v>
      </c>
      <c r="E2188">
        <v>4.9319759999999997</v>
      </c>
      <c r="F2188">
        <v>6243529</v>
      </c>
      <c r="G2188">
        <v>15972968.699999999</v>
      </c>
      <c r="H2188" t="s">
        <v>20</v>
      </c>
      <c r="I2188" t="s">
        <v>500</v>
      </c>
      <c r="J2188" s="1" t="str">
        <f t="shared" si="103"/>
        <v>1993-03-31</v>
      </c>
      <c r="K2188" s="1" t="s">
        <v>828</v>
      </c>
      <c r="L2188" t="b">
        <f t="shared" si="104"/>
        <v>1</v>
      </c>
      <c r="M2188" t="str">
        <f t="shared" si="105"/>
        <v>1993-03-31</v>
      </c>
    </row>
    <row r="2189" spans="1:13" x14ac:dyDescent="0.25">
      <c r="A2189" t="s">
        <v>376</v>
      </c>
      <c r="B2189">
        <v>4.9319759999999997</v>
      </c>
      <c r="C2189">
        <v>5.0024329999999999</v>
      </c>
      <c r="D2189">
        <v>4.7910630000000003</v>
      </c>
      <c r="E2189">
        <v>4.9319759999999997</v>
      </c>
      <c r="F2189">
        <v>7166083</v>
      </c>
      <c r="G2189">
        <v>15821741.300000001</v>
      </c>
      <c r="H2189" t="s">
        <v>20</v>
      </c>
      <c r="I2189" t="s">
        <v>500</v>
      </c>
      <c r="J2189" s="1" t="str">
        <f t="shared" si="103"/>
        <v>1993-05-02</v>
      </c>
      <c r="K2189" s="1" t="s">
        <v>829</v>
      </c>
      <c r="L2189" t="b">
        <f t="shared" si="104"/>
        <v>0</v>
      </c>
      <c r="M2189" t="str">
        <f t="shared" si="105"/>
        <v>1993-04-30</v>
      </c>
    </row>
    <row r="2190" spans="1:13" x14ac:dyDescent="0.25">
      <c r="A2190" t="s">
        <v>377</v>
      </c>
      <c r="B2190">
        <v>4.9319759999999997</v>
      </c>
      <c r="C2190">
        <v>4.9672049999999999</v>
      </c>
      <c r="D2190">
        <v>4.7206049999999999</v>
      </c>
      <c r="E2190">
        <v>4.8262910000000003</v>
      </c>
      <c r="F2190">
        <v>4526168</v>
      </c>
      <c r="G2190">
        <v>14658830.25</v>
      </c>
      <c r="H2190" t="s">
        <v>20</v>
      </c>
      <c r="I2190" t="s">
        <v>500</v>
      </c>
      <c r="J2190" s="1" t="str">
        <f t="shared" si="103"/>
        <v>1993-05-31</v>
      </c>
      <c r="K2190" s="1" t="s">
        <v>830</v>
      </c>
      <c r="L2190" t="b">
        <f t="shared" si="104"/>
        <v>1</v>
      </c>
      <c r="M2190" t="str">
        <f t="shared" si="105"/>
        <v>1993-05-31</v>
      </c>
    </row>
    <row r="2191" spans="1:13" x14ac:dyDescent="0.25">
      <c r="A2191" t="s">
        <v>378</v>
      </c>
      <c r="B2191">
        <v>4.7558340000000001</v>
      </c>
      <c r="C2191">
        <v>4.7558340000000001</v>
      </c>
      <c r="D2191">
        <v>4.5796919999999997</v>
      </c>
      <c r="E2191">
        <v>4.5796919999999997</v>
      </c>
      <c r="F2191">
        <v>3050082</v>
      </c>
      <c r="G2191">
        <v>12848713.699999999</v>
      </c>
      <c r="H2191" t="s">
        <v>20</v>
      </c>
      <c r="I2191" t="s">
        <v>500</v>
      </c>
      <c r="J2191" s="1" t="str">
        <f t="shared" si="103"/>
        <v>1993-06-30</v>
      </c>
      <c r="K2191" s="1" t="s">
        <v>831</v>
      </c>
      <c r="L2191" t="b">
        <f t="shared" si="104"/>
        <v>1</v>
      </c>
      <c r="M2191" t="str">
        <f t="shared" si="105"/>
        <v>1993-06-30</v>
      </c>
    </row>
    <row r="2192" spans="1:13" x14ac:dyDescent="0.25">
      <c r="A2192" t="s">
        <v>379</v>
      </c>
      <c r="B2192">
        <v>4.6149209999999998</v>
      </c>
      <c r="C2192">
        <v>4.9672049999999999</v>
      </c>
      <c r="D2192">
        <v>4.5796919999999997</v>
      </c>
      <c r="E2192">
        <v>4.7910630000000003</v>
      </c>
      <c r="F2192">
        <v>14405983</v>
      </c>
      <c r="G2192">
        <v>12522414.6</v>
      </c>
      <c r="H2192" t="s">
        <v>20</v>
      </c>
      <c r="I2192" t="s">
        <v>500</v>
      </c>
      <c r="J2192" s="1" t="str">
        <f t="shared" si="103"/>
        <v>1993-08-01</v>
      </c>
      <c r="K2192" s="1" t="s">
        <v>832</v>
      </c>
      <c r="L2192" t="b">
        <f t="shared" si="104"/>
        <v>0</v>
      </c>
      <c r="M2192" t="str">
        <f t="shared" si="105"/>
        <v>1993-07-31</v>
      </c>
    </row>
    <row r="2193" spans="1:13" x14ac:dyDescent="0.25">
      <c r="A2193" t="s">
        <v>380</v>
      </c>
      <c r="B2193">
        <v>4.8262910000000003</v>
      </c>
      <c r="C2193">
        <v>4.8615190000000004</v>
      </c>
      <c r="D2193">
        <v>4.6149209999999998</v>
      </c>
      <c r="E2193">
        <v>4.7206049999999999</v>
      </c>
      <c r="F2193">
        <v>9197114</v>
      </c>
      <c r="G2193">
        <v>11440333.050000001</v>
      </c>
      <c r="H2193" t="s">
        <v>20</v>
      </c>
      <c r="I2193" t="s">
        <v>500</v>
      </c>
      <c r="J2193" s="1" t="str">
        <f t="shared" si="103"/>
        <v>1993-08-31</v>
      </c>
      <c r="K2193" s="1" t="s">
        <v>833</v>
      </c>
      <c r="L2193" t="b">
        <f t="shared" si="104"/>
        <v>1</v>
      </c>
      <c r="M2193" t="str">
        <f t="shared" si="105"/>
        <v>1993-08-31</v>
      </c>
    </row>
    <row r="2194" spans="1:13" x14ac:dyDescent="0.25">
      <c r="A2194" t="s">
        <v>381</v>
      </c>
      <c r="B2194">
        <v>4.8262910000000003</v>
      </c>
      <c r="C2194">
        <v>5.0376609999999999</v>
      </c>
      <c r="D2194">
        <v>4.6853769999999999</v>
      </c>
      <c r="E2194">
        <v>4.8615190000000004</v>
      </c>
      <c r="F2194">
        <v>13144216</v>
      </c>
      <c r="G2194">
        <v>11349852.15</v>
      </c>
      <c r="H2194" t="s">
        <v>20</v>
      </c>
      <c r="I2194" t="s">
        <v>500</v>
      </c>
      <c r="J2194" s="1" t="str">
        <f t="shared" si="103"/>
        <v>1993-09-30</v>
      </c>
      <c r="K2194" s="1" t="s">
        <v>834</v>
      </c>
      <c r="L2194" t="b">
        <f t="shared" si="104"/>
        <v>1</v>
      </c>
      <c r="M2194" t="str">
        <f t="shared" si="105"/>
        <v>1993-09-30</v>
      </c>
    </row>
    <row r="2195" spans="1:13" x14ac:dyDescent="0.25">
      <c r="A2195" t="s">
        <v>382</v>
      </c>
      <c r="B2195">
        <v>4.8967470000000004</v>
      </c>
      <c r="C2195">
        <v>4.9319759999999997</v>
      </c>
      <c r="D2195">
        <v>4.6853769999999999</v>
      </c>
      <c r="E2195">
        <v>4.7910630000000003</v>
      </c>
      <c r="F2195">
        <v>8955832</v>
      </c>
      <c r="G2195">
        <v>11542168.550000001</v>
      </c>
      <c r="H2195" t="s">
        <v>20</v>
      </c>
      <c r="I2195" t="s">
        <v>500</v>
      </c>
      <c r="J2195" s="1" t="str">
        <f t="shared" si="103"/>
        <v>1993-10-31</v>
      </c>
      <c r="K2195" s="1" t="s">
        <v>835</v>
      </c>
      <c r="L2195" t="b">
        <f t="shared" si="104"/>
        <v>1</v>
      </c>
      <c r="M2195" t="str">
        <f t="shared" si="105"/>
        <v>1993-10-31</v>
      </c>
    </row>
    <row r="2196" spans="1:13" x14ac:dyDescent="0.25">
      <c r="A2196" t="s">
        <v>383</v>
      </c>
      <c r="B2196">
        <v>4.7910630000000003</v>
      </c>
      <c r="C2196">
        <v>5.4956310000000004</v>
      </c>
      <c r="D2196">
        <v>4.7558340000000001</v>
      </c>
      <c r="E2196">
        <v>5.2842599999999997</v>
      </c>
      <c r="F2196">
        <v>20473527</v>
      </c>
      <c r="G2196">
        <v>12295041.25</v>
      </c>
      <c r="H2196" t="s">
        <v>20</v>
      </c>
      <c r="I2196" t="s">
        <v>500</v>
      </c>
      <c r="J2196" s="1" t="str">
        <f t="shared" si="103"/>
        <v>1993-11-30</v>
      </c>
      <c r="K2196" s="1" t="s">
        <v>836</v>
      </c>
      <c r="L2196" t="b">
        <f t="shared" si="104"/>
        <v>1</v>
      </c>
      <c r="M2196" t="str">
        <f t="shared" si="105"/>
        <v>1993-11-30</v>
      </c>
    </row>
    <row r="2197" spans="1:13" x14ac:dyDescent="0.25">
      <c r="A2197" t="s">
        <v>384</v>
      </c>
      <c r="B2197">
        <v>5.3547169999999999</v>
      </c>
      <c r="C2197">
        <v>6.0592839999999999</v>
      </c>
      <c r="D2197">
        <v>5.0376609999999999</v>
      </c>
      <c r="E2197">
        <v>5.3547169999999999</v>
      </c>
      <c r="F2197">
        <v>20934804</v>
      </c>
      <c r="G2197">
        <v>12977870.9</v>
      </c>
      <c r="H2197" t="s">
        <v>20</v>
      </c>
      <c r="I2197" t="s">
        <v>500</v>
      </c>
      <c r="J2197" s="1" t="str">
        <f t="shared" si="103"/>
        <v>1994-01-02</v>
      </c>
      <c r="K2197" s="1" t="s">
        <v>837</v>
      </c>
      <c r="L2197" t="b">
        <f t="shared" si="104"/>
        <v>0</v>
      </c>
      <c r="M2197" t="str">
        <f t="shared" si="105"/>
        <v>1993-12-31</v>
      </c>
    </row>
    <row r="2198" spans="1:13" x14ac:dyDescent="0.25">
      <c r="A2198" t="s">
        <v>385</v>
      </c>
      <c r="B2198">
        <v>5.4604020000000002</v>
      </c>
      <c r="C2198">
        <v>5.6717719999999998</v>
      </c>
      <c r="D2198">
        <v>5.1785750000000004</v>
      </c>
      <c r="E2198">
        <v>5.5308590000000004</v>
      </c>
      <c r="F2198">
        <v>5655938</v>
      </c>
      <c r="G2198">
        <v>12904137.949999999</v>
      </c>
      <c r="H2198" t="s">
        <v>20</v>
      </c>
      <c r="I2198" t="s">
        <v>500</v>
      </c>
      <c r="J2198" s="1" t="str">
        <f t="shared" si="103"/>
        <v>1994-01-31</v>
      </c>
      <c r="K2198" s="1" t="s">
        <v>838</v>
      </c>
      <c r="L2198" t="b">
        <f t="shared" si="104"/>
        <v>1</v>
      </c>
      <c r="M2198" t="str">
        <f t="shared" si="105"/>
        <v>1994-01-31</v>
      </c>
    </row>
    <row r="2199" spans="1:13" x14ac:dyDescent="0.25">
      <c r="A2199" t="s">
        <v>386</v>
      </c>
      <c r="B2199">
        <v>5.4956310000000004</v>
      </c>
      <c r="C2199">
        <v>5.5308590000000004</v>
      </c>
      <c r="D2199">
        <v>4.8615190000000004</v>
      </c>
      <c r="E2199">
        <v>5.072889</v>
      </c>
      <c r="F2199">
        <v>5461493</v>
      </c>
      <c r="G2199">
        <v>11586451.1</v>
      </c>
      <c r="H2199" t="s">
        <v>20</v>
      </c>
      <c r="I2199" t="s">
        <v>500</v>
      </c>
      <c r="J2199" s="1" t="str">
        <f t="shared" si="103"/>
        <v>1994-02-28</v>
      </c>
      <c r="K2199" s="1" t="s">
        <v>839</v>
      </c>
      <c r="L2199" t="b">
        <f t="shared" si="104"/>
        <v>1</v>
      </c>
      <c r="M2199" t="str">
        <f t="shared" si="105"/>
        <v>1994-02-28</v>
      </c>
    </row>
    <row r="2200" spans="1:13" x14ac:dyDescent="0.25">
      <c r="A2200" t="s">
        <v>387</v>
      </c>
      <c r="B2200">
        <v>5.1081180000000002</v>
      </c>
      <c r="C2200">
        <v>5.3547169999999999</v>
      </c>
      <c r="D2200">
        <v>4.9672049999999999</v>
      </c>
      <c r="E2200">
        <v>5.1785750000000004</v>
      </c>
      <c r="F2200">
        <v>3356657</v>
      </c>
      <c r="G2200">
        <v>10389760.35</v>
      </c>
      <c r="H2200" t="s">
        <v>20</v>
      </c>
      <c r="I2200" t="s">
        <v>500</v>
      </c>
      <c r="J2200" s="1" t="str">
        <f t="shared" si="103"/>
        <v>1994-03-31</v>
      </c>
      <c r="K2200" s="1" t="s">
        <v>840</v>
      </c>
      <c r="L2200" t="b">
        <f t="shared" si="104"/>
        <v>1</v>
      </c>
      <c r="M2200" t="str">
        <f t="shared" si="105"/>
        <v>1994-03-31</v>
      </c>
    </row>
    <row r="2201" spans="1:13" x14ac:dyDescent="0.25">
      <c r="A2201" t="s">
        <v>388</v>
      </c>
      <c r="B2201">
        <v>5.1785750000000004</v>
      </c>
      <c r="C2201">
        <v>5.6365439999999998</v>
      </c>
      <c r="D2201">
        <v>5.1081180000000002</v>
      </c>
      <c r="E2201">
        <v>5.4604020000000002</v>
      </c>
      <c r="F2201">
        <v>7644394</v>
      </c>
      <c r="G2201">
        <v>10112853.25</v>
      </c>
      <c r="H2201" t="s">
        <v>20</v>
      </c>
      <c r="I2201" t="s">
        <v>500</v>
      </c>
      <c r="J2201" s="1" t="str">
        <f t="shared" si="103"/>
        <v>1994-05-01</v>
      </c>
      <c r="K2201" s="1" t="s">
        <v>841</v>
      </c>
      <c r="L2201" t="b">
        <f t="shared" si="104"/>
        <v>0</v>
      </c>
      <c r="M2201" t="str">
        <f t="shared" si="105"/>
        <v>1994-04-30</v>
      </c>
    </row>
    <row r="2202" spans="1:13" x14ac:dyDescent="0.25">
      <c r="A2202" t="s">
        <v>389</v>
      </c>
      <c r="B2202">
        <v>5.4604020000000002</v>
      </c>
      <c r="C2202">
        <v>5.6365439999999998</v>
      </c>
      <c r="D2202">
        <v>5.425173</v>
      </c>
      <c r="E2202">
        <v>5.5660869999999996</v>
      </c>
      <c r="F2202">
        <v>5042796</v>
      </c>
      <c r="G2202">
        <v>9307891.9000000004</v>
      </c>
      <c r="H2202" t="s">
        <v>20</v>
      </c>
      <c r="I2202" t="s">
        <v>500</v>
      </c>
      <c r="J2202" s="1" t="str">
        <f t="shared" si="103"/>
        <v>1994-05-31</v>
      </c>
      <c r="K2202" s="1" t="s">
        <v>842</v>
      </c>
      <c r="L2202" t="b">
        <f t="shared" si="104"/>
        <v>1</v>
      </c>
      <c r="M2202" t="str">
        <f t="shared" si="105"/>
        <v>1994-05-31</v>
      </c>
    </row>
    <row r="2203" spans="1:13" x14ac:dyDescent="0.25">
      <c r="A2203" t="s">
        <v>390</v>
      </c>
      <c r="B2203">
        <v>5.4956310000000004</v>
      </c>
      <c r="C2203">
        <v>5.6717719999999998</v>
      </c>
      <c r="D2203">
        <v>5.2842599999999997</v>
      </c>
      <c r="E2203">
        <v>5.6365439999999998</v>
      </c>
      <c r="F2203">
        <v>3971220</v>
      </c>
      <c r="G2203">
        <v>8975915.5500000007</v>
      </c>
      <c r="H2203" t="s">
        <v>20</v>
      </c>
      <c r="I2203" t="s">
        <v>500</v>
      </c>
      <c r="J2203" s="1" t="str">
        <f t="shared" si="103"/>
        <v>1994-06-30</v>
      </c>
      <c r="K2203" s="1" t="s">
        <v>843</v>
      </c>
      <c r="L2203" t="b">
        <f t="shared" si="104"/>
        <v>1</v>
      </c>
      <c r="M2203" t="str">
        <f t="shared" si="105"/>
        <v>1994-06-30</v>
      </c>
    </row>
    <row r="2204" spans="1:13" x14ac:dyDescent="0.25">
      <c r="A2204" t="s">
        <v>391</v>
      </c>
      <c r="B2204">
        <v>5.6013149999999996</v>
      </c>
      <c r="C2204">
        <v>5.9183709999999996</v>
      </c>
      <c r="D2204">
        <v>5.6013149999999996</v>
      </c>
      <c r="E2204">
        <v>5.9183709999999996</v>
      </c>
      <c r="F2204">
        <v>12461524</v>
      </c>
      <c r="G2204">
        <v>8803043.5500000007</v>
      </c>
      <c r="H2204" t="s">
        <v>20</v>
      </c>
      <c r="I2204" t="s">
        <v>500</v>
      </c>
      <c r="J2204" s="1" t="str">
        <f t="shared" si="103"/>
        <v>1994-07-31</v>
      </c>
      <c r="K2204" s="1" t="s">
        <v>844</v>
      </c>
      <c r="L2204" t="b">
        <f t="shared" si="104"/>
        <v>1</v>
      </c>
      <c r="M2204" t="str">
        <f t="shared" si="105"/>
        <v>1994-07-31</v>
      </c>
    </row>
    <row r="2205" spans="1:13" x14ac:dyDescent="0.25">
      <c r="A2205" t="s">
        <v>392</v>
      </c>
      <c r="B2205">
        <v>5.9183709999999996</v>
      </c>
      <c r="C2205">
        <v>6.2001980000000003</v>
      </c>
      <c r="D2205">
        <v>5.8479140000000003</v>
      </c>
      <c r="E2205">
        <v>6.1649700000000003</v>
      </c>
      <c r="F2205">
        <v>10281466</v>
      </c>
      <c r="G2205">
        <v>8667996.1500000004</v>
      </c>
      <c r="H2205" t="s">
        <v>20</v>
      </c>
      <c r="I2205" t="s">
        <v>500</v>
      </c>
      <c r="J2205" s="1" t="str">
        <f t="shared" si="103"/>
        <v>1994-08-31</v>
      </c>
      <c r="K2205" s="1" t="s">
        <v>845</v>
      </c>
      <c r="L2205" t="b">
        <f t="shared" si="104"/>
        <v>1</v>
      </c>
      <c r="M2205" t="str">
        <f t="shared" si="105"/>
        <v>1994-08-31</v>
      </c>
    </row>
    <row r="2206" spans="1:13" x14ac:dyDescent="0.25">
      <c r="A2206" t="s">
        <v>393</v>
      </c>
      <c r="B2206">
        <v>6.1649700000000003</v>
      </c>
      <c r="C2206">
        <v>6.3411119999999999</v>
      </c>
      <c r="D2206">
        <v>5.7774570000000001</v>
      </c>
      <c r="E2206">
        <v>5.9888279999999998</v>
      </c>
      <c r="F2206">
        <v>5820577</v>
      </c>
      <c r="G2206">
        <v>8602778.8499999996</v>
      </c>
      <c r="H2206" t="s">
        <v>20</v>
      </c>
      <c r="I2206" t="s">
        <v>500</v>
      </c>
      <c r="J2206" s="1" t="str">
        <f t="shared" si="103"/>
        <v>1994-10-02</v>
      </c>
      <c r="K2206" s="1" t="s">
        <v>846</v>
      </c>
      <c r="L2206" t="b">
        <f t="shared" si="104"/>
        <v>0</v>
      </c>
      <c r="M2206" t="str">
        <f t="shared" si="105"/>
        <v>1994-09-30</v>
      </c>
    </row>
    <row r="2207" spans="1:13" x14ac:dyDescent="0.25">
      <c r="A2207" t="s">
        <v>394</v>
      </c>
      <c r="B2207">
        <v>5.9888279999999998</v>
      </c>
      <c r="C2207">
        <v>6.0592839999999999</v>
      </c>
      <c r="D2207">
        <v>5.5660869999999996</v>
      </c>
      <c r="E2207">
        <v>6.0592839999999999</v>
      </c>
      <c r="F2207">
        <v>3498587</v>
      </c>
      <c r="G2207">
        <v>8564599.5</v>
      </c>
      <c r="H2207" t="s">
        <v>20</v>
      </c>
      <c r="I2207" t="s">
        <v>500</v>
      </c>
      <c r="J2207" s="1" t="str">
        <f t="shared" si="103"/>
        <v>1994-10-31</v>
      </c>
      <c r="K2207" s="1" t="s">
        <v>847</v>
      </c>
      <c r="L2207" t="b">
        <f t="shared" si="104"/>
        <v>1</v>
      </c>
      <c r="M2207" t="str">
        <f t="shared" si="105"/>
        <v>1994-10-31</v>
      </c>
    </row>
    <row r="2208" spans="1:13" x14ac:dyDescent="0.25">
      <c r="A2208" t="s">
        <v>395</v>
      </c>
      <c r="B2208">
        <v>5.7774570000000001</v>
      </c>
      <c r="C2208">
        <v>6.0592839999999999</v>
      </c>
      <c r="D2208">
        <v>5.6717719999999998</v>
      </c>
      <c r="E2208">
        <v>6.0592839999999999</v>
      </c>
      <c r="F2208">
        <v>2871251</v>
      </c>
      <c r="G2208">
        <v>8395985.5999999996</v>
      </c>
      <c r="H2208" t="s">
        <v>20</v>
      </c>
      <c r="I2208" t="s">
        <v>500</v>
      </c>
      <c r="J2208" s="1" t="str">
        <f t="shared" si="103"/>
        <v>1994-11-30</v>
      </c>
      <c r="K2208" s="1" t="s">
        <v>848</v>
      </c>
      <c r="L2208" t="b">
        <f t="shared" si="104"/>
        <v>1</v>
      </c>
      <c r="M2208" t="str">
        <f t="shared" si="105"/>
        <v>1994-11-30</v>
      </c>
    </row>
    <row r="2209" spans="1:13" x14ac:dyDescent="0.25">
      <c r="A2209" t="s">
        <v>396</v>
      </c>
      <c r="B2209">
        <v>5.9888279999999998</v>
      </c>
      <c r="C2209">
        <v>6.2001980000000003</v>
      </c>
      <c r="D2209">
        <v>5.4604020000000002</v>
      </c>
      <c r="E2209">
        <v>6.2001980000000003</v>
      </c>
      <c r="F2209">
        <v>4300499</v>
      </c>
      <c r="G2209">
        <v>8252706.4000000004</v>
      </c>
      <c r="H2209" t="s">
        <v>20</v>
      </c>
      <c r="I2209" t="s">
        <v>500</v>
      </c>
      <c r="J2209" s="1" t="str">
        <f t="shared" si="103"/>
        <v>1995-01-01</v>
      </c>
      <c r="K2209" s="1" t="s">
        <v>849</v>
      </c>
      <c r="L2209" t="b">
        <f t="shared" si="104"/>
        <v>0</v>
      </c>
      <c r="M2209" t="str">
        <f t="shared" si="105"/>
        <v>1994-12-31</v>
      </c>
    </row>
    <row r="2210" spans="1:13" x14ac:dyDescent="0.25">
      <c r="A2210" t="s">
        <v>397</v>
      </c>
      <c r="B2210">
        <v>5.8479140000000003</v>
      </c>
      <c r="C2210">
        <v>6.2354260000000004</v>
      </c>
      <c r="D2210">
        <v>5.7069999999999999</v>
      </c>
      <c r="E2210">
        <v>6.2354260000000004</v>
      </c>
      <c r="F2210">
        <v>3421945</v>
      </c>
      <c r="G2210">
        <v>8197495.25</v>
      </c>
      <c r="H2210" t="s">
        <v>20</v>
      </c>
      <c r="I2210" t="s">
        <v>500</v>
      </c>
      <c r="J2210" s="1" t="str">
        <f t="shared" si="103"/>
        <v>1995-01-31</v>
      </c>
      <c r="K2210" s="1" t="s">
        <v>850</v>
      </c>
      <c r="L2210" t="b">
        <f t="shared" si="104"/>
        <v>1</v>
      </c>
      <c r="M2210" t="str">
        <f t="shared" si="105"/>
        <v>1995-01-31</v>
      </c>
    </row>
    <row r="2211" spans="1:13" x14ac:dyDescent="0.25">
      <c r="A2211" t="s">
        <v>398</v>
      </c>
      <c r="B2211">
        <v>6.0592839999999999</v>
      </c>
      <c r="C2211">
        <v>6.3411119999999999</v>
      </c>
      <c r="D2211">
        <v>5.742229</v>
      </c>
      <c r="E2211">
        <v>5.9888279999999998</v>
      </c>
      <c r="F2211">
        <v>2242498</v>
      </c>
      <c r="G2211">
        <v>8157116.0499999998</v>
      </c>
      <c r="H2211" t="s">
        <v>20</v>
      </c>
      <c r="I2211" t="s">
        <v>500</v>
      </c>
      <c r="J2211" s="1" t="str">
        <f t="shared" si="103"/>
        <v>1995-02-28</v>
      </c>
      <c r="K2211" s="1" t="s">
        <v>851</v>
      </c>
      <c r="L2211" t="b">
        <f t="shared" si="104"/>
        <v>1</v>
      </c>
      <c r="M2211" t="str">
        <f t="shared" si="105"/>
        <v>1995-02-28</v>
      </c>
    </row>
    <row r="2212" spans="1:13" x14ac:dyDescent="0.25">
      <c r="A2212" t="s">
        <v>399</v>
      </c>
      <c r="B2212">
        <v>5.9888279999999998</v>
      </c>
      <c r="C2212">
        <v>5.9888279999999998</v>
      </c>
      <c r="D2212">
        <v>5.6365439999999998</v>
      </c>
      <c r="E2212">
        <v>5.6365439999999998</v>
      </c>
      <c r="F2212">
        <v>3383626</v>
      </c>
      <c r="G2212">
        <v>7605998.2000000002</v>
      </c>
      <c r="H2212" t="s">
        <v>20</v>
      </c>
      <c r="I2212" t="s">
        <v>500</v>
      </c>
      <c r="J2212" s="1" t="str">
        <f t="shared" si="103"/>
        <v>1995-04-02</v>
      </c>
      <c r="K2212" s="1" t="s">
        <v>852</v>
      </c>
      <c r="L2212" t="b">
        <f t="shared" si="104"/>
        <v>0</v>
      </c>
      <c r="M2212" t="str">
        <f t="shared" si="105"/>
        <v>1995-03-31</v>
      </c>
    </row>
    <row r="2213" spans="1:13" x14ac:dyDescent="0.25">
      <c r="A2213" t="s">
        <v>400</v>
      </c>
      <c r="B2213">
        <v>5.6365439999999998</v>
      </c>
      <c r="C2213">
        <v>5.7774570000000001</v>
      </c>
      <c r="D2213">
        <v>5.3194889999999999</v>
      </c>
      <c r="E2213">
        <v>5.6013149999999996</v>
      </c>
      <c r="F2213">
        <v>8988474</v>
      </c>
      <c r="G2213">
        <v>7595566.2000000002</v>
      </c>
      <c r="H2213" t="s">
        <v>20</v>
      </c>
      <c r="I2213" t="s">
        <v>500</v>
      </c>
      <c r="J2213" s="1" t="str">
        <f t="shared" si="103"/>
        <v>1995-04-30</v>
      </c>
      <c r="K2213" s="1" t="s">
        <v>853</v>
      </c>
      <c r="L2213" t="b">
        <f t="shared" si="104"/>
        <v>1</v>
      </c>
      <c r="M2213" t="str">
        <f t="shared" si="105"/>
        <v>1995-04-30</v>
      </c>
    </row>
    <row r="2214" spans="1:13" x14ac:dyDescent="0.25">
      <c r="A2214" t="s">
        <v>401</v>
      </c>
      <c r="B2214">
        <v>5.7069999999999999</v>
      </c>
      <c r="C2214">
        <v>5.7069999999999999</v>
      </c>
      <c r="D2214">
        <v>5.389945</v>
      </c>
      <c r="E2214">
        <v>5.4604020000000002</v>
      </c>
      <c r="F2214">
        <v>11218211</v>
      </c>
      <c r="G2214">
        <v>7499265.9500000002</v>
      </c>
      <c r="H2214" t="s">
        <v>20</v>
      </c>
      <c r="I2214" t="s">
        <v>500</v>
      </c>
      <c r="J2214" s="1" t="str">
        <f t="shared" si="103"/>
        <v>1995-05-31</v>
      </c>
      <c r="K2214" s="1" t="s">
        <v>854</v>
      </c>
      <c r="L2214" t="b">
        <f t="shared" si="104"/>
        <v>1</v>
      </c>
      <c r="M2214" t="str">
        <f t="shared" si="105"/>
        <v>1995-05-31</v>
      </c>
    </row>
    <row r="2215" spans="1:13" x14ac:dyDescent="0.25">
      <c r="A2215" t="s">
        <v>402</v>
      </c>
      <c r="B2215">
        <v>5.4956310000000004</v>
      </c>
      <c r="C2215">
        <v>5.5660869999999996</v>
      </c>
      <c r="D2215">
        <v>5.3547169999999999</v>
      </c>
      <c r="E2215">
        <v>5.425173</v>
      </c>
      <c r="F2215">
        <v>5502653</v>
      </c>
      <c r="G2215">
        <v>7326607</v>
      </c>
      <c r="H2215" t="s">
        <v>20</v>
      </c>
      <c r="I2215" t="s">
        <v>500</v>
      </c>
      <c r="J2215" s="1" t="str">
        <f t="shared" si="103"/>
        <v>1995-07-02</v>
      </c>
      <c r="K2215" s="1" t="s">
        <v>855</v>
      </c>
      <c r="L2215" t="b">
        <f t="shared" si="104"/>
        <v>0</v>
      </c>
      <c r="M2215" t="str">
        <f t="shared" si="105"/>
        <v>1995-06-30</v>
      </c>
    </row>
    <row r="2216" spans="1:13" x14ac:dyDescent="0.25">
      <c r="A2216" t="s">
        <v>403</v>
      </c>
      <c r="B2216">
        <v>5.4956310000000004</v>
      </c>
      <c r="C2216">
        <v>5.4956310000000004</v>
      </c>
      <c r="D2216">
        <v>5.2842599999999997</v>
      </c>
      <c r="E2216">
        <v>5.4956310000000004</v>
      </c>
      <c r="F2216">
        <v>2793191</v>
      </c>
      <c r="G2216">
        <v>6442590.2000000002</v>
      </c>
      <c r="H2216" t="s">
        <v>20</v>
      </c>
      <c r="I2216" t="s">
        <v>500</v>
      </c>
      <c r="J2216" s="1" t="str">
        <f t="shared" si="103"/>
        <v>1995-07-31</v>
      </c>
      <c r="K2216" s="1" t="s">
        <v>856</v>
      </c>
      <c r="L2216" t="b">
        <f t="shared" si="104"/>
        <v>1</v>
      </c>
      <c r="M2216" t="str">
        <f t="shared" si="105"/>
        <v>1995-07-31</v>
      </c>
    </row>
    <row r="2217" spans="1:13" x14ac:dyDescent="0.25">
      <c r="A2217" t="s">
        <v>404</v>
      </c>
      <c r="B2217">
        <v>5.4604020000000002</v>
      </c>
      <c r="C2217">
        <v>5.5660869999999996</v>
      </c>
      <c r="D2217">
        <v>5.3547169999999999</v>
      </c>
      <c r="E2217">
        <v>5.425173</v>
      </c>
      <c r="F2217">
        <v>7733805</v>
      </c>
      <c r="G2217">
        <v>5782540.25</v>
      </c>
      <c r="H2217" t="s">
        <v>20</v>
      </c>
      <c r="I2217" t="s">
        <v>500</v>
      </c>
      <c r="J2217" s="1" t="str">
        <f t="shared" si="103"/>
        <v>1995-08-31</v>
      </c>
      <c r="K2217" s="1" t="s">
        <v>857</v>
      </c>
      <c r="L2217" t="b">
        <f t="shared" si="104"/>
        <v>1</v>
      </c>
      <c r="M2217" t="str">
        <f t="shared" si="105"/>
        <v>1995-08-31</v>
      </c>
    </row>
    <row r="2218" spans="1:13" x14ac:dyDescent="0.25">
      <c r="A2218" t="s">
        <v>405</v>
      </c>
      <c r="B2218">
        <v>5.425173</v>
      </c>
      <c r="C2218">
        <v>5.5308590000000004</v>
      </c>
      <c r="D2218">
        <v>5.389945</v>
      </c>
      <c r="E2218">
        <v>5.4604020000000002</v>
      </c>
      <c r="F2218">
        <v>2070761</v>
      </c>
      <c r="G2218">
        <v>5603281.4000000004</v>
      </c>
      <c r="H2218" t="s">
        <v>20</v>
      </c>
      <c r="I2218" t="s">
        <v>500</v>
      </c>
      <c r="J2218" s="1" t="str">
        <f t="shared" si="103"/>
        <v>1995-10-01</v>
      </c>
      <c r="K2218" s="1" t="s">
        <v>858</v>
      </c>
      <c r="L2218" t="b">
        <f t="shared" si="104"/>
        <v>0</v>
      </c>
      <c r="M2218" t="str">
        <f t="shared" si="105"/>
        <v>1995-09-30</v>
      </c>
    </row>
    <row r="2219" spans="1:13" x14ac:dyDescent="0.25">
      <c r="A2219" t="s">
        <v>406</v>
      </c>
      <c r="B2219">
        <v>5.425173</v>
      </c>
      <c r="C2219">
        <v>5.4956310000000004</v>
      </c>
      <c r="D2219">
        <v>5.389945</v>
      </c>
      <c r="E2219">
        <v>5.4604020000000002</v>
      </c>
      <c r="F2219">
        <v>3089823</v>
      </c>
      <c r="G2219">
        <v>5484697.9000000004</v>
      </c>
      <c r="H2219" t="s">
        <v>20</v>
      </c>
      <c r="I2219" t="s">
        <v>500</v>
      </c>
      <c r="J2219" s="1" t="str">
        <f t="shared" si="103"/>
        <v>1995-10-31</v>
      </c>
      <c r="K2219" s="1" t="s">
        <v>859</v>
      </c>
      <c r="L2219" t="b">
        <f t="shared" si="104"/>
        <v>1</v>
      </c>
      <c r="M2219" t="str">
        <f t="shared" si="105"/>
        <v>1995-10-31</v>
      </c>
    </row>
    <row r="2220" spans="1:13" x14ac:dyDescent="0.25">
      <c r="A2220" t="s">
        <v>407</v>
      </c>
      <c r="B2220">
        <v>5.4604020000000002</v>
      </c>
      <c r="C2220">
        <v>5.7069999999999999</v>
      </c>
      <c r="D2220">
        <v>5.425173</v>
      </c>
      <c r="E2220">
        <v>5.6717719999999998</v>
      </c>
      <c r="F2220">
        <v>4544621</v>
      </c>
      <c r="G2220">
        <v>5544096.0999999996</v>
      </c>
      <c r="H2220" t="s">
        <v>20</v>
      </c>
      <c r="I2220" t="s">
        <v>500</v>
      </c>
      <c r="J2220" s="1" t="str">
        <f t="shared" si="103"/>
        <v>1995-11-30</v>
      </c>
      <c r="K2220" s="1" t="s">
        <v>860</v>
      </c>
      <c r="L2220" t="b">
        <f t="shared" si="104"/>
        <v>1</v>
      </c>
      <c r="M2220" t="str">
        <f t="shared" si="105"/>
        <v>1995-11-30</v>
      </c>
    </row>
    <row r="2221" spans="1:13" x14ac:dyDescent="0.25">
      <c r="A2221" t="s">
        <v>408</v>
      </c>
      <c r="B2221">
        <v>5.6365439999999998</v>
      </c>
      <c r="C2221">
        <v>5.8479140000000003</v>
      </c>
      <c r="D2221">
        <v>5.5660869999999996</v>
      </c>
      <c r="E2221">
        <v>5.8126860000000002</v>
      </c>
      <c r="F2221">
        <v>6745966</v>
      </c>
      <c r="G2221">
        <v>5499174.7000000002</v>
      </c>
      <c r="H2221" t="s">
        <v>20</v>
      </c>
      <c r="I2221" t="s">
        <v>500</v>
      </c>
      <c r="J2221" s="1" t="str">
        <f t="shared" si="103"/>
        <v>1995-12-31</v>
      </c>
      <c r="K2221" s="1" t="s">
        <v>861</v>
      </c>
      <c r="L2221" t="b">
        <f t="shared" si="104"/>
        <v>1</v>
      </c>
      <c r="M2221" t="str">
        <f t="shared" si="105"/>
        <v>1995-12-31</v>
      </c>
    </row>
    <row r="2222" spans="1:13" x14ac:dyDescent="0.25">
      <c r="A2222" t="s">
        <v>409</v>
      </c>
      <c r="B2222">
        <v>5.8479140000000003</v>
      </c>
      <c r="C2222">
        <v>6.0592839999999999</v>
      </c>
      <c r="D2222">
        <v>5.8126860000000002</v>
      </c>
      <c r="E2222">
        <v>5.9183709999999996</v>
      </c>
      <c r="F2222">
        <v>5519686</v>
      </c>
      <c r="G2222">
        <v>5523019.2000000002</v>
      </c>
      <c r="H2222" t="s">
        <v>20</v>
      </c>
      <c r="I2222" t="s">
        <v>500</v>
      </c>
      <c r="J2222" s="1" t="str">
        <f t="shared" si="103"/>
        <v>1996-01-31</v>
      </c>
      <c r="K2222" s="1" t="s">
        <v>862</v>
      </c>
      <c r="L2222" t="b">
        <f t="shared" si="104"/>
        <v>1</v>
      </c>
      <c r="M2222" t="str">
        <f t="shared" si="105"/>
        <v>1996-01-31</v>
      </c>
    </row>
    <row r="2223" spans="1:13" x14ac:dyDescent="0.25">
      <c r="A2223" t="s">
        <v>410</v>
      </c>
      <c r="B2223">
        <v>5.9535989999999996</v>
      </c>
      <c r="C2223">
        <v>5.9535989999999996</v>
      </c>
      <c r="D2223">
        <v>5.5660869999999996</v>
      </c>
      <c r="E2223">
        <v>5.7069999999999999</v>
      </c>
      <c r="F2223">
        <v>2490878</v>
      </c>
      <c r="G2223">
        <v>5449002.0999999996</v>
      </c>
      <c r="H2223" t="s">
        <v>20</v>
      </c>
      <c r="I2223" t="s">
        <v>500</v>
      </c>
      <c r="J2223" s="1" t="str">
        <f t="shared" si="103"/>
        <v>1996-02-29</v>
      </c>
      <c r="K2223" s="1" t="s">
        <v>863</v>
      </c>
      <c r="L2223" t="b">
        <f t="shared" si="104"/>
        <v>1</v>
      </c>
      <c r="M2223" t="str">
        <f t="shared" si="105"/>
        <v>1996-02-29</v>
      </c>
    </row>
    <row r="2224" spans="1:13" x14ac:dyDescent="0.25">
      <c r="A2224" t="s">
        <v>411</v>
      </c>
      <c r="B2224">
        <v>5.6717719999999998</v>
      </c>
      <c r="C2224">
        <v>5.742229</v>
      </c>
      <c r="D2224">
        <v>5.6013149999999996</v>
      </c>
      <c r="E2224">
        <v>5.6365439999999998</v>
      </c>
      <c r="F2224">
        <v>1477491</v>
      </c>
      <c r="G2224">
        <v>4899800.45</v>
      </c>
      <c r="H2224" t="s">
        <v>20</v>
      </c>
      <c r="I2224" t="s">
        <v>500</v>
      </c>
      <c r="J2224" s="1" t="str">
        <f t="shared" si="103"/>
        <v>1996-03-31</v>
      </c>
      <c r="K2224" s="1" t="s">
        <v>864</v>
      </c>
      <c r="L2224" t="b">
        <f t="shared" si="104"/>
        <v>1</v>
      </c>
      <c r="M2224" t="str">
        <f t="shared" si="105"/>
        <v>1996-03-31</v>
      </c>
    </row>
    <row r="2225" spans="1:13" x14ac:dyDescent="0.25">
      <c r="A2225" t="s">
        <v>412</v>
      </c>
      <c r="B2225">
        <v>5.6365439999999998</v>
      </c>
      <c r="C2225">
        <v>5.6717719999999998</v>
      </c>
      <c r="D2225">
        <v>5.4956310000000004</v>
      </c>
      <c r="E2225">
        <v>5.6365439999999998</v>
      </c>
      <c r="F2225">
        <v>6574231</v>
      </c>
      <c r="G2225">
        <v>4714438.7</v>
      </c>
      <c r="H2225" t="s">
        <v>20</v>
      </c>
      <c r="I2225" t="s">
        <v>500</v>
      </c>
      <c r="J2225" s="1" t="str">
        <f t="shared" si="103"/>
        <v>1996-04-30</v>
      </c>
      <c r="K2225" s="1" t="s">
        <v>865</v>
      </c>
      <c r="L2225" t="b">
        <f t="shared" si="104"/>
        <v>1</v>
      </c>
      <c r="M2225" t="str">
        <f t="shared" si="105"/>
        <v>1996-04-30</v>
      </c>
    </row>
    <row r="2226" spans="1:13" x14ac:dyDescent="0.25">
      <c r="A2226" t="s">
        <v>413</v>
      </c>
      <c r="B2226">
        <v>5.6717719999999998</v>
      </c>
      <c r="C2226">
        <v>5.7069999999999999</v>
      </c>
      <c r="D2226">
        <v>5.6013149999999996</v>
      </c>
      <c r="E2226">
        <v>5.7069999999999999</v>
      </c>
      <c r="F2226">
        <v>2553327</v>
      </c>
      <c r="G2226">
        <v>4551076.2</v>
      </c>
      <c r="H2226" t="s">
        <v>20</v>
      </c>
      <c r="I2226" t="s">
        <v>500</v>
      </c>
      <c r="J2226" s="1" t="str">
        <f t="shared" si="103"/>
        <v>1996-06-02</v>
      </c>
      <c r="K2226" s="1" t="s">
        <v>866</v>
      </c>
      <c r="L2226" t="b">
        <f t="shared" si="104"/>
        <v>0</v>
      </c>
      <c r="M2226" t="str">
        <f t="shared" si="105"/>
        <v>1996-05-31</v>
      </c>
    </row>
    <row r="2227" spans="1:13" x14ac:dyDescent="0.25">
      <c r="A2227" t="s">
        <v>414</v>
      </c>
      <c r="B2227">
        <v>5.7069999999999999</v>
      </c>
      <c r="C2227">
        <v>5.742229</v>
      </c>
      <c r="D2227">
        <v>5.3547169999999999</v>
      </c>
      <c r="E2227">
        <v>5.3547169999999999</v>
      </c>
      <c r="F2227">
        <v>2419910</v>
      </c>
      <c r="G2227">
        <v>4497142.3499999996</v>
      </c>
      <c r="H2227" t="s">
        <v>20</v>
      </c>
      <c r="I2227" t="s">
        <v>500</v>
      </c>
      <c r="J2227" s="1" t="str">
        <f t="shared" si="103"/>
        <v>1996-06-30</v>
      </c>
      <c r="K2227" s="1" t="s">
        <v>867</v>
      </c>
      <c r="L2227" t="b">
        <f t="shared" si="104"/>
        <v>1</v>
      </c>
      <c r="M2227" t="str">
        <f t="shared" si="105"/>
        <v>1996-06-30</v>
      </c>
    </row>
    <row r="2228" spans="1:13" x14ac:dyDescent="0.25">
      <c r="A2228" t="s">
        <v>415</v>
      </c>
      <c r="B2228">
        <v>5.4604020000000002</v>
      </c>
      <c r="C2228">
        <v>5.6013149999999996</v>
      </c>
      <c r="D2228">
        <v>5.425173</v>
      </c>
      <c r="E2228">
        <v>5.4956310000000004</v>
      </c>
      <c r="F2228">
        <v>1366783</v>
      </c>
      <c r="G2228">
        <v>4421918.95</v>
      </c>
      <c r="H2228" t="s">
        <v>20</v>
      </c>
      <c r="I2228" t="s">
        <v>500</v>
      </c>
      <c r="J2228" s="1" t="str">
        <f t="shared" si="103"/>
        <v>1996-07-31</v>
      </c>
      <c r="K2228" s="1" t="s">
        <v>868</v>
      </c>
      <c r="L2228" t="b">
        <f t="shared" si="104"/>
        <v>1</v>
      </c>
      <c r="M2228" t="str">
        <f t="shared" si="105"/>
        <v>1996-07-31</v>
      </c>
    </row>
    <row r="2229" spans="1:13" x14ac:dyDescent="0.25">
      <c r="A2229" t="s">
        <v>416</v>
      </c>
      <c r="B2229">
        <v>5.4956310000000004</v>
      </c>
      <c r="C2229">
        <v>5.5308590000000004</v>
      </c>
      <c r="D2229">
        <v>5.389945</v>
      </c>
      <c r="E2229">
        <v>5.389945</v>
      </c>
      <c r="F2229">
        <v>1410783</v>
      </c>
      <c r="G2229">
        <v>4277433.1500000004</v>
      </c>
      <c r="H2229" t="s">
        <v>20</v>
      </c>
      <c r="I2229" t="s">
        <v>500</v>
      </c>
      <c r="J2229" s="1" t="str">
        <f t="shared" si="103"/>
        <v>1996-09-01</v>
      </c>
      <c r="K2229" s="1" t="s">
        <v>869</v>
      </c>
      <c r="L2229" t="b">
        <f t="shared" si="104"/>
        <v>0</v>
      </c>
      <c r="M2229" t="str">
        <f t="shared" si="105"/>
        <v>1996-08-31</v>
      </c>
    </row>
    <row r="2230" spans="1:13" x14ac:dyDescent="0.25">
      <c r="A2230" t="s">
        <v>417</v>
      </c>
      <c r="B2230">
        <v>5.425173</v>
      </c>
      <c r="C2230">
        <v>5.4956310000000004</v>
      </c>
      <c r="D2230">
        <v>5.1785750000000004</v>
      </c>
      <c r="E2230">
        <v>5.1785750000000004</v>
      </c>
      <c r="F2230">
        <v>2390106</v>
      </c>
      <c r="G2230">
        <v>4225841.2</v>
      </c>
      <c r="H2230" t="s">
        <v>20</v>
      </c>
      <c r="I2230" t="s">
        <v>500</v>
      </c>
      <c r="J2230" s="1" t="str">
        <f t="shared" si="103"/>
        <v>1996-09-30</v>
      </c>
      <c r="K2230" s="1" t="s">
        <v>870</v>
      </c>
      <c r="L2230" t="b">
        <f t="shared" si="104"/>
        <v>1</v>
      </c>
      <c r="M2230" t="str">
        <f t="shared" si="105"/>
        <v>1996-09-30</v>
      </c>
    </row>
    <row r="2231" spans="1:13" x14ac:dyDescent="0.25">
      <c r="A2231" t="s">
        <v>418</v>
      </c>
      <c r="B2231">
        <v>5.2138030000000004</v>
      </c>
      <c r="C2231">
        <v>5.3194889999999999</v>
      </c>
      <c r="D2231">
        <v>5.1785750000000004</v>
      </c>
      <c r="E2231">
        <v>5.2138030000000004</v>
      </c>
      <c r="F2231">
        <v>1322786</v>
      </c>
      <c r="G2231">
        <v>4179855.6</v>
      </c>
      <c r="H2231" t="s">
        <v>20</v>
      </c>
      <c r="I2231" t="s">
        <v>500</v>
      </c>
      <c r="J2231" s="1" t="str">
        <f t="shared" si="103"/>
        <v>1996-10-31</v>
      </c>
      <c r="K2231" s="1" t="s">
        <v>871</v>
      </c>
      <c r="L2231" t="b">
        <f t="shared" si="104"/>
        <v>1</v>
      </c>
      <c r="M2231" t="str">
        <f t="shared" si="105"/>
        <v>1996-10-31</v>
      </c>
    </row>
    <row r="2232" spans="1:13" x14ac:dyDescent="0.25">
      <c r="A2232" t="s">
        <v>419</v>
      </c>
      <c r="B2232">
        <v>5.2138030000000004</v>
      </c>
      <c r="C2232">
        <v>5.2490309999999996</v>
      </c>
      <c r="D2232">
        <v>5.072889</v>
      </c>
      <c r="E2232">
        <v>5.1081180000000002</v>
      </c>
      <c r="F2232">
        <v>1356848</v>
      </c>
      <c r="G2232">
        <v>4078516.7</v>
      </c>
      <c r="H2232" t="s">
        <v>20</v>
      </c>
      <c r="I2232" t="s">
        <v>500</v>
      </c>
      <c r="J2232" s="1" t="str">
        <f t="shared" si="103"/>
        <v>1996-12-01</v>
      </c>
      <c r="K2232" s="1" t="s">
        <v>872</v>
      </c>
      <c r="L2232" t="b">
        <f t="shared" si="104"/>
        <v>0</v>
      </c>
      <c r="M2232" t="str">
        <f t="shared" si="105"/>
        <v>1996-11-30</v>
      </c>
    </row>
    <row r="2233" spans="1:13" x14ac:dyDescent="0.25">
      <c r="A2233" t="s">
        <v>420</v>
      </c>
      <c r="B2233">
        <v>5.1081180000000002</v>
      </c>
      <c r="C2233">
        <v>5.2490309999999996</v>
      </c>
      <c r="D2233">
        <v>5.072889</v>
      </c>
      <c r="E2233">
        <v>5.1433470000000003</v>
      </c>
      <c r="F2233">
        <v>1982763</v>
      </c>
      <c r="G2233">
        <v>3728231.15</v>
      </c>
      <c r="H2233" t="s">
        <v>20</v>
      </c>
      <c r="I2233" t="s">
        <v>500</v>
      </c>
      <c r="J2233" s="1" t="str">
        <f t="shared" si="103"/>
        <v>1996-12-31</v>
      </c>
      <c r="K2233" s="1" t="s">
        <v>873</v>
      </c>
      <c r="L2233" t="b">
        <f t="shared" si="104"/>
        <v>1</v>
      </c>
      <c r="M2233" t="str">
        <f t="shared" si="105"/>
        <v>1996-12-31</v>
      </c>
    </row>
    <row r="2234" spans="1:13" x14ac:dyDescent="0.25">
      <c r="A2234" t="s">
        <v>421</v>
      </c>
      <c r="B2234">
        <v>5.1081180000000002</v>
      </c>
      <c r="C2234">
        <v>5.2490309999999996</v>
      </c>
      <c r="D2234">
        <v>4.9672049999999999</v>
      </c>
      <c r="E2234">
        <v>5.1081180000000002</v>
      </c>
      <c r="F2234">
        <v>2935122</v>
      </c>
      <c r="G2234">
        <v>3314076.7</v>
      </c>
      <c r="H2234" t="s">
        <v>20</v>
      </c>
      <c r="I2234" t="s">
        <v>500</v>
      </c>
      <c r="J2234" s="1" t="str">
        <f t="shared" si="103"/>
        <v>1997-02-02</v>
      </c>
      <c r="K2234" s="1" t="s">
        <v>874</v>
      </c>
      <c r="L2234" t="b">
        <f t="shared" si="104"/>
        <v>0</v>
      </c>
      <c r="M2234" t="str">
        <f t="shared" si="105"/>
        <v>1997-01-31</v>
      </c>
    </row>
    <row r="2235" spans="1:13" x14ac:dyDescent="0.25">
      <c r="A2235" t="s">
        <v>422</v>
      </c>
      <c r="B2235">
        <v>5.1081180000000002</v>
      </c>
      <c r="C2235">
        <v>5.2138030000000004</v>
      </c>
      <c r="D2235">
        <v>4.9319759999999997</v>
      </c>
      <c r="E2235">
        <v>4.9672049999999999</v>
      </c>
      <c r="F2235">
        <v>1952956</v>
      </c>
      <c r="G2235">
        <v>3136591.85</v>
      </c>
      <c r="H2235" t="s">
        <v>20</v>
      </c>
      <c r="I2235" t="s">
        <v>500</v>
      </c>
      <c r="J2235" s="1" t="str">
        <f t="shared" si="103"/>
        <v>1997-03-02</v>
      </c>
      <c r="K2235" s="1" t="s">
        <v>875</v>
      </c>
      <c r="L2235" t="b">
        <f t="shared" si="104"/>
        <v>0</v>
      </c>
      <c r="M2235" t="str">
        <f t="shared" si="105"/>
        <v>1997-02-28</v>
      </c>
    </row>
    <row r="2236" spans="1:13" x14ac:dyDescent="0.25">
      <c r="A2236" t="s">
        <v>423</v>
      </c>
      <c r="B2236">
        <v>4.9319759999999997</v>
      </c>
      <c r="C2236">
        <v>5.1081180000000002</v>
      </c>
      <c r="D2236">
        <v>4.8615190000000004</v>
      </c>
      <c r="E2236">
        <v>5.072889</v>
      </c>
      <c r="F2236">
        <v>2380172</v>
      </c>
      <c r="G2236">
        <v>3115940.9</v>
      </c>
      <c r="H2236" t="s">
        <v>20</v>
      </c>
      <c r="I2236" t="s">
        <v>500</v>
      </c>
      <c r="J2236" s="1" t="str">
        <f t="shared" si="103"/>
        <v>1997-03-31</v>
      </c>
      <c r="K2236" s="1" t="s">
        <v>876</v>
      </c>
      <c r="L2236" t="b">
        <f t="shared" si="104"/>
        <v>1</v>
      </c>
      <c r="M2236" t="str">
        <f t="shared" si="105"/>
        <v>1997-03-31</v>
      </c>
    </row>
    <row r="2237" spans="1:13" x14ac:dyDescent="0.25">
      <c r="A2237" t="s">
        <v>424</v>
      </c>
      <c r="B2237">
        <v>5.1081180000000002</v>
      </c>
      <c r="C2237">
        <v>5.3547169999999999</v>
      </c>
      <c r="D2237">
        <v>5.0376609999999999</v>
      </c>
      <c r="E2237">
        <v>5.1081180000000002</v>
      </c>
      <c r="F2237">
        <v>2049474</v>
      </c>
      <c r="G2237">
        <v>2831724.35</v>
      </c>
      <c r="H2237" t="s">
        <v>20</v>
      </c>
      <c r="I2237" t="s">
        <v>500</v>
      </c>
      <c r="J2237" s="1" t="str">
        <f t="shared" si="103"/>
        <v>1997-04-30</v>
      </c>
      <c r="K2237" s="1" t="s">
        <v>877</v>
      </c>
      <c r="L2237" t="b">
        <f t="shared" si="104"/>
        <v>1</v>
      </c>
      <c r="M2237" t="str">
        <f t="shared" si="105"/>
        <v>1997-04-30</v>
      </c>
    </row>
    <row r="2238" spans="1:13" x14ac:dyDescent="0.25">
      <c r="A2238" t="s">
        <v>425</v>
      </c>
      <c r="B2238">
        <v>5.1081180000000002</v>
      </c>
      <c r="C2238">
        <v>5.1433470000000003</v>
      </c>
      <c r="D2238">
        <v>4.9672049999999999</v>
      </c>
      <c r="E2238">
        <v>5.1081180000000002</v>
      </c>
      <c r="F2238">
        <v>813254</v>
      </c>
      <c r="G2238">
        <v>2768849</v>
      </c>
      <c r="H2238" t="s">
        <v>20</v>
      </c>
      <c r="I2238" t="s">
        <v>500</v>
      </c>
      <c r="J2238" s="1" t="str">
        <f t="shared" si="103"/>
        <v>1997-06-01</v>
      </c>
      <c r="K2238" s="1" t="s">
        <v>878</v>
      </c>
      <c r="L2238" t="b">
        <f t="shared" si="104"/>
        <v>0</v>
      </c>
      <c r="M2238" t="str">
        <f t="shared" si="105"/>
        <v>1997-05-31</v>
      </c>
    </row>
    <row r="2239" spans="1:13" x14ac:dyDescent="0.25">
      <c r="A2239" t="s">
        <v>426</v>
      </c>
      <c r="B2239">
        <v>5.072889</v>
      </c>
      <c r="C2239">
        <v>5.2138030000000004</v>
      </c>
      <c r="D2239">
        <v>5.072889</v>
      </c>
      <c r="E2239">
        <v>5.1081180000000002</v>
      </c>
      <c r="F2239">
        <v>2293592</v>
      </c>
      <c r="G2239">
        <v>2729037.45</v>
      </c>
      <c r="H2239" t="s">
        <v>20</v>
      </c>
      <c r="I2239" t="s">
        <v>500</v>
      </c>
      <c r="J2239" s="1" t="str">
        <f t="shared" si="103"/>
        <v>1997-06-30</v>
      </c>
      <c r="K2239" s="1" t="s">
        <v>879</v>
      </c>
      <c r="L2239" t="b">
        <f t="shared" si="104"/>
        <v>1</v>
      </c>
      <c r="M2239" t="str">
        <f t="shared" si="105"/>
        <v>1997-06-30</v>
      </c>
    </row>
    <row r="2240" spans="1:13" x14ac:dyDescent="0.25">
      <c r="A2240" t="s">
        <v>427</v>
      </c>
      <c r="B2240">
        <v>5.1081180000000002</v>
      </c>
      <c r="C2240">
        <v>6.0240559999999999</v>
      </c>
      <c r="D2240">
        <v>5.1081180000000002</v>
      </c>
      <c r="E2240">
        <v>5.8479140000000003</v>
      </c>
      <c r="F2240">
        <v>24566816</v>
      </c>
      <c r="G2240">
        <v>3730147.2</v>
      </c>
      <c r="H2240" t="s">
        <v>20</v>
      </c>
      <c r="I2240" t="s">
        <v>500</v>
      </c>
      <c r="J2240" s="1" t="str">
        <f t="shared" si="103"/>
        <v>1997-07-31</v>
      </c>
      <c r="K2240" s="1" t="s">
        <v>880</v>
      </c>
      <c r="L2240" t="b">
        <f t="shared" si="104"/>
        <v>1</v>
      </c>
      <c r="M2240" t="str">
        <f t="shared" si="105"/>
        <v>1997-07-31</v>
      </c>
    </row>
    <row r="2241" spans="1:13" x14ac:dyDescent="0.25">
      <c r="A2241" t="s">
        <v>428</v>
      </c>
      <c r="B2241">
        <v>5.8126860000000002</v>
      </c>
      <c r="C2241">
        <v>5.9535989999999996</v>
      </c>
      <c r="D2241">
        <v>5.6365439999999998</v>
      </c>
      <c r="E2241">
        <v>5.9183709999999996</v>
      </c>
      <c r="F2241">
        <v>5955413</v>
      </c>
      <c r="G2241">
        <v>3690619.55</v>
      </c>
      <c r="H2241" t="s">
        <v>20</v>
      </c>
      <c r="I2241" t="s">
        <v>500</v>
      </c>
      <c r="J2241" s="1" t="str">
        <f t="shared" si="103"/>
        <v>1997-08-31</v>
      </c>
      <c r="K2241" s="1" t="s">
        <v>881</v>
      </c>
      <c r="L2241" t="b">
        <f t="shared" si="104"/>
        <v>1</v>
      </c>
      <c r="M2241" t="str">
        <f t="shared" si="105"/>
        <v>1997-08-31</v>
      </c>
    </row>
    <row r="2242" spans="1:13" x14ac:dyDescent="0.25">
      <c r="A2242" t="s">
        <v>429</v>
      </c>
      <c r="B2242">
        <v>5.8831420000000003</v>
      </c>
      <c r="C2242">
        <v>5.9888279999999998</v>
      </c>
      <c r="D2242">
        <v>4.8615190000000004</v>
      </c>
      <c r="E2242">
        <v>5.1785750000000004</v>
      </c>
      <c r="F2242">
        <v>7799095</v>
      </c>
      <c r="G2242">
        <v>3804590</v>
      </c>
      <c r="H2242" t="s">
        <v>20</v>
      </c>
      <c r="I2242" t="s">
        <v>500</v>
      </c>
      <c r="J2242" s="1" t="str">
        <f t="shared" si="103"/>
        <v>1997-09-30</v>
      </c>
      <c r="K2242" s="1" t="s">
        <v>882</v>
      </c>
      <c r="L2242" t="b">
        <f t="shared" si="104"/>
        <v>1</v>
      </c>
      <c r="M2242" t="str">
        <f t="shared" si="105"/>
        <v>1997-09-30</v>
      </c>
    </row>
    <row r="2243" spans="1:13" x14ac:dyDescent="0.25">
      <c r="A2243" t="s">
        <v>430</v>
      </c>
      <c r="B2243">
        <v>5.2490309999999996</v>
      </c>
      <c r="C2243">
        <v>5.7774570000000001</v>
      </c>
      <c r="D2243">
        <v>5.2490309999999996</v>
      </c>
      <c r="E2243">
        <v>5.4956310000000004</v>
      </c>
      <c r="F2243">
        <v>8549909</v>
      </c>
      <c r="G2243">
        <v>4107541.55</v>
      </c>
      <c r="H2243" t="s">
        <v>20</v>
      </c>
      <c r="I2243" t="s">
        <v>500</v>
      </c>
      <c r="J2243" s="1" t="str">
        <f t="shared" ref="J2243:J2306" si="106">TEXT(DATE(LEFT(A2243,4),MID(A2243,6,2),MID(A2243,9,2))-1,"yyyy-mm-dd")</f>
        <v>1997-11-02</v>
      </c>
      <c r="K2243" s="1" t="s">
        <v>883</v>
      </c>
      <c r="L2243" t="b">
        <f t="shared" ref="L2243:L2306" si="107">DATE(YEAR(DATEVALUE(K2243)),MONTH(DATEVALUE(K2243)),DAY(DATEVALUE(K2243)))+1=DATE(YEAR(DATEVALUE(K2243)),MONTH(DATEVALUE(K2243))+1,1)</f>
        <v>0</v>
      </c>
      <c r="M2243" t="str">
        <f t="shared" si="105"/>
        <v>1997-10-31</v>
      </c>
    </row>
    <row r="2244" spans="1:13" x14ac:dyDescent="0.25">
      <c r="A2244" t="s">
        <v>431</v>
      </c>
      <c r="B2244">
        <v>5.4956310000000004</v>
      </c>
      <c r="C2244">
        <v>5.8479140000000003</v>
      </c>
      <c r="D2244">
        <v>5.072889</v>
      </c>
      <c r="E2244">
        <v>5.7069999999999999</v>
      </c>
      <c r="F2244">
        <v>7746579</v>
      </c>
      <c r="G2244">
        <v>4420995.95</v>
      </c>
      <c r="H2244" t="s">
        <v>20</v>
      </c>
      <c r="I2244" t="s">
        <v>500</v>
      </c>
      <c r="J2244" s="1" t="str">
        <f t="shared" si="106"/>
        <v>1997-11-30</v>
      </c>
      <c r="K2244" s="1" t="s">
        <v>884</v>
      </c>
      <c r="L2244" t="b">
        <f t="shared" si="107"/>
        <v>1</v>
      </c>
      <c r="M2244" t="str">
        <f t="shared" si="105"/>
        <v>1997-11-30</v>
      </c>
    </row>
    <row r="2245" spans="1:13" x14ac:dyDescent="0.25">
      <c r="A2245" t="s">
        <v>432</v>
      </c>
      <c r="B2245">
        <v>5.6365439999999998</v>
      </c>
      <c r="C2245">
        <v>5.6365439999999998</v>
      </c>
      <c r="D2245">
        <v>4.5092350000000003</v>
      </c>
      <c r="E2245">
        <v>4.8967470000000004</v>
      </c>
      <c r="F2245">
        <v>12484237</v>
      </c>
      <c r="G2245">
        <v>4716496.25</v>
      </c>
      <c r="H2245" t="s">
        <v>20</v>
      </c>
      <c r="I2245" t="s">
        <v>500</v>
      </c>
      <c r="J2245" s="1" t="str">
        <f t="shared" si="106"/>
        <v>1997-12-31</v>
      </c>
      <c r="K2245" s="1" t="s">
        <v>885</v>
      </c>
      <c r="L2245" t="b">
        <f t="shared" si="107"/>
        <v>1</v>
      </c>
      <c r="M2245" t="str">
        <f t="shared" si="105"/>
        <v>1997-12-31</v>
      </c>
    </row>
    <row r="2246" spans="1:13" x14ac:dyDescent="0.25">
      <c r="A2246" t="s">
        <v>433</v>
      </c>
      <c r="B2246">
        <v>5.0024329999999999</v>
      </c>
      <c r="C2246">
        <v>6.2706549999999996</v>
      </c>
      <c r="D2246">
        <v>5.0024329999999999</v>
      </c>
      <c r="E2246">
        <v>6.1649700000000003</v>
      </c>
      <c r="F2246">
        <v>29727427</v>
      </c>
      <c r="G2246">
        <v>6075201.25</v>
      </c>
      <c r="H2246" t="s">
        <v>20</v>
      </c>
      <c r="I2246" t="s">
        <v>500</v>
      </c>
      <c r="J2246" s="1" t="str">
        <f t="shared" si="106"/>
        <v>1998-02-01</v>
      </c>
      <c r="K2246" s="1" t="s">
        <v>886</v>
      </c>
      <c r="L2246" t="b">
        <f t="shared" si="107"/>
        <v>0</v>
      </c>
      <c r="M2246" t="str">
        <f t="shared" si="105"/>
        <v>1998-01-31</v>
      </c>
    </row>
    <row r="2247" spans="1:13" x14ac:dyDescent="0.25">
      <c r="A2247" t="s">
        <v>434</v>
      </c>
      <c r="B2247">
        <v>6.0945130000000001</v>
      </c>
      <c r="C2247">
        <v>6.7990810000000002</v>
      </c>
      <c r="D2247">
        <v>5.9183709999999996</v>
      </c>
      <c r="E2247">
        <v>6.5524820000000004</v>
      </c>
      <c r="F2247">
        <v>27166990</v>
      </c>
      <c r="G2247">
        <v>7312555.25</v>
      </c>
      <c r="H2247" t="s">
        <v>20</v>
      </c>
      <c r="I2247" t="s">
        <v>500</v>
      </c>
      <c r="J2247" s="1" t="str">
        <f t="shared" si="106"/>
        <v>1998-03-01</v>
      </c>
      <c r="K2247" s="1" t="s">
        <v>887</v>
      </c>
      <c r="L2247" t="b">
        <f t="shared" si="107"/>
        <v>0</v>
      </c>
      <c r="M2247" t="str">
        <f t="shared" ref="M2247:M2310" si="108">IF(L2247,K2247,TEXT(DATE(YEAR(DATEVALUE(K2247)),MONTH(DATEVALUE(K2247)),1)-1,"yyyy-mm-dd"))</f>
        <v>1998-02-28</v>
      </c>
    </row>
    <row r="2248" spans="1:13" x14ac:dyDescent="0.25">
      <c r="A2248" t="s">
        <v>435</v>
      </c>
      <c r="B2248">
        <v>6.5172540000000003</v>
      </c>
      <c r="C2248">
        <v>6.5524820000000004</v>
      </c>
      <c r="D2248">
        <v>5.5660869999999996</v>
      </c>
      <c r="E2248">
        <v>5.6717719999999998</v>
      </c>
      <c r="F2248">
        <v>8311465</v>
      </c>
      <c r="G2248">
        <v>7659789.3499999996</v>
      </c>
      <c r="H2248" t="s">
        <v>20</v>
      </c>
      <c r="I2248" t="s">
        <v>500</v>
      </c>
      <c r="J2248" s="1" t="str">
        <f t="shared" si="106"/>
        <v>1998-03-31</v>
      </c>
      <c r="K2248" s="1" t="s">
        <v>888</v>
      </c>
      <c r="L2248" t="b">
        <f t="shared" si="107"/>
        <v>1</v>
      </c>
      <c r="M2248" t="str">
        <f t="shared" si="108"/>
        <v>1998-03-31</v>
      </c>
    </row>
    <row r="2249" spans="1:13" x14ac:dyDescent="0.25">
      <c r="A2249" t="s">
        <v>436</v>
      </c>
      <c r="B2249">
        <v>5.6717719999999998</v>
      </c>
      <c r="C2249">
        <v>5.6717719999999998</v>
      </c>
      <c r="D2249">
        <v>4.9672049999999999</v>
      </c>
      <c r="E2249">
        <v>5.072889</v>
      </c>
      <c r="F2249">
        <v>15578329</v>
      </c>
      <c r="G2249">
        <v>8368166.6500000004</v>
      </c>
      <c r="H2249" t="s">
        <v>20</v>
      </c>
      <c r="I2249" t="s">
        <v>500</v>
      </c>
      <c r="J2249" s="1" t="str">
        <f t="shared" si="106"/>
        <v>1998-04-30</v>
      </c>
      <c r="K2249" s="1" t="s">
        <v>889</v>
      </c>
      <c r="L2249" t="b">
        <f t="shared" si="107"/>
        <v>1</v>
      </c>
      <c r="M2249" t="str">
        <f t="shared" si="108"/>
        <v>1998-04-30</v>
      </c>
    </row>
    <row r="2250" spans="1:13" x14ac:dyDescent="0.25">
      <c r="A2250" t="s">
        <v>437</v>
      </c>
      <c r="B2250">
        <v>5.0376609999999999</v>
      </c>
      <c r="C2250">
        <v>5.1785750000000004</v>
      </c>
      <c r="D2250">
        <v>4.2626369999999998</v>
      </c>
      <c r="E2250">
        <v>4.5796919999999997</v>
      </c>
      <c r="F2250">
        <v>13497622</v>
      </c>
      <c r="G2250">
        <v>8923542.4499999993</v>
      </c>
      <c r="H2250" t="s">
        <v>20</v>
      </c>
      <c r="I2250" t="s">
        <v>500</v>
      </c>
      <c r="J2250" s="1" t="str">
        <f t="shared" si="106"/>
        <v>1998-05-31</v>
      </c>
      <c r="K2250" s="1" t="s">
        <v>890</v>
      </c>
      <c r="L2250" t="b">
        <f t="shared" si="107"/>
        <v>1</v>
      </c>
      <c r="M2250" t="str">
        <f t="shared" si="108"/>
        <v>1998-05-31</v>
      </c>
    </row>
    <row r="2251" spans="1:13" x14ac:dyDescent="0.25">
      <c r="A2251" t="s">
        <v>438</v>
      </c>
      <c r="B2251">
        <v>4.6149209999999998</v>
      </c>
      <c r="C2251">
        <v>4.8262910000000003</v>
      </c>
      <c r="D2251">
        <v>4.2978649999999998</v>
      </c>
      <c r="E2251">
        <v>4.3330929999999999</v>
      </c>
      <c r="F2251">
        <v>6199531</v>
      </c>
      <c r="G2251">
        <v>9167379.6999999993</v>
      </c>
      <c r="H2251" t="s">
        <v>20</v>
      </c>
      <c r="I2251" t="s">
        <v>500</v>
      </c>
      <c r="J2251" s="1" t="str">
        <f t="shared" si="106"/>
        <v>1998-06-30</v>
      </c>
      <c r="K2251" s="1" t="s">
        <v>891</v>
      </c>
      <c r="L2251" t="b">
        <f t="shared" si="107"/>
        <v>1</v>
      </c>
      <c r="M2251" t="str">
        <f t="shared" si="108"/>
        <v>1998-06-30</v>
      </c>
    </row>
    <row r="2252" spans="1:13" x14ac:dyDescent="0.25">
      <c r="A2252" t="s">
        <v>439</v>
      </c>
      <c r="B2252">
        <v>4.2978649999999998</v>
      </c>
      <c r="C2252">
        <v>4.3330929999999999</v>
      </c>
      <c r="D2252">
        <v>3.3678349999999999</v>
      </c>
      <c r="E2252">
        <v>3.698982</v>
      </c>
      <c r="F2252">
        <v>7923995</v>
      </c>
      <c r="G2252">
        <v>9495737.0500000007</v>
      </c>
      <c r="H2252" t="s">
        <v>20</v>
      </c>
      <c r="I2252" t="s">
        <v>500</v>
      </c>
      <c r="J2252" s="1" t="str">
        <f t="shared" si="106"/>
        <v>1998-08-02</v>
      </c>
      <c r="K2252" s="1" t="s">
        <v>892</v>
      </c>
      <c r="L2252" t="b">
        <f t="shared" si="107"/>
        <v>0</v>
      </c>
      <c r="M2252" t="str">
        <f t="shared" si="108"/>
        <v>1998-07-31</v>
      </c>
    </row>
    <row r="2253" spans="1:13" x14ac:dyDescent="0.25">
      <c r="A2253" t="s">
        <v>440</v>
      </c>
      <c r="B2253">
        <v>3.6285249999999998</v>
      </c>
      <c r="C2253">
        <v>4.1921790000000003</v>
      </c>
      <c r="D2253">
        <v>3.4382920000000001</v>
      </c>
      <c r="E2253">
        <v>4.1217230000000002</v>
      </c>
      <c r="F2253">
        <v>7058214</v>
      </c>
      <c r="G2253">
        <v>9749509.5999999996</v>
      </c>
      <c r="H2253" t="s">
        <v>20</v>
      </c>
      <c r="I2253" t="s">
        <v>500</v>
      </c>
      <c r="J2253" s="1" t="str">
        <f t="shared" si="106"/>
        <v>1998-08-31</v>
      </c>
      <c r="K2253" s="1" t="s">
        <v>893</v>
      </c>
      <c r="L2253" t="b">
        <f t="shared" si="107"/>
        <v>1</v>
      </c>
      <c r="M2253" t="str">
        <f t="shared" si="108"/>
        <v>1998-08-31</v>
      </c>
    </row>
    <row r="2254" spans="1:13" x14ac:dyDescent="0.25">
      <c r="A2254" t="s">
        <v>441</v>
      </c>
      <c r="B2254">
        <v>4.051266</v>
      </c>
      <c r="C2254">
        <v>4.5092350000000003</v>
      </c>
      <c r="D2254">
        <v>3.5932970000000002</v>
      </c>
      <c r="E2254">
        <v>4.4035500000000001</v>
      </c>
      <c r="F2254">
        <v>15369692</v>
      </c>
      <c r="G2254">
        <v>10371238.1</v>
      </c>
      <c r="H2254" t="s">
        <v>20</v>
      </c>
      <c r="I2254" t="s">
        <v>500</v>
      </c>
      <c r="J2254" s="1" t="str">
        <f t="shared" si="106"/>
        <v>1998-09-30</v>
      </c>
      <c r="K2254" s="1" t="s">
        <v>894</v>
      </c>
      <c r="L2254" t="b">
        <f t="shared" si="107"/>
        <v>1</v>
      </c>
      <c r="M2254" t="str">
        <f t="shared" si="108"/>
        <v>1998-09-30</v>
      </c>
    </row>
    <row r="2255" spans="1:13" x14ac:dyDescent="0.25">
      <c r="A2255" t="s">
        <v>442</v>
      </c>
      <c r="B2255">
        <v>4.4740070000000003</v>
      </c>
      <c r="C2255">
        <v>5.072889</v>
      </c>
      <c r="D2255">
        <v>3.9455809999999998</v>
      </c>
      <c r="E2255">
        <v>4.8967470000000004</v>
      </c>
      <c r="F2255">
        <v>15537172</v>
      </c>
      <c r="G2255">
        <v>11050448.9</v>
      </c>
      <c r="H2255" t="s">
        <v>20</v>
      </c>
      <c r="I2255" t="s">
        <v>500</v>
      </c>
      <c r="J2255" s="1" t="str">
        <f t="shared" si="106"/>
        <v>1998-11-01</v>
      </c>
      <c r="K2255" s="1" t="s">
        <v>895</v>
      </c>
      <c r="L2255" t="b">
        <f t="shared" si="107"/>
        <v>0</v>
      </c>
      <c r="M2255" t="str">
        <f t="shared" si="108"/>
        <v>1998-10-31</v>
      </c>
    </row>
    <row r="2256" spans="1:13" x14ac:dyDescent="0.25">
      <c r="A2256" t="s">
        <v>443</v>
      </c>
      <c r="B2256">
        <v>4.7910630000000003</v>
      </c>
      <c r="C2256">
        <v>5.0376609999999999</v>
      </c>
      <c r="D2256">
        <v>4.5796919999999997</v>
      </c>
      <c r="E2256">
        <v>5.0376609999999999</v>
      </c>
      <c r="F2256">
        <v>6541586</v>
      </c>
      <c r="G2256">
        <v>11258519.6</v>
      </c>
      <c r="H2256" t="s">
        <v>20</v>
      </c>
      <c r="I2256" t="s">
        <v>500</v>
      </c>
      <c r="J2256" s="1" t="str">
        <f t="shared" si="106"/>
        <v>1998-11-30</v>
      </c>
      <c r="K2256" s="1" t="s">
        <v>896</v>
      </c>
      <c r="L2256" t="b">
        <f t="shared" si="107"/>
        <v>1</v>
      </c>
      <c r="M2256" t="str">
        <f t="shared" si="108"/>
        <v>1998-11-30</v>
      </c>
    </row>
    <row r="2257" spans="1:13" x14ac:dyDescent="0.25">
      <c r="A2257" t="s">
        <v>444</v>
      </c>
      <c r="B2257">
        <v>5.0024329999999999</v>
      </c>
      <c r="C2257">
        <v>5.6365439999999998</v>
      </c>
      <c r="D2257">
        <v>4.7206049999999999</v>
      </c>
      <c r="E2257">
        <v>5.0024329999999999</v>
      </c>
      <c r="F2257">
        <v>13100216</v>
      </c>
      <c r="G2257">
        <v>11811056.699999999</v>
      </c>
      <c r="H2257" t="s">
        <v>20</v>
      </c>
      <c r="I2257" t="s">
        <v>500</v>
      </c>
      <c r="J2257" s="1" t="str">
        <f t="shared" si="106"/>
        <v>1998-12-31</v>
      </c>
      <c r="K2257" s="1" t="s">
        <v>897</v>
      </c>
      <c r="L2257" t="b">
        <f t="shared" si="107"/>
        <v>1</v>
      </c>
      <c r="M2257" t="str">
        <f t="shared" si="108"/>
        <v>1998-12-31</v>
      </c>
    </row>
    <row r="2258" spans="1:13" x14ac:dyDescent="0.25">
      <c r="A2258" t="s">
        <v>445</v>
      </c>
      <c r="B2258">
        <v>5.0024329999999999</v>
      </c>
      <c r="C2258">
        <v>5.2842599999999997</v>
      </c>
      <c r="D2258">
        <v>4.6853769999999999</v>
      </c>
      <c r="E2258">
        <v>5.1785750000000004</v>
      </c>
      <c r="F2258">
        <v>7678455</v>
      </c>
      <c r="G2258">
        <v>12154316.75</v>
      </c>
      <c r="H2258" t="s">
        <v>20</v>
      </c>
      <c r="I2258" t="s">
        <v>500</v>
      </c>
      <c r="J2258" s="1" t="str">
        <f t="shared" si="106"/>
        <v>1999-01-31</v>
      </c>
      <c r="K2258" s="1" t="s">
        <v>898</v>
      </c>
      <c r="L2258" t="b">
        <f t="shared" si="107"/>
        <v>1</v>
      </c>
      <c r="M2258" t="str">
        <f t="shared" si="108"/>
        <v>1999-01-31</v>
      </c>
    </row>
    <row r="2259" spans="1:13" x14ac:dyDescent="0.25">
      <c r="A2259" t="s">
        <v>446</v>
      </c>
      <c r="B2259">
        <v>5.1785750000000004</v>
      </c>
      <c r="C2259">
        <v>5.9888279999999998</v>
      </c>
      <c r="D2259">
        <v>5.1433470000000003</v>
      </c>
      <c r="E2259">
        <v>5.9888279999999998</v>
      </c>
      <c r="F2259">
        <v>27917805</v>
      </c>
      <c r="G2259">
        <v>13435527.4</v>
      </c>
      <c r="H2259" t="s">
        <v>20</v>
      </c>
      <c r="I2259" t="s">
        <v>500</v>
      </c>
      <c r="J2259" s="1" t="str">
        <f t="shared" si="106"/>
        <v>1999-02-28</v>
      </c>
      <c r="K2259" s="1" t="s">
        <v>899</v>
      </c>
      <c r="L2259" t="b">
        <f t="shared" si="107"/>
        <v>1</v>
      </c>
      <c r="M2259" t="str">
        <f t="shared" si="108"/>
        <v>1999-02-28</v>
      </c>
    </row>
    <row r="2260" spans="1:13" x14ac:dyDescent="0.25">
      <c r="A2260" t="s">
        <v>447</v>
      </c>
      <c r="B2260">
        <v>5.9535989999999996</v>
      </c>
      <c r="C2260">
        <v>7.4684210000000002</v>
      </c>
      <c r="D2260">
        <v>5.8479140000000003</v>
      </c>
      <c r="E2260">
        <v>7.1865940000000004</v>
      </c>
      <c r="F2260">
        <v>57846784</v>
      </c>
      <c r="G2260">
        <v>15099525.800000001</v>
      </c>
      <c r="H2260" t="s">
        <v>20</v>
      </c>
      <c r="I2260" t="s">
        <v>500</v>
      </c>
      <c r="J2260" s="1" t="str">
        <f t="shared" si="106"/>
        <v>1999-03-31</v>
      </c>
      <c r="K2260" s="1" t="s">
        <v>900</v>
      </c>
      <c r="L2260" t="b">
        <f t="shared" si="107"/>
        <v>1</v>
      </c>
      <c r="M2260" t="str">
        <f t="shared" si="108"/>
        <v>1999-03-31</v>
      </c>
    </row>
    <row r="2261" spans="1:13" x14ac:dyDescent="0.25">
      <c r="A2261" t="s">
        <v>448</v>
      </c>
      <c r="B2261">
        <v>7.1161370000000002</v>
      </c>
      <c r="C2261">
        <v>9.1593839999999993</v>
      </c>
      <c r="D2261">
        <v>7.1161370000000002</v>
      </c>
      <c r="E2261">
        <v>8.6661859999999997</v>
      </c>
      <c r="F2261">
        <v>29156862</v>
      </c>
      <c r="G2261">
        <v>16259598.25</v>
      </c>
      <c r="H2261" t="s">
        <v>20</v>
      </c>
      <c r="I2261" t="s">
        <v>500</v>
      </c>
      <c r="J2261" s="1" t="str">
        <f t="shared" si="106"/>
        <v>1999-05-02</v>
      </c>
      <c r="K2261" s="1" t="s">
        <v>901</v>
      </c>
      <c r="L2261" t="b">
        <f t="shared" si="107"/>
        <v>0</v>
      </c>
      <c r="M2261" t="str">
        <f t="shared" si="108"/>
        <v>1999-04-30</v>
      </c>
    </row>
    <row r="2262" spans="1:13" x14ac:dyDescent="0.25">
      <c r="A2262" t="s">
        <v>449</v>
      </c>
      <c r="B2262">
        <v>8.6661859999999997</v>
      </c>
      <c r="C2262">
        <v>10.709434</v>
      </c>
      <c r="D2262">
        <v>8.4548159999999992</v>
      </c>
      <c r="E2262">
        <v>10.427606000000001</v>
      </c>
      <c r="F2262">
        <v>20203861</v>
      </c>
      <c r="G2262">
        <v>16879836.550000001</v>
      </c>
      <c r="H2262" t="s">
        <v>20</v>
      </c>
      <c r="I2262" t="s">
        <v>500</v>
      </c>
      <c r="J2262" s="1" t="str">
        <f t="shared" si="106"/>
        <v>1999-05-31</v>
      </c>
      <c r="K2262" s="1" t="s">
        <v>902</v>
      </c>
      <c r="L2262" t="b">
        <f t="shared" si="107"/>
        <v>1</v>
      </c>
      <c r="M2262" t="str">
        <f t="shared" si="108"/>
        <v>1999-05-31</v>
      </c>
    </row>
    <row r="2263" spans="1:13" x14ac:dyDescent="0.25">
      <c r="A2263" t="s">
        <v>450</v>
      </c>
      <c r="B2263">
        <v>10.498063</v>
      </c>
      <c r="C2263">
        <v>11.061718000000001</v>
      </c>
      <c r="D2263">
        <v>9.6525820000000007</v>
      </c>
      <c r="E2263">
        <v>10.568519999999999</v>
      </c>
      <c r="F2263">
        <v>20291855</v>
      </c>
      <c r="G2263">
        <v>17466933.850000001</v>
      </c>
      <c r="H2263" t="s">
        <v>20</v>
      </c>
      <c r="I2263" t="s">
        <v>500</v>
      </c>
      <c r="J2263" s="1" t="str">
        <f t="shared" si="106"/>
        <v>1999-06-30</v>
      </c>
      <c r="K2263" s="1" t="s">
        <v>903</v>
      </c>
      <c r="L2263" t="b">
        <f t="shared" si="107"/>
        <v>1</v>
      </c>
      <c r="M2263" t="str">
        <f t="shared" si="108"/>
        <v>1999-06-30</v>
      </c>
    </row>
    <row r="2264" spans="1:13" x14ac:dyDescent="0.25">
      <c r="A2264" t="s">
        <v>451</v>
      </c>
      <c r="B2264">
        <v>10.638977000000001</v>
      </c>
      <c r="C2264">
        <v>11.343545000000001</v>
      </c>
      <c r="D2264">
        <v>10.286693</v>
      </c>
      <c r="E2264">
        <v>10.850346999999999</v>
      </c>
      <c r="F2264">
        <v>17703036</v>
      </c>
      <c r="G2264">
        <v>17964756.699999999</v>
      </c>
      <c r="H2264" t="s">
        <v>20</v>
      </c>
      <c r="I2264" t="s">
        <v>500</v>
      </c>
      <c r="J2264" s="1" t="str">
        <f t="shared" si="106"/>
        <v>1999-08-01</v>
      </c>
      <c r="K2264" s="1" t="s">
        <v>904</v>
      </c>
      <c r="L2264" t="b">
        <f t="shared" si="107"/>
        <v>0</v>
      </c>
      <c r="M2264" t="str">
        <f t="shared" si="108"/>
        <v>1999-07-31</v>
      </c>
    </row>
    <row r="2265" spans="1:13" x14ac:dyDescent="0.25">
      <c r="A2265" t="s">
        <v>452</v>
      </c>
      <c r="B2265">
        <v>10.920804</v>
      </c>
      <c r="C2265">
        <v>13.034508000000001</v>
      </c>
      <c r="D2265">
        <v>10.920804</v>
      </c>
      <c r="E2265">
        <v>11.695829</v>
      </c>
      <c r="F2265">
        <v>82714505</v>
      </c>
      <c r="G2265">
        <v>21476270.100000001</v>
      </c>
      <c r="H2265" t="s">
        <v>20</v>
      </c>
      <c r="I2265" t="s">
        <v>500</v>
      </c>
      <c r="J2265" s="1" t="str">
        <f t="shared" si="106"/>
        <v>1999-08-31</v>
      </c>
      <c r="K2265" s="1" t="s">
        <v>905</v>
      </c>
      <c r="L2265" t="b">
        <f t="shared" si="107"/>
        <v>1</v>
      </c>
      <c r="M2265" t="str">
        <f t="shared" si="108"/>
        <v>1999-08-31</v>
      </c>
    </row>
    <row r="2266" spans="1:13" x14ac:dyDescent="0.25">
      <c r="A2266" t="s">
        <v>453</v>
      </c>
      <c r="B2266">
        <v>11.766285999999999</v>
      </c>
      <c r="C2266">
        <v>12.400397</v>
      </c>
      <c r="D2266">
        <v>11.132173999999999</v>
      </c>
      <c r="E2266">
        <v>12.400397</v>
      </c>
      <c r="F2266">
        <v>47024550</v>
      </c>
      <c r="G2266">
        <v>22341126.25</v>
      </c>
      <c r="H2266" t="s">
        <v>20</v>
      </c>
      <c r="I2266" t="s">
        <v>500</v>
      </c>
      <c r="J2266" s="1" t="str">
        <f t="shared" si="106"/>
        <v>1999-09-30</v>
      </c>
      <c r="K2266" s="1" t="s">
        <v>906</v>
      </c>
      <c r="L2266" t="b">
        <f t="shared" si="107"/>
        <v>1</v>
      </c>
      <c r="M2266" t="str">
        <f t="shared" si="108"/>
        <v>1999-09-30</v>
      </c>
    </row>
    <row r="2267" spans="1:13" x14ac:dyDescent="0.25">
      <c r="A2267" t="s">
        <v>454</v>
      </c>
      <c r="B2267">
        <v>12.329940000000001</v>
      </c>
      <c r="C2267">
        <v>12.470853999999999</v>
      </c>
      <c r="D2267">
        <v>11.273088</v>
      </c>
      <c r="E2267">
        <v>11.977656</v>
      </c>
      <c r="F2267">
        <v>69548991</v>
      </c>
      <c r="G2267">
        <v>24460226.300000001</v>
      </c>
      <c r="H2267" t="s">
        <v>20</v>
      </c>
      <c r="I2267" t="s">
        <v>500</v>
      </c>
      <c r="J2267" s="1" t="str">
        <f t="shared" si="106"/>
        <v>1999-10-31</v>
      </c>
      <c r="K2267" s="1" t="s">
        <v>907</v>
      </c>
      <c r="L2267" t="b">
        <f t="shared" si="107"/>
        <v>1</v>
      </c>
      <c r="M2267" t="str">
        <f t="shared" si="108"/>
        <v>1999-10-31</v>
      </c>
    </row>
    <row r="2268" spans="1:13" x14ac:dyDescent="0.25">
      <c r="A2268" t="s">
        <v>455</v>
      </c>
      <c r="B2268">
        <v>11.766285999999999</v>
      </c>
      <c r="C2268">
        <v>13.457248999999999</v>
      </c>
      <c r="D2268">
        <v>11.273088</v>
      </c>
      <c r="E2268">
        <v>13.316335</v>
      </c>
      <c r="F2268">
        <v>52230575</v>
      </c>
      <c r="G2268">
        <v>26656181.800000001</v>
      </c>
      <c r="H2268" t="s">
        <v>20</v>
      </c>
      <c r="I2268" t="s">
        <v>500</v>
      </c>
      <c r="J2268" s="1" t="str">
        <f t="shared" si="106"/>
        <v>1999-11-30</v>
      </c>
      <c r="K2268" s="1" t="s">
        <v>908</v>
      </c>
      <c r="L2268" t="b">
        <f t="shared" si="107"/>
        <v>1</v>
      </c>
      <c r="M2268" t="str">
        <f t="shared" si="108"/>
        <v>1999-11-30</v>
      </c>
    </row>
    <row r="2269" spans="1:13" x14ac:dyDescent="0.25">
      <c r="A2269" t="s">
        <v>456</v>
      </c>
      <c r="B2269">
        <v>13.739076000000001</v>
      </c>
      <c r="C2269">
        <v>14.655014</v>
      </c>
      <c r="D2269">
        <v>11.273088</v>
      </c>
      <c r="E2269">
        <v>12.541309999999999</v>
      </c>
      <c r="F2269">
        <v>65106552</v>
      </c>
      <c r="G2269">
        <v>29132592.949999999</v>
      </c>
      <c r="H2269" t="s">
        <v>20</v>
      </c>
      <c r="I2269" t="s">
        <v>500</v>
      </c>
      <c r="J2269" s="1" t="str">
        <f t="shared" si="106"/>
        <v>2000-01-02</v>
      </c>
      <c r="K2269" s="1" t="s">
        <v>909</v>
      </c>
      <c r="L2269" t="b">
        <f t="shared" si="107"/>
        <v>0</v>
      </c>
      <c r="M2269" t="str">
        <f t="shared" si="108"/>
        <v>1999-12-31</v>
      </c>
    </row>
    <row r="2270" spans="1:13" x14ac:dyDescent="0.25">
      <c r="A2270" t="s">
        <v>457</v>
      </c>
      <c r="B2270">
        <v>12.682224</v>
      </c>
      <c r="C2270">
        <v>12.752681000000001</v>
      </c>
      <c r="D2270">
        <v>11.202631</v>
      </c>
      <c r="E2270">
        <v>11.273088</v>
      </c>
      <c r="F2270">
        <v>47526984</v>
      </c>
      <c r="G2270">
        <v>30834061.050000001</v>
      </c>
      <c r="H2270" t="s">
        <v>20</v>
      </c>
      <c r="I2270" t="s">
        <v>500</v>
      </c>
      <c r="J2270" s="1" t="str">
        <f t="shared" si="106"/>
        <v>2000-01-31</v>
      </c>
      <c r="K2270" s="1" t="s">
        <v>910</v>
      </c>
      <c r="L2270" t="b">
        <f t="shared" si="107"/>
        <v>1</v>
      </c>
      <c r="M2270" t="str">
        <f t="shared" si="108"/>
        <v>2000-01-31</v>
      </c>
    </row>
    <row r="2271" spans="1:13" x14ac:dyDescent="0.25">
      <c r="A2271" t="s">
        <v>458</v>
      </c>
      <c r="B2271">
        <v>11.343545000000001</v>
      </c>
      <c r="C2271">
        <v>11.484458</v>
      </c>
      <c r="D2271">
        <v>11.202631</v>
      </c>
      <c r="E2271">
        <v>11.273088</v>
      </c>
      <c r="F2271">
        <v>67422864</v>
      </c>
      <c r="G2271">
        <v>33895227.700000003</v>
      </c>
      <c r="H2271" t="s">
        <v>20</v>
      </c>
      <c r="I2271" t="s">
        <v>500</v>
      </c>
      <c r="J2271" s="1" t="str">
        <f t="shared" si="106"/>
        <v>2000-02-29</v>
      </c>
      <c r="K2271" s="1" t="s">
        <v>911</v>
      </c>
      <c r="L2271" t="b">
        <f t="shared" si="107"/>
        <v>1</v>
      </c>
      <c r="M2271" t="str">
        <f t="shared" si="108"/>
        <v>2000-02-29</v>
      </c>
    </row>
    <row r="2272" spans="1:13" x14ac:dyDescent="0.25">
      <c r="A2272" t="s">
        <v>459</v>
      </c>
      <c r="B2272">
        <v>11.273088</v>
      </c>
      <c r="C2272">
        <v>12.893594</v>
      </c>
      <c r="D2272">
        <v>10.216236</v>
      </c>
      <c r="E2272">
        <v>12.470853999999999</v>
      </c>
      <c r="F2272">
        <v>82319937</v>
      </c>
      <c r="G2272">
        <v>37615024.799999997</v>
      </c>
      <c r="H2272" t="s">
        <v>20</v>
      </c>
      <c r="I2272" t="s">
        <v>500</v>
      </c>
      <c r="J2272" s="1" t="str">
        <f t="shared" si="106"/>
        <v>2000-04-02</v>
      </c>
      <c r="K2272" s="1" t="s">
        <v>912</v>
      </c>
      <c r="L2272" t="b">
        <f t="shared" si="107"/>
        <v>0</v>
      </c>
      <c r="M2272" t="str">
        <f t="shared" si="108"/>
        <v>2000-03-31</v>
      </c>
    </row>
    <row r="2273" spans="1:13" x14ac:dyDescent="0.25">
      <c r="A2273" t="s">
        <v>460</v>
      </c>
      <c r="B2273">
        <v>12.470853999999999</v>
      </c>
      <c r="C2273">
        <v>12.823138</v>
      </c>
      <c r="D2273">
        <v>10.427606000000001</v>
      </c>
      <c r="E2273">
        <v>10.638977000000001</v>
      </c>
      <c r="F2273">
        <v>47271508</v>
      </c>
      <c r="G2273">
        <v>39625689.5</v>
      </c>
      <c r="H2273" t="s">
        <v>20</v>
      </c>
      <c r="I2273" t="s">
        <v>500</v>
      </c>
      <c r="J2273" s="1" t="str">
        <f t="shared" si="106"/>
        <v>2000-04-30</v>
      </c>
      <c r="K2273" s="1" t="s">
        <v>913</v>
      </c>
      <c r="L2273" t="b">
        <f t="shared" si="107"/>
        <v>1</v>
      </c>
      <c r="M2273" t="str">
        <f t="shared" si="108"/>
        <v>2000-04-30</v>
      </c>
    </row>
    <row r="2274" spans="1:13" x14ac:dyDescent="0.25">
      <c r="A2274" t="s">
        <v>461</v>
      </c>
      <c r="B2274">
        <v>11.132173999999999</v>
      </c>
      <c r="C2274">
        <v>12.541309999999999</v>
      </c>
      <c r="D2274">
        <v>10.850346999999999</v>
      </c>
      <c r="E2274">
        <v>12.048113000000001</v>
      </c>
      <c r="F2274">
        <v>38986998</v>
      </c>
      <c r="G2274">
        <v>40806554.799999997</v>
      </c>
      <c r="H2274" t="s">
        <v>20</v>
      </c>
      <c r="I2274" t="s">
        <v>500</v>
      </c>
      <c r="J2274" s="1" t="str">
        <f t="shared" si="106"/>
        <v>2000-05-31</v>
      </c>
      <c r="K2274" s="1" t="s">
        <v>914</v>
      </c>
      <c r="L2274" t="b">
        <f t="shared" si="107"/>
        <v>1</v>
      </c>
      <c r="M2274" t="str">
        <f t="shared" si="108"/>
        <v>2000-05-31</v>
      </c>
    </row>
    <row r="2275" spans="1:13" x14ac:dyDescent="0.25">
      <c r="A2275" t="s">
        <v>462</v>
      </c>
      <c r="B2275">
        <v>12.048113000000001</v>
      </c>
      <c r="C2275">
        <v>13.316335</v>
      </c>
      <c r="D2275">
        <v>12.048113000000001</v>
      </c>
      <c r="E2275">
        <v>12.329940000000001</v>
      </c>
      <c r="F2275">
        <v>36701913</v>
      </c>
      <c r="G2275">
        <v>41864791.850000001</v>
      </c>
      <c r="H2275" t="s">
        <v>20</v>
      </c>
      <c r="I2275" t="s">
        <v>500</v>
      </c>
      <c r="J2275" s="1" t="str">
        <f t="shared" si="106"/>
        <v>2000-07-02</v>
      </c>
      <c r="K2275" s="1" t="s">
        <v>915</v>
      </c>
      <c r="L2275" t="b">
        <f t="shared" si="107"/>
        <v>0</v>
      </c>
      <c r="M2275" t="str">
        <f t="shared" si="108"/>
        <v>2000-06-30</v>
      </c>
    </row>
    <row r="2276" spans="1:13" x14ac:dyDescent="0.25">
      <c r="A2276" t="s">
        <v>463</v>
      </c>
      <c r="B2276">
        <v>12.329940000000001</v>
      </c>
      <c r="C2276">
        <v>13.527706</v>
      </c>
      <c r="D2276">
        <v>11.625372</v>
      </c>
      <c r="E2276">
        <v>11.695829</v>
      </c>
      <c r="F2276">
        <v>71493444</v>
      </c>
      <c r="G2276">
        <v>45112384.75</v>
      </c>
      <c r="H2276" t="s">
        <v>20</v>
      </c>
      <c r="I2276" t="s">
        <v>500</v>
      </c>
      <c r="J2276" s="1" t="str">
        <f t="shared" si="106"/>
        <v>2000-07-31</v>
      </c>
      <c r="K2276" s="1" t="s">
        <v>916</v>
      </c>
      <c r="L2276" t="b">
        <f t="shared" si="107"/>
        <v>1</v>
      </c>
      <c r="M2276" t="str">
        <f t="shared" si="108"/>
        <v>2000-07-31</v>
      </c>
    </row>
    <row r="2277" spans="1:13" x14ac:dyDescent="0.25">
      <c r="A2277" t="s">
        <v>464</v>
      </c>
      <c r="B2277">
        <v>11.836741999999999</v>
      </c>
      <c r="C2277">
        <v>12.048113000000001</v>
      </c>
      <c r="D2277">
        <v>10.709434</v>
      </c>
      <c r="E2277">
        <v>11.625372</v>
      </c>
      <c r="F2277">
        <v>254094696</v>
      </c>
      <c r="G2277">
        <v>57162108.75</v>
      </c>
      <c r="H2277" t="s">
        <v>20</v>
      </c>
      <c r="I2277" t="s">
        <v>500</v>
      </c>
      <c r="J2277" s="1" t="str">
        <f t="shared" si="106"/>
        <v>2000-08-31</v>
      </c>
      <c r="K2277" s="1" t="s">
        <v>917</v>
      </c>
      <c r="L2277" t="b">
        <f t="shared" si="107"/>
        <v>1</v>
      </c>
      <c r="M2277" t="str">
        <f t="shared" si="108"/>
        <v>2000-08-31</v>
      </c>
    </row>
    <row r="2278" spans="1:13" x14ac:dyDescent="0.25">
      <c r="A2278" t="s">
        <v>465</v>
      </c>
      <c r="B2278">
        <v>11.414002</v>
      </c>
      <c r="C2278">
        <v>12.400397</v>
      </c>
      <c r="D2278">
        <v>10.920804</v>
      </c>
      <c r="E2278">
        <v>12.400397</v>
      </c>
      <c r="F2278">
        <v>171893973</v>
      </c>
      <c r="G2278">
        <v>65372884.649999999</v>
      </c>
      <c r="H2278" t="s">
        <v>20</v>
      </c>
      <c r="I2278" t="s">
        <v>500</v>
      </c>
      <c r="J2278" s="1" t="str">
        <f t="shared" si="106"/>
        <v>2000-10-01</v>
      </c>
      <c r="K2278" s="1" t="s">
        <v>918</v>
      </c>
      <c r="L2278" t="b">
        <f t="shared" si="107"/>
        <v>0</v>
      </c>
      <c r="M2278" t="str">
        <f t="shared" si="108"/>
        <v>2000-09-30</v>
      </c>
    </row>
    <row r="2279" spans="1:13" x14ac:dyDescent="0.25">
      <c r="A2279" t="s">
        <v>466</v>
      </c>
      <c r="B2279">
        <v>11.836741999999999</v>
      </c>
      <c r="C2279">
        <v>12.400397</v>
      </c>
      <c r="D2279">
        <v>11.202631</v>
      </c>
      <c r="E2279">
        <v>11.907199</v>
      </c>
      <c r="F2279">
        <v>1057051968</v>
      </c>
      <c r="G2279">
        <v>116829592.8</v>
      </c>
      <c r="H2279" t="s">
        <v>20</v>
      </c>
      <c r="I2279" t="s">
        <v>500</v>
      </c>
      <c r="J2279" s="1" t="str">
        <f t="shared" si="106"/>
        <v>2000-10-31</v>
      </c>
      <c r="K2279" s="1" t="s">
        <v>919</v>
      </c>
      <c r="L2279" t="b">
        <f t="shared" si="107"/>
        <v>1</v>
      </c>
      <c r="M2279" t="str">
        <f t="shared" si="108"/>
        <v>2000-10-31</v>
      </c>
    </row>
    <row r="2280" spans="1:13" x14ac:dyDescent="0.25">
      <c r="A2280" t="s">
        <v>467</v>
      </c>
      <c r="B2280">
        <v>11.695829</v>
      </c>
      <c r="C2280">
        <v>12.400397</v>
      </c>
      <c r="D2280">
        <v>11.484458</v>
      </c>
      <c r="E2280">
        <v>12.11857</v>
      </c>
      <c r="F2280">
        <v>122056343</v>
      </c>
      <c r="G2280">
        <v>120040070.8</v>
      </c>
      <c r="H2280" t="s">
        <v>20</v>
      </c>
      <c r="I2280" t="s">
        <v>500</v>
      </c>
      <c r="J2280" s="1" t="str">
        <f t="shared" si="106"/>
        <v>2000-11-30</v>
      </c>
      <c r="K2280" s="1" t="s">
        <v>920</v>
      </c>
      <c r="L2280" t="b">
        <f t="shared" si="107"/>
        <v>1</v>
      </c>
      <c r="M2280" t="str">
        <f t="shared" si="108"/>
        <v>2000-11-30</v>
      </c>
    </row>
    <row r="2281" spans="1:13" x14ac:dyDescent="0.25">
      <c r="A2281" t="s">
        <v>468</v>
      </c>
      <c r="B2281">
        <v>11.977656</v>
      </c>
      <c r="C2281">
        <v>11.977656</v>
      </c>
      <c r="D2281">
        <v>10.427606000000001</v>
      </c>
      <c r="E2281">
        <v>10.991261</v>
      </c>
      <c r="F2281">
        <v>166929230</v>
      </c>
      <c r="G2281">
        <v>126928689.2</v>
      </c>
      <c r="H2281" t="s">
        <v>20</v>
      </c>
      <c r="I2281" t="s">
        <v>500</v>
      </c>
      <c r="J2281" s="1" t="str">
        <f t="shared" si="106"/>
        <v>2001-01-01</v>
      </c>
      <c r="K2281" s="1" t="s">
        <v>921</v>
      </c>
      <c r="L2281" t="b">
        <f t="shared" si="107"/>
        <v>0</v>
      </c>
      <c r="M2281" t="str">
        <f t="shared" si="108"/>
        <v>2000-12-31</v>
      </c>
    </row>
    <row r="2282" spans="1:13" x14ac:dyDescent="0.25">
      <c r="A2282" t="s">
        <v>469</v>
      </c>
      <c r="B2282">
        <v>10.920804</v>
      </c>
      <c r="C2282">
        <v>11.132173999999999</v>
      </c>
      <c r="D2282">
        <v>10.216236</v>
      </c>
      <c r="E2282">
        <v>10.427606000000001</v>
      </c>
      <c r="F2282">
        <v>43442214</v>
      </c>
      <c r="G2282">
        <v>128090606.8</v>
      </c>
      <c r="H2282" t="s">
        <v>20</v>
      </c>
      <c r="I2282" t="s">
        <v>500</v>
      </c>
      <c r="J2282" s="1" t="str">
        <f t="shared" si="106"/>
        <v>2001-01-31</v>
      </c>
      <c r="K2282" s="1" t="s">
        <v>922</v>
      </c>
      <c r="L2282" t="b">
        <f t="shared" si="107"/>
        <v>1</v>
      </c>
      <c r="M2282" t="str">
        <f t="shared" si="108"/>
        <v>2001-01-31</v>
      </c>
    </row>
    <row r="2283" spans="1:13" x14ac:dyDescent="0.25">
      <c r="A2283" t="s">
        <v>470</v>
      </c>
      <c r="B2283">
        <v>10.357150000000001</v>
      </c>
      <c r="C2283">
        <v>10.498063</v>
      </c>
      <c r="D2283">
        <v>9.088927</v>
      </c>
      <c r="E2283">
        <v>9.5821249999999996</v>
      </c>
      <c r="F2283">
        <v>44770686</v>
      </c>
      <c r="G2283">
        <v>129314548.40000001</v>
      </c>
      <c r="H2283" t="s">
        <v>20</v>
      </c>
      <c r="I2283" t="s">
        <v>500</v>
      </c>
      <c r="J2283" s="1" t="str">
        <f t="shared" si="106"/>
        <v>2001-02-28</v>
      </c>
      <c r="K2283" s="1" t="s">
        <v>923</v>
      </c>
      <c r="L2283" t="b">
        <f t="shared" si="107"/>
        <v>1</v>
      </c>
      <c r="M2283" t="str">
        <f t="shared" si="108"/>
        <v>2001-02-28</v>
      </c>
    </row>
    <row r="2284" spans="1:13" x14ac:dyDescent="0.25">
      <c r="A2284" t="s">
        <v>471</v>
      </c>
      <c r="B2284">
        <v>9.3707539999999998</v>
      </c>
      <c r="C2284">
        <v>10.286693</v>
      </c>
      <c r="D2284">
        <v>8.0320750000000007</v>
      </c>
      <c r="E2284">
        <v>10.216236</v>
      </c>
      <c r="F2284">
        <v>49017259</v>
      </c>
      <c r="G2284">
        <v>130880259.5</v>
      </c>
      <c r="H2284" t="s">
        <v>20</v>
      </c>
      <c r="I2284" t="s">
        <v>500</v>
      </c>
      <c r="J2284" s="1" t="str">
        <f t="shared" si="106"/>
        <v>2001-04-01</v>
      </c>
      <c r="K2284" s="1" t="s">
        <v>924</v>
      </c>
      <c r="L2284" t="b">
        <f t="shared" si="107"/>
        <v>0</v>
      </c>
      <c r="M2284" t="str">
        <f t="shared" si="108"/>
        <v>2001-03-31</v>
      </c>
    </row>
    <row r="2285" spans="1:13" x14ac:dyDescent="0.25">
      <c r="A2285" t="s">
        <v>472</v>
      </c>
      <c r="B2285">
        <v>10.286693</v>
      </c>
      <c r="C2285">
        <v>10.357150000000001</v>
      </c>
      <c r="D2285">
        <v>8.8775569999999995</v>
      </c>
      <c r="E2285">
        <v>9.0184700000000007</v>
      </c>
      <c r="F2285">
        <v>45686140</v>
      </c>
      <c r="G2285">
        <v>129028841.3</v>
      </c>
      <c r="H2285" t="s">
        <v>20</v>
      </c>
      <c r="I2285" t="s">
        <v>500</v>
      </c>
      <c r="J2285" s="1" t="str">
        <f t="shared" si="106"/>
        <v>2001-05-01</v>
      </c>
      <c r="K2285" s="1" t="s">
        <v>925</v>
      </c>
      <c r="L2285" t="b">
        <f t="shared" si="107"/>
        <v>0</v>
      </c>
      <c r="M2285" t="str">
        <f t="shared" si="108"/>
        <v>2001-04-30</v>
      </c>
    </row>
    <row r="2286" spans="1:13" x14ac:dyDescent="0.25">
      <c r="A2286" t="s">
        <v>473</v>
      </c>
      <c r="B2286">
        <v>9.088927</v>
      </c>
      <c r="C2286">
        <v>9.3707539999999998</v>
      </c>
      <c r="D2286">
        <v>8.6661859999999997</v>
      </c>
      <c r="E2286">
        <v>8.8775569999999995</v>
      </c>
      <c r="F2286">
        <v>48687980</v>
      </c>
      <c r="G2286">
        <v>129112012.8</v>
      </c>
      <c r="H2286" t="s">
        <v>20</v>
      </c>
      <c r="I2286" t="s">
        <v>500</v>
      </c>
      <c r="J2286" s="1" t="str">
        <f t="shared" si="106"/>
        <v>2001-05-31</v>
      </c>
      <c r="K2286" s="1" t="s">
        <v>926</v>
      </c>
      <c r="L2286" t="b">
        <f t="shared" si="107"/>
        <v>1</v>
      </c>
      <c r="M2286" t="str">
        <f t="shared" si="108"/>
        <v>2001-05-31</v>
      </c>
    </row>
    <row r="2287" spans="1:13" x14ac:dyDescent="0.25">
      <c r="A2287" t="s">
        <v>474</v>
      </c>
      <c r="B2287">
        <v>8.8071000000000002</v>
      </c>
      <c r="C2287">
        <v>9.0184700000000007</v>
      </c>
      <c r="D2287">
        <v>8.3139020000000006</v>
      </c>
      <c r="E2287">
        <v>8.9480140000000006</v>
      </c>
      <c r="F2287">
        <v>32937903</v>
      </c>
      <c r="G2287">
        <v>127281458.40000001</v>
      </c>
      <c r="H2287" t="s">
        <v>20</v>
      </c>
      <c r="I2287" t="s">
        <v>500</v>
      </c>
      <c r="J2287" s="1" t="str">
        <f t="shared" si="106"/>
        <v>2001-07-01</v>
      </c>
      <c r="K2287" s="1" t="s">
        <v>927</v>
      </c>
      <c r="L2287" t="b">
        <f t="shared" si="107"/>
        <v>0</v>
      </c>
      <c r="M2287" t="str">
        <f t="shared" si="108"/>
        <v>2001-06-30</v>
      </c>
    </row>
    <row r="2288" spans="1:13" x14ac:dyDescent="0.25">
      <c r="A2288" t="s">
        <v>475</v>
      </c>
      <c r="B2288">
        <v>8.9480140000000006</v>
      </c>
      <c r="C2288">
        <v>9.0184700000000007</v>
      </c>
      <c r="D2288">
        <v>8.4548159999999992</v>
      </c>
      <c r="E2288">
        <v>8.4548159999999992</v>
      </c>
      <c r="F2288">
        <v>21098025</v>
      </c>
      <c r="G2288">
        <v>125724830.90000001</v>
      </c>
      <c r="H2288" t="s">
        <v>20</v>
      </c>
      <c r="I2288" t="s">
        <v>500</v>
      </c>
      <c r="J2288" s="1" t="str">
        <f t="shared" si="106"/>
        <v>2001-07-31</v>
      </c>
      <c r="K2288" s="1" t="s">
        <v>928</v>
      </c>
      <c r="L2288" t="b">
        <f t="shared" si="107"/>
        <v>1</v>
      </c>
      <c r="M2288" t="str">
        <f t="shared" si="108"/>
        <v>2001-07-31</v>
      </c>
    </row>
    <row r="2289" spans="1:13" x14ac:dyDescent="0.25">
      <c r="A2289" t="s">
        <v>476</v>
      </c>
      <c r="B2289">
        <v>8.5252730000000003</v>
      </c>
      <c r="C2289">
        <v>8.5252730000000003</v>
      </c>
      <c r="D2289">
        <v>4.9319759999999997</v>
      </c>
      <c r="E2289">
        <v>5.6365439999999998</v>
      </c>
      <c r="F2289">
        <v>118374654</v>
      </c>
      <c r="G2289">
        <v>128388236</v>
      </c>
      <c r="H2289" t="s">
        <v>20</v>
      </c>
      <c r="I2289" t="s">
        <v>500</v>
      </c>
      <c r="J2289" s="1" t="str">
        <f t="shared" si="106"/>
        <v>2001-09-02</v>
      </c>
      <c r="K2289" s="1" t="s">
        <v>929</v>
      </c>
      <c r="L2289" t="b">
        <f t="shared" si="107"/>
        <v>0</v>
      </c>
      <c r="M2289" t="str">
        <f t="shared" si="108"/>
        <v>2001-08-31</v>
      </c>
    </row>
    <row r="2290" spans="1:13" x14ac:dyDescent="0.25">
      <c r="A2290" t="s">
        <v>477</v>
      </c>
      <c r="B2290">
        <v>5.707001</v>
      </c>
      <c r="C2290">
        <v>6.9752229999999997</v>
      </c>
      <c r="D2290">
        <v>5.671773</v>
      </c>
      <c r="E2290">
        <v>5.9535989999999996</v>
      </c>
      <c r="F2290">
        <v>94866630</v>
      </c>
      <c r="G2290">
        <v>130755218.3</v>
      </c>
      <c r="H2290" t="s">
        <v>20</v>
      </c>
      <c r="I2290" t="s">
        <v>500</v>
      </c>
      <c r="J2290" s="1" t="str">
        <f t="shared" si="106"/>
        <v>2001-09-30</v>
      </c>
      <c r="K2290" s="1" t="s">
        <v>930</v>
      </c>
      <c r="L2290" t="b">
        <f t="shared" si="107"/>
        <v>1</v>
      </c>
      <c r="M2290" t="str">
        <f t="shared" si="108"/>
        <v>2001-09-30</v>
      </c>
    </row>
    <row r="2291" spans="1:13" x14ac:dyDescent="0.25">
      <c r="A2291" t="s">
        <v>478</v>
      </c>
      <c r="B2291">
        <v>6.024057</v>
      </c>
      <c r="C2291">
        <v>7.4684210000000002</v>
      </c>
      <c r="D2291">
        <v>5.742229</v>
      </c>
      <c r="E2291">
        <v>6.6229389999999997</v>
      </c>
      <c r="F2291">
        <v>83151651</v>
      </c>
      <c r="G2291">
        <v>131541657.59999999</v>
      </c>
      <c r="H2291" t="s">
        <v>20</v>
      </c>
      <c r="I2291" t="s">
        <v>500</v>
      </c>
      <c r="J2291" s="1" t="str">
        <f t="shared" si="106"/>
        <v>2001-10-31</v>
      </c>
      <c r="K2291" s="1" t="s">
        <v>931</v>
      </c>
      <c r="L2291" t="b">
        <f t="shared" si="107"/>
        <v>1</v>
      </c>
      <c r="M2291" t="str">
        <f t="shared" si="108"/>
        <v>2001-10-31</v>
      </c>
    </row>
    <row r="2292" spans="1:13" x14ac:dyDescent="0.25">
      <c r="A2292" t="s">
        <v>479</v>
      </c>
      <c r="B2292">
        <v>6.8343090000000002</v>
      </c>
      <c r="C2292">
        <v>8.3139020000000006</v>
      </c>
      <c r="D2292">
        <v>6.7638530000000001</v>
      </c>
      <c r="E2292">
        <v>7.750248</v>
      </c>
      <c r="F2292">
        <v>54071422</v>
      </c>
      <c r="G2292">
        <v>130129231.90000001</v>
      </c>
      <c r="H2292" t="s">
        <v>20</v>
      </c>
      <c r="I2292" t="s">
        <v>500</v>
      </c>
      <c r="J2292" s="1" t="str">
        <f t="shared" si="106"/>
        <v>2001-12-02</v>
      </c>
      <c r="K2292" s="1" t="s">
        <v>932</v>
      </c>
      <c r="L2292" t="b">
        <f t="shared" si="107"/>
        <v>0</v>
      </c>
      <c r="M2292" t="str">
        <f t="shared" si="108"/>
        <v>2001-11-30</v>
      </c>
    </row>
    <row r="2293" spans="1:13" x14ac:dyDescent="0.25">
      <c r="A2293" t="s">
        <v>480</v>
      </c>
      <c r="B2293">
        <v>7.750248</v>
      </c>
      <c r="C2293">
        <v>9.4412109999999991</v>
      </c>
      <c r="D2293">
        <v>7.6797909999999998</v>
      </c>
      <c r="E2293">
        <v>9.088927</v>
      </c>
      <c r="F2293">
        <v>78456576</v>
      </c>
      <c r="G2293">
        <v>131688485.3</v>
      </c>
      <c r="H2293" t="s">
        <v>20</v>
      </c>
      <c r="I2293" t="s">
        <v>500</v>
      </c>
      <c r="J2293" s="1" t="str">
        <f t="shared" si="106"/>
        <v>2002-01-01</v>
      </c>
      <c r="K2293" s="1" t="s">
        <v>933</v>
      </c>
      <c r="L2293" t="b">
        <f t="shared" si="107"/>
        <v>0</v>
      </c>
      <c r="M2293" t="str">
        <f t="shared" si="108"/>
        <v>2001-12-31</v>
      </c>
    </row>
    <row r="2294" spans="1:13" x14ac:dyDescent="0.25">
      <c r="A2294" t="s">
        <v>481</v>
      </c>
      <c r="B2294">
        <v>9.088927</v>
      </c>
      <c r="C2294">
        <v>9.6525820000000007</v>
      </c>
      <c r="D2294">
        <v>8.6661859999999997</v>
      </c>
      <c r="E2294">
        <v>9.5821249999999996</v>
      </c>
      <c r="F2294">
        <v>41764590</v>
      </c>
      <c r="G2294">
        <v>131827364.90000001</v>
      </c>
      <c r="H2294" t="s">
        <v>20</v>
      </c>
      <c r="I2294" t="s">
        <v>500</v>
      </c>
      <c r="J2294" s="1" t="str">
        <f t="shared" si="106"/>
        <v>2002-01-31</v>
      </c>
      <c r="K2294" s="1" t="s">
        <v>934</v>
      </c>
      <c r="L2294" t="b">
        <f t="shared" si="107"/>
        <v>1</v>
      </c>
      <c r="M2294" t="str">
        <f t="shared" si="108"/>
        <v>2002-01-31</v>
      </c>
    </row>
    <row r="2295" spans="1:13" x14ac:dyDescent="0.25">
      <c r="A2295" t="s">
        <v>482</v>
      </c>
      <c r="B2295">
        <v>9.5821249999999996</v>
      </c>
      <c r="C2295">
        <v>10.498063</v>
      </c>
      <c r="D2295">
        <v>9.4412109999999991</v>
      </c>
      <c r="E2295">
        <v>10.145778999999999</v>
      </c>
      <c r="F2295">
        <v>52439217</v>
      </c>
      <c r="G2295">
        <v>132614230.09999999</v>
      </c>
      <c r="H2295" t="s">
        <v>20</v>
      </c>
      <c r="I2295" t="s">
        <v>500</v>
      </c>
      <c r="J2295" s="1" t="str">
        <f t="shared" si="106"/>
        <v>2002-02-28</v>
      </c>
      <c r="K2295" s="1" t="s">
        <v>935</v>
      </c>
      <c r="L2295" t="b">
        <f t="shared" si="107"/>
        <v>1</v>
      </c>
      <c r="M2295" t="str">
        <f t="shared" si="108"/>
        <v>2002-02-28</v>
      </c>
    </row>
    <row r="2296" spans="1:13" x14ac:dyDescent="0.25">
      <c r="A2296" t="s">
        <v>483</v>
      </c>
      <c r="B2296">
        <v>10.145778999999999</v>
      </c>
      <c r="C2296">
        <v>10.145778999999999</v>
      </c>
      <c r="D2296">
        <v>9.0184700000000007</v>
      </c>
      <c r="E2296">
        <v>9.8639519999999994</v>
      </c>
      <c r="F2296">
        <v>68026070</v>
      </c>
      <c r="G2296">
        <v>132440861.40000001</v>
      </c>
      <c r="H2296" t="s">
        <v>20</v>
      </c>
      <c r="I2296" t="s">
        <v>500</v>
      </c>
      <c r="J2296" s="1" t="str">
        <f t="shared" si="106"/>
        <v>2002-03-31</v>
      </c>
      <c r="K2296" s="1" t="s">
        <v>936</v>
      </c>
      <c r="L2296" t="b">
        <f t="shared" si="107"/>
        <v>1</v>
      </c>
      <c r="M2296" t="str">
        <f t="shared" si="108"/>
        <v>2002-03-31</v>
      </c>
    </row>
    <row r="2297" spans="1:13" x14ac:dyDescent="0.25">
      <c r="A2297" t="s">
        <v>484</v>
      </c>
      <c r="B2297">
        <v>9.9344090000000005</v>
      </c>
      <c r="C2297">
        <v>10.075322</v>
      </c>
      <c r="D2297">
        <v>8.9480140000000006</v>
      </c>
      <c r="E2297">
        <v>8.9480140000000006</v>
      </c>
      <c r="F2297">
        <v>45183706</v>
      </c>
      <c r="G2297">
        <v>121995311.90000001</v>
      </c>
      <c r="H2297" t="s">
        <v>20</v>
      </c>
      <c r="I2297" t="s">
        <v>500</v>
      </c>
      <c r="J2297" s="1" t="str">
        <f t="shared" si="106"/>
        <v>2002-04-30</v>
      </c>
      <c r="K2297" s="1" t="s">
        <v>937</v>
      </c>
      <c r="L2297" t="b">
        <f t="shared" si="107"/>
        <v>1</v>
      </c>
      <c r="M2297" t="str">
        <f t="shared" si="108"/>
        <v>2002-04-30</v>
      </c>
    </row>
    <row r="2298" spans="1:13" x14ac:dyDescent="0.25">
      <c r="A2298" t="s">
        <v>485</v>
      </c>
      <c r="B2298">
        <v>9.088927</v>
      </c>
      <c r="C2298">
        <v>9.4412109999999991</v>
      </c>
      <c r="D2298">
        <v>8.7366430000000008</v>
      </c>
      <c r="E2298">
        <v>9.088927</v>
      </c>
      <c r="F2298">
        <v>40666043</v>
      </c>
      <c r="G2298">
        <v>115433915.40000001</v>
      </c>
      <c r="H2298" t="s">
        <v>20</v>
      </c>
      <c r="I2298" t="s">
        <v>500</v>
      </c>
      <c r="J2298" s="1" t="str">
        <f t="shared" si="106"/>
        <v>2002-06-02</v>
      </c>
      <c r="K2298" s="1" t="s">
        <v>938</v>
      </c>
      <c r="L2298" t="b">
        <f t="shared" si="107"/>
        <v>0</v>
      </c>
      <c r="M2298" t="str">
        <f t="shared" si="108"/>
        <v>2002-05-31</v>
      </c>
    </row>
    <row r="2299" spans="1:13" x14ac:dyDescent="0.25">
      <c r="A2299" t="s">
        <v>486</v>
      </c>
      <c r="B2299">
        <v>9.0184700000000007</v>
      </c>
      <c r="C2299">
        <v>9.4412109999999991</v>
      </c>
      <c r="D2299">
        <v>8.6661859999999997</v>
      </c>
      <c r="E2299">
        <v>8.8071000000000002</v>
      </c>
      <c r="F2299">
        <v>52371083</v>
      </c>
      <c r="G2299">
        <v>65199871.100000001</v>
      </c>
      <c r="H2299" t="s">
        <v>20</v>
      </c>
      <c r="I2299" t="s">
        <v>500</v>
      </c>
      <c r="J2299" s="1" t="str">
        <f t="shared" si="106"/>
        <v>2002-06-30</v>
      </c>
      <c r="K2299" s="1" t="s">
        <v>939</v>
      </c>
      <c r="L2299" t="b">
        <f t="shared" si="107"/>
        <v>1</v>
      </c>
      <c r="M2299" t="str">
        <f t="shared" si="108"/>
        <v>2002-06-30</v>
      </c>
    </row>
    <row r="2300" spans="1:13" x14ac:dyDescent="0.25">
      <c r="A2300" t="s">
        <v>487</v>
      </c>
      <c r="B2300">
        <v>8.8071000000000002</v>
      </c>
      <c r="C2300">
        <v>9.0184700000000007</v>
      </c>
      <c r="D2300">
        <v>7.6797909999999998</v>
      </c>
      <c r="E2300">
        <v>8.1729889999999994</v>
      </c>
      <c r="F2300">
        <v>44414441</v>
      </c>
      <c r="G2300">
        <v>61317776</v>
      </c>
      <c r="H2300" t="s">
        <v>20</v>
      </c>
      <c r="I2300" t="s">
        <v>500</v>
      </c>
      <c r="J2300" s="1" t="str">
        <f t="shared" si="106"/>
        <v>2002-07-31</v>
      </c>
      <c r="K2300" s="1" t="s">
        <v>940</v>
      </c>
      <c r="L2300" t="b">
        <f t="shared" si="107"/>
        <v>1</v>
      </c>
      <c r="M2300" t="str">
        <f t="shared" si="108"/>
        <v>2002-07-31</v>
      </c>
    </row>
    <row r="2301" spans="1:13" x14ac:dyDescent="0.25">
      <c r="A2301" t="s">
        <v>488</v>
      </c>
      <c r="B2301">
        <v>8.1729889999999994</v>
      </c>
      <c r="C2301">
        <v>8.2434460000000005</v>
      </c>
      <c r="D2301">
        <v>6.7638530000000001</v>
      </c>
      <c r="E2301">
        <v>6.7638530000000001</v>
      </c>
      <c r="F2301">
        <v>54972684</v>
      </c>
      <c r="G2301">
        <v>55719948.700000003</v>
      </c>
      <c r="H2301" t="s">
        <v>20</v>
      </c>
      <c r="I2301" t="s">
        <v>500</v>
      </c>
      <c r="J2301" s="1" t="str">
        <f t="shared" si="106"/>
        <v>2002-09-01</v>
      </c>
      <c r="K2301" s="1" t="s">
        <v>941</v>
      </c>
      <c r="L2301" t="b">
        <f t="shared" si="107"/>
        <v>0</v>
      </c>
      <c r="M2301" t="str">
        <f t="shared" si="108"/>
        <v>2002-08-31</v>
      </c>
    </row>
    <row r="2302" spans="1:13" x14ac:dyDescent="0.25">
      <c r="A2302" t="s">
        <v>489</v>
      </c>
      <c r="B2302">
        <v>6.7990810000000002</v>
      </c>
      <c r="C2302">
        <v>8.1025320000000001</v>
      </c>
      <c r="D2302">
        <v>6.6581669999999997</v>
      </c>
      <c r="E2302">
        <v>7.750248</v>
      </c>
      <c r="F2302">
        <v>55510599</v>
      </c>
      <c r="G2302">
        <v>56323367.950000003</v>
      </c>
      <c r="H2302" t="s">
        <v>20</v>
      </c>
      <c r="I2302" t="s">
        <v>500</v>
      </c>
      <c r="J2302" s="1" t="str">
        <f t="shared" si="106"/>
        <v>2002-09-30</v>
      </c>
      <c r="K2302" s="1" t="s">
        <v>942</v>
      </c>
      <c r="L2302" t="b">
        <f t="shared" si="107"/>
        <v>1</v>
      </c>
      <c r="M2302" t="str">
        <f t="shared" si="108"/>
        <v>2002-09-30</v>
      </c>
    </row>
    <row r="2303" spans="1:13" x14ac:dyDescent="0.25">
      <c r="A2303" t="s">
        <v>490</v>
      </c>
      <c r="B2303">
        <v>7.750248</v>
      </c>
      <c r="C2303">
        <v>8.0320750000000007</v>
      </c>
      <c r="D2303">
        <v>7.397964</v>
      </c>
      <c r="E2303">
        <v>7.5388780000000004</v>
      </c>
      <c r="F2303">
        <v>30811776</v>
      </c>
      <c r="G2303">
        <v>55625422.450000003</v>
      </c>
      <c r="H2303" t="s">
        <v>20</v>
      </c>
      <c r="I2303" t="s">
        <v>500</v>
      </c>
      <c r="J2303" s="1" t="str">
        <f t="shared" si="106"/>
        <v>2002-10-31</v>
      </c>
      <c r="K2303" s="1" t="s">
        <v>943</v>
      </c>
      <c r="L2303" t="b">
        <f t="shared" si="107"/>
        <v>1</v>
      </c>
      <c r="M2303" t="str">
        <f t="shared" si="108"/>
        <v>2002-10-31</v>
      </c>
    </row>
    <row r="2304" spans="1:13" x14ac:dyDescent="0.25">
      <c r="A2304" t="s">
        <v>491</v>
      </c>
      <c r="B2304">
        <v>7.5388780000000004</v>
      </c>
      <c r="C2304">
        <v>7.750248</v>
      </c>
      <c r="D2304">
        <v>7.1161370000000002</v>
      </c>
      <c r="E2304">
        <v>7.1865940000000004</v>
      </c>
      <c r="F2304">
        <v>21975159</v>
      </c>
      <c r="G2304">
        <v>54273317.450000003</v>
      </c>
      <c r="H2304" t="s">
        <v>20</v>
      </c>
      <c r="I2304" t="s">
        <v>500</v>
      </c>
      <c r="J2304" s="1" t="str">
        <f t="shared" si="106"/>
        <v>2002-12-01</v>
      </c>
      <c r="K2304" s="1" t="s">
        <v>944</v>
      </c>
      <c r="L2304" t="b">
        <f t="shared" si="107"/>
        <v>0</v>
      </c>
      <c r="M2304" t="str">
        <f t="shared" si="108"/>
        <v>2002-11-30</v>
      </c>
    </row>
    <row r="2305" spans="1:13" x14ac:dyDescent="0.25">
      <c r="A2305" t="s">
        <v>492</v>
      </c>
      <c r="B2305">
        <v>7.1161370000000002</v>
      </c>
      <c r="C2305">
        <v>7.8207050000000002</v>
      </c>
      <c r="D2305">
        <v>6.7286250000000001</v>
      </c>
      <c r="E2305">
        <v>6.7990810000000002</v>
      </c>
      <c r="F2305">
        <v>32895324</v>
      </c>
      <c r="G2305">
        <v>53633776.649999999</v>
      </c>
      <c r="H2305" t="s">
        <v>20</v>
      </c>
      <c r="I2305" t="s">
        <v>500</v>
      </c>
      <c r="J2305" s="1" t="str">
        <f t="shared" si="106"/>
        <v>2003-01-01</v>
      </c>
      <c r="K2305" s="1" t="s">
        <v>945</v>
      </c>
      <c r="L2305" t="b">
        <f t="shared" si="107"/>
        <v>0</v>
      </c>
      <c r="M2305" t="str">
        <f t="shared" si="108"/>
        <v>2002-12-31</v>
      </c>
    </row>
    <row r="2306" spans="1:13" x14ac:dyDescent="0.25">
      <c r="A2306" t="s">
        <v>493</v>
      </c>
      <c r="B2306">
        <v>6.8343090000000002</v>
      </c>
      <c r="C2306">
        <v>7.1161370000000002</v>
      </c>
      <c r="D2306">
        <v>6.5877109999999997</v>
      </c>
      <c r="E2306">
        <v>6.6581669999999997</v>
      </c>
      <c r="F2306">
        <v>32875453</v>
      </c>
      <c r="G2306">
        <v>52843150.299999997</v>
      </c>
      <c r="H2306" t="s">
        <v>20</v>
      </c>
      <c r="I2306" t="s">
        <v>500</v>
      </c>
      <c r="J2306" s="1" t="str">
        <f t="shared" si="106"/>
        <v>2003-02-02</v>
      </c>
      <c r="K2306" s="1" t="s">
        <v>946</v>
      </c>
      <c r="L2306" t="b">
        <f t="shared" si="107"/>
        <v>0</v>
      </c>
      <c r="M2306" t="str">
        <f t="shared" si="108"/>
        <v>2003-01-31</v>
      </c>
    </row>
    <row r="2307" spans="1:13" x14ac:dyDescent="0.25">
      <c r="A2307" t="s">
        <v>494</v>
      </c>
      <c r="B2307">
        <v>6.6933959999999999</v>
      </c>
      <c r="C2307">
        <v>7.397964</v>
      </c>
      <c r="D2307">
        <v>6.024057</v>
      </c>
      <c r="E2307">
        <v>6.1649700000000003</v>
      </c>
      <c r="F2307">
        <v>78888046</v>
      </c>
      <c r="G2307">
        <v>55140657.450000003</v>
      </c>
      <c r="H2307" t="s">
        <v>20</v>
      </c>
      <c r="I2307" t="s">
        <v>500</v>
      </c>
      <c r="J2307" s="1" t="str">
        <f t="shared" ref="J2307:J2370" si="109">TEXT(DATE(LEFT(A2307,4),MID(A2307,6,2),MID(A2307,9,2))-1,"yyyy-mm-dd")</f>
        <v>2003-03-02</v>
      </c>
      <c r="K2307" s="1" t="s">
        <v>947</v>
      </c>
      <c r="L2307" t="b">
        <f t="shared" ref="L2307:L2370" si="110">DATE(YEAR(DATEVALUE(K2307)),MONTH(DATEVALUE(K2307)),DAY(DATEVALUE(K2307)))+1=DATE(YEAR(DATEVALUE(K2307)),MONTH(DATEVALUE(K2307))+1,1)</f>
        <v>0</v>
      </c>
      <c r="M2307" t="str">
        <f t="shared" si="108"/>
        <v>2003-02-28</v>
      </c>
    </row>
    <row r="2308" spans="1:13" x14ac:dyDescent="0.25">
      <c r="A2308" t="s">
        <v>495</v>
      </c>
      <c r="B2308">
        <v>6.1297410000000001</v>
      </c>
      <c r="C2308">
        <v>6.6933959999999999</v>
      </c>
      <c r="D2308">
        <v>5.8126860000000002</v>
      </c>
      <c r="E2308">
        <v>6.6581669999999997</v>
      </c>
      <c r="F2308">
        <v>122077630</v>
      </c>
      <c r="G2308">
        <v>60189637.700000003</v>
      </c>
      <c r="H2308" t="s">
        <v>20</v>
      </c>
      <c r="I2308" t="s">
        <v>500</v>
      </c>
      <c r="J2308" s="1" t="str">
        <f t="shared" si="109"/>
        <v>2003-03-31</v>
      </c>
      <c r="K2308" s="1" t="s">
        <v>948</v>
      </c>
      <c r="L2308" t="b">
        <f t="shared" si="110"/>
        <v>1</v>
      </c>
      <c r="M2308" t="str">
        <f t="shared" si="108"/>
        <v>2003-03-31</v>
      </c>
    </row>
    <row r="2309" spans="1:13" x14ac:dyDescent="0.25">
      <c r="A2309" t="s">
        <v>496</v>
      </c>
      <c r="B2309">
        <v>6.6581669999999997</v>
      </c>
      <c r="C2309">
        <v>7.0456799999999999</v>
      </c>
      <c r="D2309">
        <v>6.4820250000000001</v>
      </c>
      <c r="E2309">
        <v>6.7638530000000001</v>
      </c>
      <c r="F2309">
        <v>85836986</v>
      </c>
      <c r="G2309">
        <v>58562754.299999997</v>
      </c>
      <c r="H2309" t="s">
        <v>20</v>
      </c>
      <c r="I2309" t="s">
        <v>500</v>
      </c>
      <c r="J2309" s="1" t="str">
        <f t="shared" si="109"/>
        <v>2003-04-30</v>
      </c>
      <c r="K2309" s="1" t="s">
        <v>949</v>
      </c>
      <c r="L2309" t="b">
        <f t="shared" si="110"/>
        <v>1</v>
      </c>
      <c r="M2309" t="str">
        <f t="shared" si="108"/>
        <v>2003-04-30</v>
      </c>
    </row>
    <row r="2310" spans="1:13" x14ac:dyDescent="0.25">
      <c r="A2310" t="s">
        <v>75</v>
      </c>
      <c r="B2310">
        <v>6.9047669999999997</v>
      </c>
      <c r="C2310">
        <v>7.8911619999999996</v>
      </c>
      <c r="D2310">
        <v>6.8695380000000004</v>
      </c>
      <c r="E2310">
        <v>7.3275069999999998</v>
      </c>
      <c r="F2310">
        <v>70548184</v>
      </c>
      <c r="G2310">
        <v>57346832</v>
      </c>
      <c r="H2310" t="s">
        <v>20</v>
      </c>
      <c r="I2310" t="s">
        <v>500</v>
      </c>
      <c r="J2310" s="1" t="str">
        <f t="shared" si="109"/>
        <v>2003-06-01</v>
      </c>
      <c r="K2310" s="1" t="s">
        <v>534</v>
      </c>
      <c r="L2310" t="b">
        <f t="shared" si="110"/>
        <v>0</v>
      </c>
      <c r="M2310" t="str">
        <f t="shared" si="108"/>
        <v>2003-05-31</v>
      </c>
    </row>
    <row r="2311" spans="1:13" x14ac:dyDescent="0.25">
      <c r="A2311" t="s">
        <v>77</v>
      </c>
      <c r="B2311">
        <v>7.2570499999999996</v>
      </c>
      <c r="C2311">
        <v>7.8207050000000002</v>
      </c>
      <c r="D2311">
        <v>7.1865940000000004</v>
      </c>
      <c r="E2311">
        <v>7.6093339999999996</v>
      </c>
      <c r="F2311">
        <v>53499439</v>
      </c>
      <c r="G2311">
        <v>55864221.399999999</v>
      </c>
      <c r="H2311" t="s">
        <v>20</v>
      </c>
      <c r="I2311" t="s">
        <v>500</v>
      </c>
      <c r="J2311" s="1" t="str">
        <f t="shared" si="109"/>
        <v>2003-06-30</v>
      </c>
      <c r="K2311" s="1" t="s">
        <v>535</v>
      </c>
      <c r="L2311" t="b">
        <f t="shared" si="110"/>
        <v>1</v>
      </c>
      <c r="M2311" t="str">
        <f t="shared" ref="M2311:M2374" si="111">IF(L2311,K2311,TEXT(DATE(YEAR(DATEVALUE(K2311)),MONTH(DATEVALUE(K2311)),1)-1,"yyyy-mm-dd"))</f>
        <v>2003-06-30</v>
      </c>
    </row>
    <row r="2312" spans="1:13" x14ac:dyDescent="0.25">
      <c r="A2312" t="s">
        <v>78</v>
      </c>
      <c r="B2312">
        <v>7.6797909999999998</v>
      </c>
      <c r="C2312">
        <v>8.3843589999999999</v>
      </c>
      <c r="D2312">
        <v>7.397964</v>
      </c>
      <c r="E2312">
        <v>7.8911619999999996</v>
      </c>
      <c r="F2312">
        <v>40656106</v>
      </c>
      <c r="G2312">
        <v>55193455.600000001</v>
      </c>
      <c r="H2312" t="s">
        <v>20</v>
      </c>
      <c r="I2312" t="s">
        <v>500</v>
      </c>
      <c r="J2312" s="1" t="str">
        <f t="shared" si="109"/>
        <v>2003-07-31</v>
      </c>
      <c r="K2312" s="1" t="s">
        <v>536</v>
      </c>
      <c r="L2312" t="b">
        <f t="shared" si="110"/>
        <v>1</v>
      </c>
      <c r="M2312" t="str">
        <f t="shared" si="111"/>
        <v>2003-07-31</v>
      </c>
    </row>
    <row r="2313" spans="1:13" x14ac:dyDescent="0.25">
      <c r="A2313" t="s">
        <v>79</v>
      </c>
      <c r="B2313">
        <v>8.2434460000000005</v>
      </c>
      <c r="C2313">
        <v>8.3139020000000006</v>
      </c>
      <c r="D2313">
        <v>7.4684210000000002</v>
      </c>
      <c r="E2313">
        <v>7.4684210000000002</v>
      </c>
      <c r="F2313">
        <v>65738143</v>
      </c>
      <c r="G2313">
        <v>54557533.950000003</v>
      </c>
      <c r="H2313" t="s">
        <v>20</v>
      </c>
      <c r="I2313" t="s">
        <v>500</v>
      </c>
      <c r="J2313" s="1" t="str">
        <f t="shared" si="109"/>
        <v>2003-08-31</v>
      </c>
      <c r="K2313" s="1" t="s">
        <v>537</v>
      </c>
      <c r="L2313" t="b">
        <f t="shared" si="110"/>
        <v>1</v>
      </c>
      <c r="M2313" t="str">
        <f t="shared" si="111"/>
        <v>2003-08-31</v>
      </c>
    </row>
    <row r="2314" spans="1:13" x14ac:dyDescent="0.25">
      <c r="A2314" t="s">
        <v>80</v>
      </c>
      <c r="B2314">
        <v>7.397964</v>
      </c>
      <c r="C2314">
        <v>8.5957299999999996</v>
      </c>
      <c r="D2314">
        <v>7.397964</v>
      </c>
      <c r="E2314">
        <v>8.5252730000000003</v>
      </c>
      <c r="F2314">
        <v>78052072</v>
      </c>
      <c r="G2314">
        <v>56371908.049999997</v>
      </c>
      <c r="H2314" t="s">
        <v>20</v>
      </c>
      <c r="I2314" t="s">
        <v>500</v>
      </c>
      <c r="J2314" s="1" t="str">
        <f t="shared" si="109"/>
        <v>2003-09-30</v>
      </c>
      <c r="K2314" s="1" t="s">
        <v>538</v>
      </c>
      <c r="L2314" t="b">
        <f t="shared" si="110"/>
        <v>1</v>
      </c>
      <c r="M2314" t="str">
        <f t="shared" si="111"/>
        <v>2003-09-30</v>
      </c>
    </row>
    <row r="2315" spans="1:13" x14ac:dyDescent="0.25">
      <c r="A2315" t="s">
        <v>81</v>
      </c>
      <c r="B2315">
        <v>8.6661859999999997</v>
      </c>
      <c r="C2315">
        <v>9.088927</v>
      </c>
      <c r="D2315">
        <v>8.1025320000000001</v>
      </c>
      <c r="E2315">
        <v>8.5252730000000003</v>
      </c>
      <c r="F2315">
        <v>61383704</v>
      </c>
      <c r="G2315">
        <v>56819132.399999999</v>
      </c>
      <c r="H2315" t="s">
        <v>20</v>
      </c>
      <c r="I2315" t="s">
        <v>500</v>
      </c>
      <c r="J2315" s="1" t="str">
        <f t="shared" si="109"/>
        <v>2003-11-02</v>
      </c>
      <c r="K2315" s="1" t="s">
        <v>539</v>
      </c>
      <c r="L2315" t="b">
        <f t="shared" si="110"/>
        <v>0</v>
      </c>
      <c r="M2315" t="str">
        <f t="shared" si="111"/>
        <v>2003-10-31</v>
      </c>
    </row>
    <row r="2316" spans="1:13" x14ac:dyDescent="0.25">
      <c r="A2316" t="s">
        <v>82</v>
      </c>
      <c r="B2316">
        <v>8.5252730000000003</v>
      </c>
      <c r="C2316">
        <v>8.6661859999999997</v>
      </c>
      <c r="D2316">
        <v>7.8207050000000002</v>
      </c>
      <c r="E2316">
        <v>7.8911619999999996</v>
      </c>
      <c r="F2316">
        <v>44884231</v>
      </c>
      <c r="G2316">
        <v>55662040.450000003</v>
      </c>
      <c r="H2316" t="s">
        <v>20</v>
      </c>
      <c r="I2316" t="s">
        <v>500</v>
      </c>
      <c r="J2316" s="1" t="str">
        <f t="shared" si="109"/>
        <v>2003-11-30</v>
      </c>
      <c r="K2316" s="1" t="s">
        <v>540</v>
      </c>
      <c r="L2316" t="b">
        <f t="shared" si="110"/>
        <v>1</v>
      </c>
      <c r="M2316" t="str">
        <f t="shared" si="111"/>
        <v>2003-11-30</v>
      </c>
    </row>
    <row r="2317" spans="1:13" x14ac:dyDescent="0.25">
      <c r="A2317" t="s">
        <v>83</v>
      </c>
      <c r="B2317">
        <v>8.0320750000000007</v>
      </c>
      <c r="C2317">
        <v>8.2434460000000005</v>
      </c>
      <c r="D2317">
        <v>7.6093339999999996</v>
      </c>
      <c r="E2317">
        <v>7.9616179999999996</v>
      </c>
      <c r="F2317">
        <v>79755245</v>
      </c>
      <c r="G2317">
        <v>57390617.399999999</v>
      </c>
      <c r="H2317" t="s">
        <v>20</v>
      </c>
      <c r="I2317" t="s">
        <v>500</v>
      </c>
      <c r="J2317" s="1" t="str">
        <f t="shared" si="109"/>
        <v>2004-01-01</v>
      </c>
      <c r="K2317" s="1" t="s">
        <v>541</v>
      </c>
      <c r="L2317" t="b">
        <f t="shared" si="110"/>
        <v>0</v>
      </c>
      <c r="M2317" t="str">
        <f t="shared" si="111"/>
        <v>2003-12-31</v>
      </c>
    </row>
    <row r="2318" spans="1:13" x14ac:dyDescent="0.25">
      <c r="A2318" t="s">
        <v>84</v>
      </c>
      <c r="B2318">
        <v>7.8207050000000002</v>
      </c>
      <c r="C2318">
        <v>8.4548159999999992</v>
      </c>
      <c r="D2318">
        <v>7.6093339999999996</v>
      </c>
      <c r="E2318">
        <v>8.1729889999999994</v>
      </c>
      <c r="F2318">
        <v>54490119</v>
      </c>
      <c r="G2318">
        <v>58081821.200000003</v>
      </c>
      <c r="H2318" t="s">
        <v>20</v>
      </c>
      <c r="I2318" t="s">
        <v>500</v>
      </c>
      <c r="J2318" s="1" t="str">
        <f t="shared" si="109"/>
        <v>2004-02-01</v>
      </c>
      <c r="K2318" s="1" t="s">
        <v>542</v>
      </c>
      <c r="L2318" t="b">
        <f t="shared" si="110"/>
        <v>0</v>
      </c>
      <c r="M2318" t="str">
        <f t="shared" si="111"/>
        <v>2004-01-31</v>
      </c>
    </row>
    <row r="2319" spans="1:13" x14ac:dyDescent="0.25">
      <c r="A2319" t="s">
        <v>85</v>
      </c>
      <c r="B2319">
        <v>8.3139020000000006</v>
      </c>
      <c r="C2319">
        <v>8.3843589999999999</v>
      </c>
      <c r="D2319">
        <v>7.3275069999999998</v>
      </c>
      <c r="E2319">
        <v>7.750248</v>
      </c>
      <c r="F2319">
        <v>72346446</v>
      </c>
      <c r="G2319">
        <v>59080589.350000001</v>
      </c>
      <c r="H2319" t="s">
        <v>20</v>
      </c>
      <c r="I2319" t="s">
        <v>500</v>
      </c>
      <c r="J2319" s="1" t="str">
        <f t="shared" si="109"/>
        <v>2004-02-29</v>
      </c>
      <c r="K2319" s="1" t="s">
        <v>543</v>
      </c>
      <c r="L2319" t="b">
        <f t="shared" si="110"/>
        <v>1</v>
      </c>
      <c r="M2319" t="str">
        <f t="shared" si="111"/>
        <v>2004-02-29</v>
      </c>
    </row>
    <row r="2320" spans="1:13" x14ac:dyDescent="0.25">
      <c r="A2320" t="s">
        <v>86</v>
      </c>
      <c r="B2320">
        <v>7.8207050000000002</v>
      </c>
      <c r="C2320">
        <v>8.1729889999999994</v>
      </c>
      <c r="D2320">
        <v>7.397964</v>
      </c>
      <c r="E2320">
        <v>7.6093339999999996</v>
      </c>
      <c r="F2320">
        <v>50958876</v>
      </c>
      <c r="G2320">
        <v>59407811.100000001</v>
      </c>
      <c r="H2320" t="s">
        <v>20</v>
      </c>
      <c r="I2320" t="s">
        <v>500</v>
      </c>
      <c r="J2320" s="1" t="str">
        <f t="shared" si="109"/>
        <v>2004-03-31</v>
      </c>
      <c r="K2320" s="1" t="s">
        <v>544</v>
      </c>
      <c r="L2320" t="b">
        <f t="shared" si="110"/>
        <v>1</v>
      </c>
      <c r="M2320" t="str">
        <f t="shared" si="111"/>
        <v>2004-03-31</v>
      </c>
    </row>
    <row r="2321" spans="1:13" x14ac:dyDescent="0.25">
      <c r="A2321" t="s">
        <v>87</v>
      </c>
      <c r="B2321">
        <v>7.5388780000000004</v>
      </c>
      <c r="C2321">
        <v>7.6797909999999998</v>
      </c>
      <c r="D2321">
        <v>6.5877109999999997</v>
      </c>
      <c r="E2321">
        <v>7.3275069999999998</v>
      </c>
      <c r="F2321">
        <v>73016363</v>
      </c>
      <c r="G2321">
        <v>60309995.049999997</v>
      </c>
      <c r="H2321" t="s">
        <v>20</v>
      </c>
      <c r="I2321" t="s">
        <v>500</v>
      </c>
      <c r="J2321" s="1" t="str">
        <f t="shared" si="109"/>
        <v>2004-05-02</v>
      </c>
      <c r="K2321" s="1" t="s">
        <v>545</v>
      </c>
      <c r="L2321" t="b">
        <f t="shared" si="110"/>
        <v>0</v>
      </c>
      <c r="M2321" t="str">
        <f t="shared" si="111"/>
        <v>2004-04-30</v>
      </c>
    </row>
    <row r="2322" spans="1:13" x14ac:dyDescent="0.25">
      <c r="A2322" t="s">
        <v>88</v>
      </c>
      <c r="B2322">
        <v>7.397964</v>
      </c>
      <c r="C2322">
        <v>7.8911619999999996</v>
      </c>
      <c r="D2322">
        <v>7.1161370000000002</v>
      </c>
      <c r="E2322">
        <v>7.8911619999999996</v>
      </c>
      <c r="F2322">
        <v>49390538</v>
      </c>
      <c r="G2322">
        <v>60003992</v>
      </c>
      <c r="H2322" t="s">
        <v>20</v>
      </c>
      <c r="I2322" t="s">
        <v>500</v>
      </c>
      <c r="J2322" s="1" t="str">
        <f t="shared" si="109"/>
        <v>2004-05-31</v>
      </c>
      <c r="K2322" s="1" t="s">
        <v>546</v>
      </c>
      <c r="L2322" t="b">
        <f t="shared" si="110"/>
        <v>1</v>
      </c>
      <c r="M2322" t="str">
        <f t="shared" si="111"/>
        <v>2004-05-31</v>
      </c>
    </row>
    <row r="2323" spans="1:13" x14ac:dyDescent="0.25">
      <c r="A2323" t="s">
        <v>89</v>
      </c>
      <c r="B2323">
        <v>7.8911619999999996</v>
      </c>
      <c r="C2323">
        <v>7.9616179999999996</v>
      </c>
      <c r="D2323">
        <v>7.4684210000000002</v>
      </c>
      <c r="E2323">
        <v>7.8207050000000002</v>
      </c>
      <c r="F2323">
        <v>48033679</v>
      </c>
      <c r="G2323">
        <v>60865087.149999999</v>
      </c>
      <c r="H2323" t="s">
        <v>20</v>
      </c>
      <c r="I2323" t="s">
        <v>500</v>
      </c>
      <c r="J2323" s="1" t="str">
        <f t="shared" si="109"/>
        <v>2004-06-30</v>
      </c>
      <c r="K2323" s="1" t="s">
        <v>547</v>
      </c>
      <c r="L2323" t="b">
        <f t="shared" si="110"/>
        <v>1</v>
      </c>
      <c r="M2323" t="str">
        <f t="shared" si="111"/>
        <v>2004-06-30</v>
      </c>
    </row>
    <row r="2324" spans="1:13" x14ac:dyDescent="0.25">
      <c r="A2324" t="s">
        <v>90</v>
      </c>
      <c r="B2324">
        <v>7.6797909999999998</v>
      </c>
      <c r="C2324">
        <v>7.8911619999999996</v>
      </c>
      <c r="D2324">
        <v>7.2570499999999996</v>
      </c>
      <c r="E2324">
        <v>7.8207050000000002</v>
      </c>
      <c r="F2324">
        <v>48517662</v>
      </c>
      <c r="G2324">
        <v>62192212.299999997</v>
      </c>
      <c r="H2324" t="s">
        <v>20</v>
      </c>
      <c r="I2324" t="s">
        <v>500</v>
      </c>
      <c r="J2324" s="1" t="str">
        <f t="shared" si="109"/>
        <v>2004-08-01</v>
      </c>
      <c r="K2324" s="1" t="s">
        <v>548</v>
      </c>
      <c r="L2324" t="b">
        <f t="shared" si="110"/>
        <v>0</v>
      </c>
      <c r="M2324" t="str">
        <f t="shared" si="111"/>
        <v>2004-07-31</v>
      </c>
    </row>
    <row r="2325" spans="1:13" x14ac:dyDescent="0.25">
      <c r="A2325" t="s">
        <v>91</v>
      </c>
      <c r="B2325">
        <v>7.8207050000000002</v>
      </c>
      <c r="C2325">
        <v>8.3139020000000006</v>
      </c>
      <c r="D2325">
        <v>7.6797909999999998</v>
      </c>
      <c r="E2325">
        <v>7.6797909999999998</v>
      </c>
      <c r="F2325">
        <v>56837655</v>
      </c>
      <c r="G2325">
        <v>63389328.850000001</v>
      </c>
      <c r="H2325" t="s">
        <v>20</v>
      </c>
      <c r="I2325" t="s">
        <v>500</v>
      </c>
      <c r="J2325" s="1" t="str">
        <f t="shared" si="109"/>
        <v>2004-08-31</v>
      </c>
      <c r="K2325" s="1" t="s">
        <v>549</v>
      </c>
      <c r="L2325" t="b">
        <f t="shared" si="110"/>
        <v>1</v>
      </c>
      <c r="M2325" t="str">
        <f t="shared" si="111"/>
        <v>2004-08-31</v>
      </c>
    </row>
    <row r="2326" spans="1:13" x14ac:dyDescent="0.25">
      <c r="A2326" t="s">
        <v>92</v>
      </c>
      <c r="B2326">
        <v>7.750248</v>
      </c>
      <c r="C2326">
        <v>7.8911619999999996</v>
      </c>
      <c r="D2326">
        <v>7.2570499999999996</v>
      </c>
      <c r="E2326">
        <v>7.5388780000000004</v>
      </c>
      <c r="F2326">
        <v>77657503</v>
      </c>
      <c r="G2326">
        <v>65628431.350000001</v>
      </c>
      <c r="H2326" t="s">
        <v>20</v>
      </c>
      <c r="I2326" t="s">
        <v>500</v>
      </c>
      <c r="J2326" s="1" t="str">
        <f t="shared" si="109"/>
        <v>2004-09-30</v>
      </c>
      <c r="K2326" s="1" t="s">
        <v>550</v>
      </c>
      <c r="L2326" t="b">
        <f t="shared" si="110"/>
        <v>1</v>
      </c>
      <c r="M2326" t="str">
        <f t="shared" si="111"/>
        <v>2004-09-30</v>
      </c>
    </row>
    <row r="2327" spans="1:13" x14ac:dyDescent="0.25">
      <c r="A2327" t="s">
        <v>93</v>
      </c>
      <c r="B2327">
        <v>7.5388780000000004</v>
      </c>
      <c r="C2327">
        <v>7.8911619999999996</v>
      </c>
      <c r="D2327">
        <v>7.4684210000000002</v>
      </c>
      <c r="E2327">
        <v>7.6797909999999998</v>
      </c>
      <c r="F2327">
        <v>44312248</v>
      </c>
      <c r="G2327">
        <v>63899641.450000003</v>
      </c>
      <c r="H2327" t="s">
        <v>20</v>
      </c>
      <c r="I2327" t="s">
        <v>500</v>
      </c>
      <c r="J2327" s="1" t="str">
        <f t="shared" si="109"/>
        <v>2004-10-31</v>
      </c>
      <c r="K2327" s="1" t="s">
        <v>551</v>
      </c>
      <c r="L2327" t="b">
        <f t="shared" si="110"/>
        <v>1</v>
      </c>
      <c r="M2327" t="str">
        <f t="shared" si="111"/>
        <v>2004-10-31</v>
      </c>
    </row>
    <row r="2328" spans="1:13" x14ac:dyDescent="0.25">
      <c r="A2328" t="s">
        <v>94</v>
      </c>
      <c r="B2328">
        <v>7.6797909999999998</v>
      </c>
      <c r="C2328">
        <v>8.1729889999999994</v>
      </c>
      <c r="D2328">
        <v>7.6093339999999996</v>
      </c>
      <c r="E2328">
        <v>8.0320750000000007</v>
      </c>
      <c r="F2328">
        <v>50420955</v>
      </c>
      <c r="G2328">
        <v>60316807.700000003</v>
      </c>
      <c r="H2328" t="s">
        <v>20</v>
      </c>
      <c r="I2328" t="s">
        <v>500</v>
      </c>
      <c r="J2328" s="1" t="str">
        <f t="shared" si="109"/>
        <v>2004-11-30</v>
      </c>
      <c r="K2328" s="1" t="s">
        <v>552</v>
      </c>
      <c r="L2328" t="b">
        <f t="shared" si="110"/>
        <v>1</v>
      </c>
      <c r="M2328" t="str">
        <f t="shared" si="111"/>
        <v>2004-11-30</v>
      </c>
    </row>
    <row r="2329" spans="1:13" x14ac:dyDescent="0.25">
      <c r="A2329" t="s">
        <v>95</v>
      </c>
      <c r="B2329">
        <v>8.0320750000000007</v>
      </c>
      <c r="C2329">
        <v>8.3139020000000006</v>
      </c>
      <c r="D2329">
        <v>7.8911619999999996</v>
      </c>
      <c r="E2329">
        <v>8.2434460000000005</v>
      </c>
      <c r="F2329">
        <v>40558177</v>
      </c>
      <c r="G2329">
        <v>58052867.25</v>
      </c>
      <c r="H2329" t="s">
        <v>20</v>
      </c>
      <c r="I2329" t="s">
        <v>500</v>
      </c>
      <c r="J2329" s="1" t="str">
        <f t="shared" si="109"/>
        <v>2005-01-02</v>
      </c>
      <c r="K2329" s="1" t="s">
        <v>553</v>
      </c>
      <c r="L2329" t="b">
        <f t="shared" si="110"/>
        <v>0</v>
      </c>
      <c r="M2329" t="str">
        <f t="shared" si="111"/>
        <v>2004-12-31</v>
      </c>
    </row>
    <row r="2330" spans="1:13" x14ac:dyDescent="0.25">
      <c r="A2330" t="s">
        <v>96</v>
      </c>
      <c r="B2330">
        <v>8.2434460000000005</v>
      </c>
      <c r="C2330">
        <v>9.088927</v>
      </c>
      <c r="D2330">
        <v>8.1025320000000001</v>
      </c>
      <c r="E2330">
        <v>8.4548159999999992</v>
      </c>
      <c r="F2330">
        <v>61714404</v>
      </c>
      <c r="G2330">
        <v>57611178.25</v>
      </c>
      <c r="H2330" t="s">
        <v>20</v>
      </c>
      <c r="I2330" t="s">
        <v>500</v>
      </c>
      <c r="J2330" s="1" t="str">
        <f t="shared" si="109"/>
        <v>2005-01-31</v>
      </c>
      <c r="K2330" s="1" t="s">
        <v>554</v>
      </c>
      <c r="L2330" t="b">
        <f t="shared" si="110"/>
        <v>1</v>
      </c>
      <c r="M2330" t="str">
        <f t="shared" si="111"/>
        <v>2005-01-31</v>
      </c>
    </row>
    <row r="2331" spans="1:13" x14ac:dyDescent="0.25">
      <c r="A2331" t="s">
        <v>97</v>
      </c>
      <c r="B2331">
        <v>8.4548159999999992</v>
      </c>
      <c r="C2331">
        <v>8.8071000000000002</v>
      </c>
      <c r="D2331">
        <v>8.2434460000000005</v>
      </c>
      <c r="E2331">
        <v>8.3843589999999999</v>
      </c>
      <c r="F2331">
        <v>37826005</v>
      </c>
      <c r="G2331">
        <v>56827506.549999997</v>
      </c>
      <c r="H2331" t="s">
        <v>20</v>
      </c>
      <c r="I2331" t="s">
        <v>500</v>
      </c>
      <c r="J2331" s="1" t="str">
        <f t="shared" si="109"/>
        <v>2005-02-28</v>
      </c>
      <c r="K2331" s="1" t="s">
        <v>555</v>
      </c>
      <c r="L2331" t="b">
        <f t="shared" si="110"/>
        <v>1</v>
      </c>
      <c r="M2331" t="str">
        <f t="shared" si="111"/>
        <v>2005-02-28</v>
      </c>
    </row>
    <row r="2332" spans="1:13" x14ac:dyDescent="0.25">
      <c r="A2332" t="s">
        <v>98</v>
      </c>
      <c r="B2332">
        <v>8.3843589999999999</v>
      </c>
      <c r="C2332">
        <v>8.5957299999999996</v>
      </c>
      <c r="D2332">
        <v>7.8207050000000002</v>
      </c>
      <c r="E2332">
        <v>7.8911619999999996</v>
      </c>
      <c r="F2332">
        <v>45666270</v>
      </c>
      <c r="G2332">
        <v>57078014.75</v>
      </c>
      <c r="H2332" t="s">
        <v>20</v>
      </c>
      <c r="I2332" t="s">
        <v>500</v>
      </c>
      <c r="J2332" s="1" t="str">
        <f t="shared" si="109"/>
        <v>2005-03-31</v>
      </c>
      <c r="K2332" s="1" t="s">
        <v>556</v>
      </c>
      <c r="L2332" t="b">
        <f t="shared" si="110"/>
        <v>1</v>
      </c>
      <c r="M2332" t="str">
        <f t="shared" si="111"/>
        <v>2005-03-31</v>
      </c>
    </row>
    <row r="2333" spans="1:13" x14ac:dyDescent="0.25">
      <c r="A2333" t="s">
        <v>99</v>
      </c>
      <c r="B2333">
        <v>7.9616179999999996</v>
      </c>
      <c r="C2333">
        <v>8.3843589999999999</v>
      </c>
      <c r="D2333">
        <v>7.8207050000000002</v>
      </c>
      <c r="E2333">
        <v>8.1025320000000001</v>
      </c>
      <c r="F2333">
        <v>53982005</v>
      </c>
      <c r="G2333">
        <v>56490207.850000001</v>
      </c>
      <c r="H2333" t="s">
        <v>20</v>
      </c>
      <c r="I2333" t="s">
        <v>500</v>
      </c>
      <c r="J2333" s="1" t="str">
        <f t="shared" si="109"/>
        <v>2005-05-01</v>
      </c>
      <c r="K2333" s="1" t="s">
        <v>557</v>
      </c>
      <c r="L2333" t="b">
        <f t="shared" si="110"/>
        <v>0</v>
      </c>
      <c r="M2333" t="str">
        <f t="shared" si="111"/>
        <v>2005-04-30</v>
      </c>
    </row>
    <row r="2334" spans="1:13" x14ac:dyDescent="0.25">
      <c r="A2334" t="s">
        <v>100</v>
      </c>
      <c r="B2334">
        <v>8.1025320000000001</v>
      </c>
      <c r="C2334">
        <v>8.1729889999999994</v>
      </c>
      <c r="D2334">
        <v>7.8911619999999996</v>
      </c>
      <c r="E2334">
        <v>7.8911619999999996</v>
      </c>
      <c r="F2334">
        <v>47758331</v>
      </c>
      <c r="G2334">
        <v>54975520.799999997</v>
      </c>
      <c r="H2334" t="s">
        <v>20</v>
      </c>
      <c r="I2334" t="s">
        <v>500</v>
      </c>
      <c r="J2334" s="1" t="str">
        <f t="shared" si="109"/>
        <v>2005-05-31</v>
      </c>
      <c r="K2334" s="1" t="s">
        <v>558</v>
      </c>
      <c r="L2334" t="b">
        <f t="shared" si="110"/>
        <v>1</v>
      </c>
      <c r="M2334" t="str">
        <f t="shared" si="111"/>
        <v>2005-05-31</v>
      </c>
    </row>
    <row r="2335" spans="1:13" x14ac:dyDescent="0.25">
      <c r="A2335" t="s">
        <v>101</v>
      </c>
      <c r="B2335">
        <v>7.9616179999999996</v>
      </c>
      <c r="C2335">
        <v>8.5252730000000003</v>
      </c>
      <c r="D2335">
        <v>7.8911619999999996</v>
      </c>
      <c r="E2335">
        <v>8.3843589999999999</v>
      </c>
      <c r="F2335">
        <v>45958648</v>
      </c>
      <c r="G2335">
        <v>54204268</v>
      </c>
      <c r="H2335" t="s">
        <v>20</v>
      </c>
      <c r="I2335" t="s">
        <v>500</v>
      </c>
      <c r="J2335" s="1" t="str">
        <f t="shared" si="109"/>
        <v>2005-06-30</v>
      </c>
      <c r="K2335" s="1" t="s">
        <v>559</v>
      </c>
      <c r="L2335" t="b">
        <f t="shared" si="110"/>
        <v>1</v>
      </c>
      <c r="M2335" t="str">
        <f t="shared" si="111"/>
        <v>2005-06-30</v>
      </c>
    </row>
    <row r="2336" spans="1:13" x14ac:dyDescent="0.25">
      <c r="A2336" t="s">
        <v>102</v>
      </c>
      <c r="B2336">
        <v>8.2434460000000005</v>
      </c>
      <c r="C2336">
        <v>8.4548159999999992</v>
      </c>
      <c r="D2336">
        <v>7.9616179999999996</v>
      </c>
      <c r="E2336">
        <v>8.3139020000000006</v>
      </c>
      <c r="F2336">
        <v>53595950</v>
      </c>
      <c r="G2336">
        <v>54639853.950000003</v>
      </c>
      <c r="H2336" t="s">
        <v>20</v>
      </c>
      <c r="I2336" t="s">
        <v>500</v>
      </c>
      <c r="J2336" s="1" t="str">
        <f t="shared" si="109"/>
        <v>2005-07-31</v>
      </c>
      <c r="K2336" s="1" t="s">
        <v>560</v>
      </c>
      <c r="L2336" t="b">
        <f t="shared" si="110"/>
        <v>1</v>
      </c>
      <c r="M2336" t="str">
        <f t="shared" si="111"/>
        <v>2005-07-31</v>
      </c>
    </row>
    <row r="2337" spans="1:13" x14ac:dyDescent="0.25">
      <c r="A2337" t="s">
        <v>103</v>
      </c>
      <c r="B2337">
        <v>8.2434460000000005</v>
      </c>
      <c r="C2337">
        <v>8.4548159999999992</v>
      </c>
      <c r="D2337">
        <v>8.1025320000000001</v>
      </c>
      <c r="E2337">
        <v>8.1729889999999994</v>
      </c>
      <c r="F2337">
        <v>48890942</v>
      </c>
      <c r="G2337">
        <v>53096638.799999997</v>
      </c>
      <c r="H2337" t="s">
        <v>20</v>
      </c>
      <c r="I2337" t="s">
        <v>500</v>
      </c>
      <c r="J2337" s="1" t="str">
        <f t="shared" si="109"/>
        <v>2005-08-31</v>
      </c>
      <c r="K2337" s="1" t="s">
        <v>561</v>
      </c>
      <c r="L2337" t="b">
        <f t="shared" si="110"/>
        <v>1</v>
      </c>
      <c r="M2337" t="str">
        <f t="shared" si="111"/>
        <v>2005-08-31</v>
      </c>
    </row>
    <row r="2338" spans="1:13" x14ac:dyDescent="0.25">
      <c r="A2338" t="s">
        <v>104</v>
      </c>
      <c r="B2338">
        <v>8.1025320000000001</v>
      </c>
      <c r="C2338">
        <v>8.3139020000000006</v>
      </c>
      <c r="D2338">
        <v>7.750248</v>
      </c>
      <c r="E2338">
        <v>7.8911619999999996</v>
      </c>
      <c r="F2338">
        <v>59053199</v>
      </c>
      <c r="G2338">
        <v>53324792.799999997</v>
      </c>
      <c r="H2338" t="s">
        <v>20</v>
      </c>
      <c r="I2338" t="s">
        <v>500</v>
      </c>
      <c r="J2338" s="1" t="str">
        <f t="shared" si="109"/>
        <v>2005-10-02</v>
      </c>
      <c r="K2338" s="1" t="s">
        <v>562</v>
      </c>
      <c r="L2338" t="b">
        <f t="shared" si="110"/>
        <v>0</v>
      </c>
      <c r="M2338" t="str">
        <f t="shared" si="111"/>
        <v>2005-09-30</v>
      </c>
    </row>
    <row r="2339" spans="1:13" x14ac:dyDescent="0.25">
      <c r="A2339" t="s">
        <v>105</v>
      </c>
      <c r="B2339">
        <v>7.9616179999999996</v>
      </c>
      <c r="C2339">
        <v>8.4548159999999992</v>
      </c>
      <c r="D2339">
        <v>7.9616179999999996</v>
      </c>
      <c r="E2339">
        <v>8.2434460000000005</v>
      </c>
      <c r="F2339">
        <v>52521535</v>
      </c>
      <c r="G2339">
        <v>52333547.25</v>
      </c>
      <c r="H2339" t="s">
        <v>20</v>
      </c>
      <c r="I2339" t="s">
        <v>500</v>
      </c>
      <c r="J2339" s="1" t="str">
        <f t="shared" si="109"/>
        <v>2005-10-31</v>
      </c>
      <c r="K2339" s="1" t="s">
        <v>563</v>
      </c>
      <c r="L2339" t="b">
        <f t="shared" si="110"/>
        <v>1</v>
      </c>
      <c r="M2339" t="str">
        <f t="shared" si="111"/>
        <v>2005-10-31</v>
      </c>
    </row>
    <row r="2340" spans="1:13" x14ac:dyDescent="0.25">
      <c r="A2340" t="s">
        <v>106</v>
      </c>
      <c r="B2340">
        <v>8.2434460000000005</v>
      </c>
      <c r="C2340">
        <v>8.8071000000000002</v>
      </c>
      <c r="D2340">
        <v>8.1025320000000001</v>
      </c>
      <c r="E2340">
        <v>8.7366430000000008</v>
      </c>
      <c r="F2340">
        <v>52921779</v>
      </c>
      <c r="G2340">
        <v>52431692.399999999</v>
      </c>
      <c r="H2340" t="s">
        <v>20</v>
      </c>
      <c r="I2340" t="s">
        <v>500</v>
      </c>
      <c r="J2340" s="1" t="str">
        <f t="shared" si="109"/>
        <v>2005-11-30</v>
      </c>
      <c r="K2340" s="1" t="s">
        <v>564</v>
      </c>
      <c r="L2340" t="b">
        <f t="shared" si="110"/>
        <v>1</v>
      </c>
      <c r="M2340" t="str">
        <f t="shared" si="111"/>
        <v>2005-11-30</v>
      </c>
    </row>
    <row r="2341" spans="1:13" x14ac:dyDescent="0.25">
      <c r="A2341" t="s">
        <v>107</v>
      </c>
      <c r="B2341">
        <v>8.8071000000000002</v>
      </c>
      <c r="C2341">
        <v>10.004866</v>
      </c>
      <c r="D2341">
        <v>8.8071000000000002</v>
      </c>
      <c r="E2341">
        <v>10.004866</v>
      </c>
      <c r="F2341">
        <v>86819147</v>
      </c>
      <c r="G2341">
        <v>53121831.600000001</v>
      </c>
      <c r="H2341" t="s">
        <v>20</v>
      </c>
      <c r="I2341" t="s">
        <v>500</v>
      </c>
      <c r="J2341" s="1" t="str">
        <f t="shared" si="109"/>
        <v>2006-01-01</v>
      </c>
      <c r="K2341" s="1" t="s">
        <v>565</v>
      </c>
      <c r="L2341" t="b">
        <f t="shared" si="110"/>
        <v>0</v>
      </c>
      <c r="M2341" t="str">
        <f t="shared" si="111"/>
        <v>2005-12-31</v>
      </c>
    </row>
    <row r="2342" spans="1:13" x14ac:dyDescent="0.25">
      <c r="A2342" t="s">
        <v>108</v>
      </c>
      <c r="B2342">
        <v>10.004866</v>
      </c>
      <c r="C2342">
        <v>10.427606000000001</v>
      </c>
      <c r="D2342">
        <v>9.3707539999999998</v>
      </c>
      <c r="E2342">
        <v>10.427606000000001</v>
      </c>
      <c r="F2342">
        <v>53783302</v>
      </c>
      <c r="G2342">
        <v>53341469.799999997</v>
      </c>
      <c r="H2342" t="s">
        <v>20</v>
      </c>
      <c r="I2342" t="s">
        <v>500</v>
      </c>
      <c r="J2342" s="1" t="str">
        <f t="shared" si="109"/>
        <v>2006-01-31</v>
      </c>
      <c r="K2342" s="1" t="s">
        <v>566</v>
      </c>
      <c r="L2342" t="b">
        <f t="shared" si="110"/>
        <v>1</v>
      </c>
      <c r="M2342" t="str">
        <f t="shared" si="111"/>
        <v>2006-01-31</v>
      </c>
    </row>
    <row r="2343" spans="1:13" x14ac:dyDescent="0.25">
      <c r="A2343" t="s">
        <v>109</v>
      </c>
      <c r="B2343">
        <v>10.286693</v>
      </c>
      <c r="C2343">
        <v>10.498063</v>
      </c>
      <c r="D2343">
        <v>9.7934950000000001</v>
      </c>
      <c r="E2343">
        <v>9.8639519999999994</v>
      </c>
      <c r="F2343">
        <v>62388574</v>
      </c>
      <c r="G2343">
        <v>54059214.549999997</v>
      </c>
      <c r="H2343" t="s">
        <v>20</v>
      </c>
      <c r="I2343" t="s">
        <v>500</v>
      </c>
      <c r="J2343" s="1" t="str">
        <f t="shared" si="109"/>
        <v>2006-02-28</v>
      </c>
      <c r="K2343" s="1" t="s">
        <v>567</v>
      </c>
      <c r="L2343" t="b">
        <f t="shared" si="110"/>
        <v>1</v>
      </c>
      <c r="M2343" t="str">
        <f t="shared" si="111"/>
        <v>2006-02-28</v>
      </c>
    </row>
    <row r="2344" spans="1:13" x14ac:dyDescent="0.25">
      <c r="A2344" t="s">
        <v>110</v>
      </c>
      <c r="B2344">
        <v>9.9344090000000005</v>
      </c>
      <c r="C2344">
        <v>10.075322</v>
      </c>
      <c r="D2344">
        <v>9.4412109999999991</v>
      </c>
      <c r="E2344">
        <v>10.004866</v>
      </c>
      <c r="F2344">
        <v>43741688</v>
      </c>
      <c r="G2344">
        <v>53820415.850000001</v>
      </c>
      <c r="H2344" t="s">
        <v>20</v>
      </c>
      <c r="I2344" t="s">
        <v>500</v>
      </c>
      <c r="J2344" s="1" t="str">
        <f t="shared" si="109"/>
        <v>2006-04-02</v>
      </c>
      <c r="K2344" s="1" t="s">
        <v>568</v>
      </c>
      <c r="L2344" t="b">
        <f t="shared" si="110"/>
        <v>0</v>
      </c>
      <c r="M2344" t="str">
        <f t="shared" si="111"/>
        <v>2006-03-31</v>
      </c>
    </row>
    <row r="2345" spans="1:13" x14ac:dyDescent="0.25">
      <c r="A2345" t="s">
        <v>111</v>
      </c>
      <c r="B2345">
        <v>10.075322</v>
      </c>
      <c r="C2345">
        <v>10.498063</v>
      </c>
      <c r="D2345">
        <v>8.5252730000000003</v>
      </c>
      <c r="E2345">
        <v>8.7366430000000008</v>
      </c>
      <c r="F2345">
        <v>72319482</v>
      </c>
      <c r="G2345">
        <v>54594507.200000003</v>
      </c>
      <c r="H2345" t="s">
        <v>20</v>
      </c>
      <c r="I2345" t="s">
        <v>500</v>
      </c>
      <c r="J2345" s="1" t="str">
        <f t="shared" si="109"/>
        <v>2006-04-30</v>
      </c>
      <c r="K2345" s="1" t="s">
        <v>569</v>
      </c>
      <c r="L2345" t="b">
        <f t="shared" si="110"/>
        <v>1</v>
      </c>
      <c r="M2345" t="str">
        <f t="shared" si="111"/>
        <v>2006-04-30</v>
      </c>
    </row>
    <row r="2346" spans="1:13" x14ac:dyDescent="0.25">
      <c r="A2346" t="s">
        <v>112</v>
      </c>
      <c r="B2346">
        <v>8.6661859999999997</v>
      </c>
      <c r="C2346">
        <v>9.3002979999999997</v>
      </c>
      <c r="D2346">
        <v>8.5252730000000003</v>
      </c>
      <c r="E2346">
        <v>8.9480140000000006</v>
      </c>
      <c r="F2346">
        <v>44956613</v>
      </c>
      <c r="G2346">
        <v>52959462.700000003</v>
      </c>
      <c r="H2346" t="s">
        <v>20</v>
      </c>
      <c r="I2346" t="s">
        <v>500</v>
      </c>
      <c r="J2346" s="1" t="str">
        <f t="shared" si="109"/>
        <v>2006-05-31</v>
      </c>
      <c r="K2346" s="1" t="s">
        <v>570</v>
      </c>
      <c r="L2346" t="b">
        <f t="shared" si="110"/>
        <v>1</v>
      </c>
      <c r="M2346" t="str">
        <f t="shared" si="111"/>
        <v>2006-05-31</v>
      </c>
    </row>
    <row r="2347" spans="1:13" x14ac:dyDescent="0.25">
      <c r="A2347" t="s">
        <v>113</v>
      </c>
      <c r="B2347">
        <v>8.9480140000000006</v>
      </c>
      <c r="C2347">
        <v>9.4412109999999991</v>
      </c>
      <c r="D2347">
        <v>8.3843589999999999</v>
      </c>
      <c r="E2347">
        <v>9.1593839999999993</v>
      </c>
      <c r="F2347">
        <v>55984647</v>
      </c>
      <c r="G2347">
        <v>53543082.649999999</v>
      </c>
      <c r="H2347" t="s">
        <v>20</v>
      </c>
      <c r="I2347" t="s">
        <v>500</v>
      </c>
      <c r="J2347" s="1" t="str">
        <f t="shared" si="109"/>
        <v>2006-07-02</v>
      </c>
      <c r="K2347" s="1" t="s">
        <v>571</v>
      </c>
      <c r="L2347" t="b">
        <f t="shared" si="110"/>
        <v>0</v>
      </c>
      <c r="M2347" t="str">
        <f t="shared" si="111"/>
        <v>2006-06-30</v>
      </c>
    </row>
    <row r="2348" spans="1:13" x14ac:dyDescent="0.25">
      <c r="A2348" t="s">
        <v>114</v>
      </c>
      <c r="B2348">
        <v>9.088927</v>
      </c>
      <c r="C2348">
        <v>9.6525820000000007</v>
      </c>
      <c r="D2348">
        <v>8.7366430000000008</v>
      </c>
      <c r="E2348">
        <v>9.3002979999999997</v>
      </c>
      <c r="F2348">
        <v>57033521</v>
      </c>
      <c r="G2348">
        <v>53873710.950000003</v>
      </c>
      <c r="H2348" t="s">
        <v>20</v>
      </c>
      <c r="I2348" t="s">
        <v>500</v>
      </c>
      <c r="J2348" s="1" t="str">
        <f t="shared" si="109"/>
        <v>2006-07-31</v>
      </c>
      <c r="K2348" s="1" t="s">
        <v>572</v>
      </c>
      <c r="L2348" t="b">
        <f t="shared" si="110"/>
        <v>1</v>
      </c>
      <c r="M2348" t="str">
        <f t="shared" si="111"/>
        <v>2006-07-31</v>
      </c>
    </row>
    <row r="2349" spans="1:13" x14ac:dyDescent="0.25">
      <c r="A2349" t="s">
        <v>115</v>
      </c>
      <c r="B2349">
        <v>9.3707539999999998</v>
      </c>
      <c r="C2349">
        <v>10.498063</v>
      </c>
      <c r="D2349">
        <v>9.3707539999999998</v>
      </c>
      <c r="E2349">
        <v>10.286693</v>
      </c>
      <c r="F2349">
        <v>65871562</v>
      </c>
      <c r="G2349">
        <v>55139380.200000003</v>
      </c>
      <c r="H2349" t="s">
        <v>20</v>
      </c>
      <c r="I2349" t="s">
        <v>500</v>
      </c>
      <c r="J2349" s="1" t="str">
        <f t="shared" si="109"/>
        <v>2006-08-31</v>
      </c>
      <c r="K2349" s="1" t="s">
        <v>573</v>
      </c>
      <c r="L2349" t="b">
        <f t="shared" si="110"/>
        <v>1</v>
      </c>
      <c r="M2349" t="str">
        <f t="shared" si="111"/>
        <v>2006-08-31</v>
      </c>
    </row>
    <row r="2350" spans="1:13" x14ac:dyDescent="0.25">
      <c r="A2350" t="s">
        <v>116</v>
      </c>
      <c r="B2350">
        <v>10.357150000000001</v>
      </c>
      <c r="C2350">
        <v>11.273088</v>
      </c>
      <c r="D2350">
        <v>10.145778999999999</v>
      </c>
      <c r="E2350">
        <v>10.709434</v>
      </c>
      <c r="F2350">
        <v>67867106</v>
      </c>
      <c r="G2350">
        <v>55447015.299999997</v>
      </c>
      <c r="H2350" t="s">
        <v>20</v>
      </c>
      <c r="I2350" t="s">
        <v>500</v>
      </c>
      <c r="J2350" s="1" t="str">
        <f t="shared" si="109"/>
        <v>2006-10-01</v>
      </c>
      <c r="K2350" s="1" t="s">
        <v>574</v>
      </c>
      <c r="L2350" t="b">
        <f t="shared" si="110"/>
        <v>0</v>
      </c>
      <c r="M2350" t="str">
        <f t="shared" si="111"/>
        <v>2006-09-30</v>
      </c>
    </row>
    <row r="2351" spans="1:13" x14ac:dyDescent="0.25">
      <c r="A2351" t="s">
        <v>117</v>
      </c>
      <c r="B2351">
        <v>10.77989</v>
      </c>
      <c r="C2351">
        <v>11.554914999999999</v>
      </c>
      <c r="D2351">
        <v>10.638977000000001</v>
      </c>
      <c r="E2351">
        <v>11.061718000000001</v>
      </c>
      <c r="F2351">
        <v>53306412</v>
      </c>
      <c r="G2351">
        <v>56221035.649999999</v>
      </c>
      <c r="H2351" t="s">
        <v>20</v>
      </c>
      <c r="I2351" t="s">
        <v>500</v>
      </c>
      <c r="J2351" s="1" t="str">
        <f t="shared" si="109"/>
        <v>2006-10-31</v>
      </c>
      <c r="K2351" s="1" t="s">
        <v>575</v>
      </c>
      <c r="L2351" t="b">
        <f t="shared" si="110"/>
        <v>1</v>
      </c>
      <c r="M2351" t="str">
        <f t="shared" si="111"/>
        <v>2006-10-31</v>
      </c>
    </row>
    <row r="2352" spans="1:13" x14ac:dyDescent="0.25">
      <c r="A2352" t="s">
        <v>118</v>
      </c>
      <c r="B2352">
        <v>11.061718000000001</v>
      </c>
      <c r="C2352">
        <v>12.752681000000001</v>
      </c>
      <c r="D2352">
        <v>10.77989</v>
      </c>
      <c r="E2352">
        <v>12.329940000000001</v>
      </c>
      <c r="F2352">
        <v>47027388</v>
      </c>
      <c r="G2352">
        <v>56289091.549999997</v>
      </c>
      <c r="H2352" t="s">
        <v>20</v>
      </c>
      <c r="I2352" t="s">
        <v>500</v>
      </c>
      <c r="J2352" s="1" t="str">
        <f t="shared" si="109"/>
        <v>2006-11-30</v>
      </c>
      <c r="K2352" s="1" t="s">
        <v>576</v>
      </c>
      <c r="L2352" t="b">
        <f t="shared" si="110"/>
        <v>1</v>
      </c>
      <c r="M2352" t="str">
        <f t="shared" si="111"/>
        <v>2006-11-30</v>
      </c>
    </row>
    <row r="2353" spans="1:13" x14ac:dyDescent="0.25">
      <c r="A2353" t="s">
        <v>119</v>
      </c>
      <c r="B2353">
        <v>12.329940000000001</v>
      </c>
      <c r="C2353">
        <v>12.752681000000001</v>
      </c>
      <c r="D2353">
        <v>12.048113000000001</v>
      </c>
      <c r="E2353">
        <v>12.400397</v>
      </c>
      <c r="F2353">
        <v>48280638</v>
      </c>
      <c r="G2353">
        <v>56004023.200000003</v>
      </c>
      <c r="H2353" t="s">
        <v>20</v>
      </c>
      <c r="I2353" t="s">
        <v>500</v>
      </c>
      <c r="J2353" s="1" t="str">
        <f t="shared" si="109"/>
        <v>2006-12-31</v>
      </c>
      <c r="K2353" s="1" t="s">
        <v>577</v>
      </c>
      <c r="L2353" t="b">
        <f t="shared" si="110"/>
        <v>1</v>
      </c>
      <c r="M2353" t="str">
        <f t="shared" si="111"/>
        <v>2006-12-31</v>
      </c>
    </row>
    <row r="2354" spans="1:13" x14ac:dyDescent="0.25">
      <c r="A2354" t="s">
        <v>120</v>
      </c>
      <c r="B2354">
        <v>12.470853999999999</v>
      </c>
      <c r="C2354">
        <v>12.752681000000001</v>
      </c>
      <c r="D2354">
        <v>10.850346999999999</v>
      </c>
      <c r="E2354">
        <v>11.132173999999999</v>
      </c>
      <c r="F2354">
        <v>59203645</v>
      </c>
      <c r="G2354">
        <v>56576288.899999999</v>
      </c>
      <c r="H2354" t="s">
        <v>20</v>
      </c>
      <c r="I2354" t="s">
        <v>500</v>
      </c>
      <c r="J2354" s="1" t="str">
        <f t="shared" si="109"/>
        <v>2007-01-31</v>
      </c>
      <c r="K2354" s="1" t="s">
        <v>578</v>
      </c>
      <c r="L2354" t="b">
        <f t="shared" si="110"/>
        <v>1</v>
      </c>
      <c r="M2354" t="str">
        <f t="shared" si="111"/>
        <v>2007-01-31</v>
      </c>
    </row>
    <row r="2355" spans="1:13" x14ac:dyDescent="0.25">
      <c r="A2355" t="s">
        <v>121</v>
      </c>
      <c r="B2355">
        <v>11.202631</v>
      </c>
      <c r="C2355">
        <v>12.329940000000001</v>
      </c>
      <c r="D2355">
        <v>10.638977000000001</v>
      </c>
      <c r="E2355">
        <v>11.695829</v>
      </c>
      <c r="F2355">
        <v>69145907</v>
      </c>
      <c r="G2355">
        <v>57735651.850000001</v>
      </c>
      <c r="H2355" t="s">
        <v>20</v>
      </c>
      <c r="I2355" t="s">
        <v>500</v>
      </c>
      <c r="J2355" s="1" t="str">
        <f t="shared" si="109"/>
        <v>2007-02-28</v>
      </c>
      <c r="K2355" s="1" t="s">
        <v>579</v>
      </c>
      <c r="L2355" t="b">
        <f t="shared" si="110"/>
        <v>1</v>
      </c>
      <c r="M2355" t="str">
        <f t="shared" si="111"/>
        <v>2007-02-28</v>
      </c>
    </row>
    <row r="2356" spans="1:13" x14ac:dyDescent="0.25">
      <c r="A2356" t="s">
        <v>122</v>
      </c>
      <c r="B2356">
        <v>11.766285999999999</v>
      </c>
      <c r="C2356">
        <v>13.316335</v>
      </c>
      <c r="D2356">
        <v>11.625372</v>
      </c>
      <c r="E2356">
        <v>12.823138</v>
      </c>
      <c r="F2356">
        <v>44669915</v>
      </c>
      <c r="G2356">
        <v>57289350.100000001</v>
      </c>
      <c r="H2356" t="s">
        <v>20</v>
      </c>
      <c r="I2356" t="s">
        <v>500</v>
      </c>
      <c r="J2356" s="1" t="str">
        <f t="shared" si="109"/>
        <v>2007-04-01</v>
      </c>
      <c r="K2356" s="1" t="s">
        <v>580</v>
      </c>
      <c r="L2356" t="b">
        <f t="shared" si="110"/>
        <v>0</v>
      </c>
      <c r="M2356" t="str">
        <f t="shared" si="111"/>
        <v>2007-03-31</v>
      </c>
    </row>
    <row r="2357" spans="1:13" x14ac:dyDescent="0.25">
      <c r="A2357" t="s">
        <v>123</v>
      </c>
      <c r="B2357">
        <v>13.034508000000001</v>
      </c>
      <c r="C2357">
        <v>13.668619</v>
      </c>
      <c r="D2357">
        <v>12.752681000000001</v>
      </c>
      <c r="E2357">
        <v>12.964051</v>
      </c>
      <c r="F2357">
        <v>69333254</v>
      </c>
      <c r="G2357">
        <v>58311465.700000003</v>
      </c>
      <c r="H2357" t="s">
        <v>20</v>
      </c>
      <c r="I2357" t="s">
        <v>500</v>
      </c>
      <c r="J2357" s="1" t="str">
        <f t="shared" si="109"/>
        <v>2007-04-30</v>
      </c>
      <c r="K2357" s="1" t="s">
        <v>581</v>
      </c>
      <c r="L2357" t="b">
        <f t="shared" si="110"/>
        <v>1</v>
      </c>
      <c r="M2357" t="str">
        <f t="shared" si="111"/>
        <v>2007-04-30</v>
      </c>
    </row>
    <row r="2358" spans="1:13" x14ac:dyDescent="0.25">
      <c r="A2358" t="s">
        <v>124</v>
      </c>
      <c r="B2358">
        <v>13.104965</v>
      </c>
      <c r="C2358">
        <v>13.386792</v>
      </c>
      <c r="D2358">
        <v>12.752681000000001</v>
      </c>
      <c r="E2358">
        <v>13.245877999999999</v>
      </c>
      <c r="F2358">
        <v>84421934</v>
      </c>
      <c r="G2358">
        <v>59579902.450000003</v>
      </c>
      <c r="H2358" t="s">
        <v>20</v>
      </c>
      <c r="I2358" t="s">
        <v>500</v>
      </c>
      <c r="J2358" s="1" t="str">
        <f t="shared" si="109"/>
        <v>2007-05-31</v>
      </c>
      <c r="K2358" s="1" t="s">
        <v>582</v>
      </c>
      <c r="L2358" t="b">
        <f t="shared" si="110"/>
        <v>1</v>
      </c>
      <c r="M2358" t="str">
        <f t="shared" si="111"/>
        <v>2007-05-31</v>
      </c>
    </row>
    <row r="2359" spans="1:13" x14ac:dyDescent="0.25">
      <c r="A2359" t="s">
        <v>125</v>
      </c>
      <c r="B2359">
        <v>13.245877999999999</v>
      </c>
      <c r="C2359">
        <v>14.161816999999999</v>
      </c>
      <c r="D2359">
        <v>13.175421999999999</v>
      </c>
      <c r="E2359">
        <v>13.668619</v>
      </c>
      <c r="F2359">
        <v>85113138</v>
      </c>
      <c r="G2359">
        <v>61209482.600000001</v>
      </c>
      <c r="H2359" t="s">
        <v>20</v>
      </c>
      <c r="I2359" t="s">
        <v>500</v>
      </c>
      <c r="J2359" s="1" t="str">
        <f t="shared" si="109"/>
        <v>2007-07-01</v>
      </c>
      <c r="K2359" s="1" t="s">
        <v>583</v>
      </c>
      <c r="L2359" t="b">
        <f t="shared" si="110"/>
        <v>0</v>
      </c>
      <c r="M2359" t="str">
        <f t="shared" si="111"/>
        <v>2007-06-30</v>
      </c>
    </row>
    <row r="2360" spans="1:13" x14ac:dyDescent="0.25">
      <c r="A2360" t="s">
        <v>126</v>
      </c>
      <c r="B2360">
        <v>13.527706</v>
      </c>
      <c r="C2360">
        <v>13.668619</v>
      </c>
      <c r="D2360">
        <v>11.273088</v>
      </c>
      <c r="E2360">
        <v>13.386792</v>
      </c>
      <c r="F2360">
        <v>94103041</v>
      </c>
      <c r="G2360">
        <v>63268545.700000003</v>
      </c>
      <c r="H2360" t="s">
        <v>20</v>
      </c>
      <c r="I2360" t="s">
        <v>500</v>
      </c>
      <c r="J2360" s="1" t="str">
        <f t="shared" si="109"/>
        <v>2007-07-31</v>
      </c>
      <c r="K2360" s="1" t="s">
        <v>584</v>
      </c>
      <c r="L2360" t="b">
        <f t="shared" si="110"/>
        <v>1</v>
      </c>
      <c r="M2360" t="str">
        <f t="shared" si="111"/>
        <v>2007-07-31</v>
      </c>
    </row>
    <row r="2361" spans="1:13" x14ac:dyDescent="0.25">
      <c r="A2361" t="s">
        <v>127</v>
      </c>
      <c r="B2361">
        <v>13.457248999999999</v>
      </c>
      <c r="C2361">
        <v>13.809533</v>
      </c>
      <c r="D2361">
        <v>12.823138</v>
      </c>
      <c r="E2361">
        <v>13.104965</v>
      </c>
      <c r="F2361">
        <v>69294934</v>
      </c>
      <c r="G2361">
        <v>62392335.049999997</v>
      </c>
      <c r="H2361" t="s">
        <v>20</v>
      </c>
      <c r="I2361" t="s">
        <v>500</v>
      </c>
      <c r="J2361" s="1" t="str">
        <f t="shared" si="109"/>
        <v>2007-09-02</v>
      </c>
      <c r="K2361" s="1" t="s">
        <v>585</v>
      </c>
      <c r="L2361" t="b">
        <f t="shared" si="110"/>
        <v>0</v>
      </c>
      <c r="M2361" t="str">
        <f t="shared" si="111"/>
        <v>2007-08-31</v>
      </c>
    </row>
    <row r="2362" spans="1:13" x14ac:dyDescent="0.25">
      <c r="A2362" t="s">
        <v>128</v>
      </c>
      <c r="B2362">
        <v>13.034508000000001</v>
      </c>
      <c r="C2362">
        <v>14.232274</v>
      </c>
      <c r="D2362">
        <v>13.034508000000001</v>
      </c>
      <c r="E2362">
        <v>13.809533</v>
      </c>
      <c r="F2362">
        <v>80517412</v>
      </c>
      <c r="G2362">
        <v>63729040.549999997</v>
      </c>
      <c r="H2362" t="s">
        <v>20</v>
      </c>
      <c r="I2362" t="s">
        <v>500</v>
      </c>
      <c r="J2362" s="1" t="str">
        <f t="shared" si="109"/>
        <v>2007-09-30</v>
      </c>
      <c r="K2362" s="1" t="s">
        <v>586</v>
      </c>
      <c r="L2362" t="b">
        <f t="shared" si="110"/>
        <v>1</v>
      </c>
      <c r="M2362" t="str">
        <f t="shared" si="111"/>
        <v>2007-09-30</v>
      </c>
    </row>
    <row r="2363" spans="1:13" x14ac:dyDescent="0.25">
      <c r="A2363" t="s">
        <v>129</v>
      </c>
      <c r="B2363">
        <v>13.950445999999999</v>
      </c>
      <c r="C2363">
        <v>14.020903000000001</v>
      </c>
      <c r="D2363">
        <v>12.11857</v>
      </c>
      <c r="E2363">
        <v>12.611767</v>
      </c>
      <c r="F2363">
        <v>74505220</v>
      </c>
      <c r="G2363">
        <v>64334872.850000001</v>
      </c>
      <c r="H2363" t="s">
        <v>20</v>
      </c>
      <c r="I2363" t="s">
        <v>500</v>
      </c>
      <c r="J2363" s="1" t="str">
        <f t="shared" si="109"/>
        <v>2007-10-31</v>
      </c>
      <c r="K2363" s="1" t="s">
        <v>587</v>
      </c>
      <c r="L2363" t="b">
        <f t="shared" si="110"/>
        <v>1</v>
      </c>
      <c r="M2363" t="str">
        <f t="shared" si="111"/>
        <v>2007-10-31</v>
      </c>
    </row>
    <row r="2364" spans="1:13" x14ac:dyDescent="0.25">
      <c r="A2364" t="s">
        <v>130</v>
      </c>
      <c r="B2364">
        <v>12.682224</v>
      </c>
      <c r="C2364">
        <v>13.245877999999999</v>
      </c>
      <c r="D2364">
        <v>11.864924999999999</v>
      </c>
      <c r="E2364">
        <v>12.245391</v>
      </c>
      <c r="F2364">
        <v>54712949</v>
      </c>
      <c r="G2364">
        <v>64883435.899999999</v>
      </c>
      <c r="H2364" t="s">
        <v>20</v>
      </c>
      <c r="I2364" t="s">
        <v>500</v>
      </c>
      <c r="J2364" s="1" t="str">
        <f t="shared" si="109"/>
        <v>2007-12-02</v>
      </c>
      <c r="K2364" s="1" t="s">
        <v>588</v>
      </c>
      <c r="L2364" t="b">
        <f t="shared" si="110"/>
        <v>0</v>
      </c>
      <c r="M2364" t="str">
        <f t="shared" si="111"/>
        <v>2007-11-30</v>
      </c>
    </row>
    <row r="2365" spans="1:13" x14ac:dyDescent="0.25">
      <c r="A2365" t="s">
        <v>131</v>
      </c>
      <c r="B2365">
        <v>12.203118</v>
      </c>
      <c r="C2365">
        <v>12.217209</v>
      </c>
      <c r="D2365">
        <v>10.075322</v>
      </c>
      <c r="E2365">
        <v>10.850346999999999</v>
      </c>
      <c r="F2365">
        <v>99632675</v>
      </c>
      <c r="G2365">
        <v>66249095.549999997</v>
      </c>
      <c r="H2365" t="s">
        <v>20</v>
      </c>
      <c r="I2365" t="s">
        <v>500</v>
      </c>
      <c r="J2365" s="1" t="str">
        <f t="shared" si="109"/>
        <v>2007-12-31</v>
      </c>
      <c r="K2365" s="1" t="s">
        <v>589</v>
      </c>
      <c r="L2365" t="b">
        <f t="shared" si="110"/>
        <v>1</v>
      </c>
      <c r="M2365" t="str">
        <f t="shared" si="111"/>
        <v>2007-12-31</v>
      </c>
    </row>
    <row r="2366" spans="1:13" x14ac:dyDescent="0.25">
      <c r="A2366" t="s">
        <v>132</v>
      </c>
      <c r="B2366">
        <v>10.991261</v>
      </c>
      <c r="C2366">
        <v>11.526733</v>
      </c>
      <c r="D2366">
        <v>10.653067999999999</v>
      </c>
      <c r="E2366">
        <v>10.808073</v>
      </c>
      <c r="F2366">
        <v>55760399</v>
      </c>
      <c r="G2366">
        <v>66789284.850000001</v>
      </c>
      <c r="H2366" t="s">
        <v>20</v>
      </c>
      <c r="I2366" t="s">
        <v>500</v>
      </c>
      <c r="J2366" s="1" t="str">
        <f t="shared" si="109"/>
        <v>2008-01-31</v>
      </c>
      <c r="K2366" s="1" t="s">
        <v>590</v>
      </c>
      <c r="L2366" t="b">
        <f t="shared" si="110"/>
        <v>1</v>
      </c>
      <c r="M2366" t="str">
        <f t="shared" si="111"/>
        <v>2008-01-31</v>
      </c>
    </row>
    <row r="2367" spans="1:13" x14ac:dyDescent="0.25">
      <c r="A2367" t="s">
        <v>133</v>
      </c>
      <c r="B2367">
        <v>10.667160000000001</v>
      </c>
      <c r="C2367">
        <v>11.0899</v>
      </c>
      <c r="D2367">
        <v>9.7934950000000001</v>
      </c>
      <c r="E2367">
        <v>10.991261</v>
      </c>
      <c r="F2367">
        <v>62442505</v>
      </c>
      <c r="G2367">
        <v>67112177.75</v>
      </c>
      <c r="H2367" t="s">
        <v>20</v>
      </c>
      <c r="I2367" t="s">
        <v>500</v>
      </c>
      <c r="J2367" s="1" t="str">
        <f t="shared" si="109"/>
        <v>2008-03-02</v>
      </c>
      <c r="K2367" s="1" t="s">
        <v>591</v>
      </c>
      <c r="L2367" t="b">
        <f t="shared" si="110"/>
        <v>0</v>
      </c>
      <c r="M2367" t="str">
        <f t="shared" si="111"/>
        <v>2008-02-29</v>
      </c>
    </row>
    <row r="2368" spans="1:13" x14ac:dyDescent="0.25">
      <c r="A2368" t="s">
        <v>134</v>
      </c>
      <c r="B2368">
        <v>10.991261</v>
      </c>
      <c r="C2368">
        <v>11.554914999999999</v>
      </c>
      <c r="D2368">
        <v>10.667160000000001</v>
      </c>
      <c r="E2368">
        <v>11.273088</v>
      </c>
      <c r="F2368">
        <v>55952005</v>
      </c>
      <c r="G2368">
        <v>67058101.950000003</v>
      </c>
      <c r="H2368" t="s">
        <v>20</v>
      </c>
      <c r="I2368" t="s">
        <v>500</v>
      </c>
      <c r="J2368" s="1" t="str">
        <f t="shared" si="109"/>
        <v>2008-03-31</v>
      </c>
      <c r="K2368" s="1" t="s">
        <v>592</v>
      </c>
      <c r="L2368" t="b">
        <f t="shared" si="110"/>
        <v>1</v>
      </c>
      <c r="M2368" t="str">
        <f t="shared" si="111"/>
        <v>2008-03-31</v>
      </c>
    </row>
    <row r="2369" spans="1:13" x14ac:dyDescent="0.25">
      <c r="A2369" t="s">
        <v>135</v>
      </c>
      <c r="B2369">
        <v>11.456276000000001</v>
      </c>
      <c r="C2369">
        <v>11.512641</v>
      </c>
      <c r="D2369">
        <v>10.836256000000001</v>
      </c>
      <c r="E2369">
        <v>11.216723</v>
      </c>
      <c r="F2369">
        <v>79518218</v>
      </c>
      <c r="G2369">
        <v>67740434.75</v>
      </c>
      <c r="H2369" t="s">
        <v>20</v>
      </c>
      <c r="I2369" t="s">
        <v>500</v>
      </c>
      <c r="J2369" s="1" t="str">
        <f t="shared" si="109"/>
        <v>2008-04-30</v>
      </c>
      <c r="K2369" s="1" t="s">
        <v>593</v>
      </c>
      <c r="L2369" t="b">
        <f t="shared" si="110"/>
        <v>1</v>
      </c>
      <c r="M2369" t="str">
        <f t="shared" si="111"/>
        <v>2008-04-30</v>
      </c>
    </row>
    <row r="2370" spans="1:13" x14ac:dyDescent="0.25">
      <c r="A2370" t="s">
        <v>136</v>
      </c>
      <c r="B2370">
        <v>11.414002</v>
      </c>
      <c r="C2370">
        <v>11.414002</v>
      </c>
      <c r="D2370">
        <v>10.357150000000001</v>
      </c>
      <c r="E2370">
        <v>10.357150000000001</v>
      </c>
      <c r="F2370">
        <v>75454738</v>
      </c>
      <c r="G2370">
        <v>68119816.349999994</v>
      </c>
      <c r="H2370" t="s">
        <v>20</v>
      </c>
      <c r="I2370" t="s">
        <v>500</v>
      </c>
      <c r="J2370" s="1" t="str">
        <f t="shared" si="109"/>
        <v>2008-06-01</v>
      </c>
      <c r="K2370" s="1" t="s">
        <v>594</v>
      </c>
      <c r="L2370" t="b">
        <f t="shared" si="110"/>
        <v>0</v>
      </c>
      <c r="M2370" t="str">
        <f t="shared" si="111"/>
        <v>2008-05-31</v>
      </c>
    </row>
    <row r="2371" spans="1:13" x14ac:dyDescent="0.25">
      <c r="A2371" t="s">
        <v>137</v>
      </c>
      <c r="B2371">
        <v>10.399424</v>
      </c>
      <c r="C2371">
        <v>11.428091999999999</v>
      </c>
      <c r="D2371">
        <v>9.7653119999999998</v>
      </c>
      <c r="E2371">
        <v>10.638977000000001</v>
      </c>
      <c r="F2371">
        <v>141022572</v>
      </c>
      <c r="G2371">
        <v>72505624.349999994</v>
      </c>
      <c r="H2371" t="s">
        <v>20</v>
      </c>
      <c r="I2371" t="s">
        <v>500</v>
      </c>
      <c r="J2371" s="1" t="str">
        <f t="shared" ref="J2371:J2434" si="112">TEXT(DATE(LEFT(A2371,4),MID(A2371,6,2),MID(A2371,9,2))-1,"yyyy-mm-dd")</f>
        <v>2008-06-30</v>
      </c>
      <c r="K2371" s="1" t="s">
        <v>595</v>
      </c>
      <c r="L2371" t="b">
        <f t="shared" ref="L2371:L2434" si="113">DATE(YEAR(DATEVALUE(K2371)),MONTH(DATEVALUE(K2371)),DAY(DATEVALUE(K2371)))+1=DATE(YEAR(DATEVALUE(K2371)),MONTH(DATEVALUE(K2371))+1,1)</f>
        <v>1</v>
      </c>
      <c r="M2371" t="str">
        <f t="shared" si="111"/>
        <v>2008-06-30</v>
      </c>
    </row>
    <row r="2372" spans="1:13" x14ac:dyDescent="0.25">
      <c r="A2372" t="s">
        <v>138</v>
      </c>
      <c r="B2372">
        <v>10.568519999999999</v>
      </c>
      <c r="C2372">
        <v>10.963077999999999</v>
      </c>
      <c r="D2372">
        <v>10.272601</v>
      </c>
      <c r="E2372">
        <v>10.723525</v>
      </c>
      <c r="F2372">
        <v>74246903</v>
      </c>
      <c r="G2372">
        <v>73866600.099999994</v>
      </c>
      <c r="H2372" t="s">
        <v>20</v>
      </c>
      <c r="I2372" t="s">
        <v>500</v>
      </c>
      <c r="J2372" s="1" t="str">
        <f t="shared" si="112"/>
        <v>2008-07-31</v>
      </c>
      <c r="K2372" s="1" t="s">
        <v>596</v>
      </c>
      <c r="L2372" t="b">
        <f t="shared" si="113"/>
        <v>1</v>
      </c>
      <c r="M2372" t="str">
        <f t="shared" si="111"/>
        <v>2008-07-31</v>
      </c>
    </row>
    <row r="2373" spans="1:13" x14ac:dyDescent="0.25">
      <c r="A2373" t="s">
        <v>139</v>
      </c>
      <c r="B2373">
        <v>10.653067999999999</v>
      </c>
      <c r="C2373">
        <v>11.033535000000001</v>
      </c>
      <c r="D2373">
        <v>9.7794039999999995</v>
      </c>
      <c r="E2373">
        <v>10.018957</v>
      </c>
      <c r="F2373">
        <v>80663602</v>
      </c>
      <c r="G2373">
        <v>75485748.299999997</v>
      </c>
      <c r="H2373" t="s">
        <v>20</v>
      </c>
      <c r="I2373" t="s">
        <v>500</v>
      </c>
      <c r="J2373" s="1" t="str">
        <f t="shared" si="112"/>
        <v>2008-08-31</v>
      </c>
      <c r="K2373" s="1" t="s">
        <v>597</v>
      </c>
      <c r="L2373" t="b">
        <f t="shared" si="113"/>
        <v>1</v>
      </c>
      <c r="M2373" t="str">
        <f t="shared" si="111"/>
        <v>2008-08-31</v>
      </c>
    </row>
    <row r="2374" spans="1:13" x14ac:dyDescent="0.25">
      <c r="A2374" t="s">
        <v>140</v>
      </c>
      <c r="B2374">
        <v>10.159871000000001</v>
      </c>
      <c r="C2374">
        <v>10.399424</v>
      </c>
      <c r="D2374">
        <v>6.376341</v>
      </c>
      <c r="E2374">
        <v>7.8066129999999996</v>
      </c>
      <c r="F2374">
        <v>115821315</v>
      </c>
      <c r="G2374">
        <v>78316631.799999997</v>
      </c>
      <c r="H2374" t="s">
        <v>20</v>
      </c>
      <c r="I2374" t="s">
        <v>500</v>
      </c>
      <c r="J2374" s="1" t="str">
        <f t="shared" si="112"/>
        <v>2008-09-30</v>
      </c>
      <c r="K2374" s="1" t="s">
        <v>598</v>
      </c>
      <c r="L2374" t="b">
        <f t="shared" si="113"/>
        <v>1</v>
      </c>
      <c r="M2374" t="str">
        <f t="shared" si="111"/>
        <v>2008-09-30</v>
      </c>
    </row>
    <row r="2375" spans="1:13" x14ac:dyDescent="0.25">
      <c r="A2375" t="s">
        <v>141</v>
      </c>
      <c r="B2375">
        <v>8.0320750000000007</v>
      </c>
      <c r="C2375">
        <v>8.8634649999999997</v>
      </c>
      <c r="D2375">
        <v>7.0456799999999999</v>
      </c>
      <c r="E2375">
        <v>7.3275069999999998</v>
      </c>
      <c r="F2375">
        <v>72352124</v>
      </c>
      <c r="G2375">
        <v>78476942.650000006</v>
      </c>
      <c r="H2375" t="s">
        <v>20</v>
      </c>
      <c r="I2375" t="s">
        <v>500</v>
      </c>
      <c r="J2375" s="1" t="str">
        <f t="shared" si="112"/>
        <v>2008-11-02</v>
      </c>
      <c r="K2375" s="1" t="s">
        <v>599</v>
      </c>
      <c r="L2375" t="b">
        <f t="shared" si="113"/>
        <v>0</v>
      </c>
      <c r="M2375" t="str">
        <f t="shared" ref="M2375:M2438" si="114">IF(L2375,K2375,TEXT(DATE(YEAR(DATEVALUE(K2375)),MONTH(DATEVALUE(K2375)),1)-1,"yyyy-mm-dd"))</f>
        <v>2008-10-31</v>
      </c>
    </row>
    <row r="2376" spans="1:13" x14ac:dyDescent="0.25">
      <c r="A2376" t="s">
        <v>142</v>
      </c>
      <c r="B2376">
        <v>7.3275069999999998</v>
      </c>
      <c r="C2376">
        <v>8.5675469999999994</v>
      </c>
      <c r="D2376">
        <v>7.1443199999999996</v>
      </c>
      <c r="E2376">
        <v>7.9334360000000004</v>
      </c>
      <c r="F2376">
        <v>41486404</v>
      </c>
      <c r="G2376">
        <v>78317767.099999994</v>
      </c>
      <c r="H2376" t="s">
        <v>20</v>
      </c>
      <c r="I2376" t="s">
        <v>500</v>
      </c>
      <c r="J2376" s="1" t="str">
        <f t="shared" si="112"/>
        <v>2008-11-30</v>
      </c>
      <c r="K2376" s="1" t="s">
        <v>600</v>
      </c>
      <c r="L2376" t="b">
        <f t="shared" si="113"/>
        <v>1</v>
      </c>
      <c r="M2376" t="str">
        <f t="shared" si="114"/>
        <v>2008-11-30</v>
      </c>
    </row>
    <row r="2377" spans="1:13" x14ac:dyDescent="0.25">
      <c r="A2377" t="s">
        <v>143</v>
      </c>
      <c r="B2377">
        <v>8.0320750000000007</v>
      </c>
      <c r="C2377">
        <v>8.5957299999999996</v>
      </c>
      <c r="D2377">
        <v>7.6234260000000003</v>
      </c>
      <c r="E2377">
        <v>7.8488879999999996</v>
      </c>
      <c r="F2377">
        <v>47363766</v>
      </c>
      <c r="G2377">
        <v>77219292.700000003</v>
      </c>
      <c r="H2377" t="s">
        <v>20</v>
      </c>
      <c r="I2377" t="s">
        <v>500</v>
      </c>
      <c r="J2377" s="1" t="str">
        <f t="shared" si="112"/>
        <v>2008-12-31</v>
      </c>
      <c r="K2377" s="1" t="s">
        <v>601</v>
      </c>
      <c r="L2377" t="b">
        <f t="shared" si="113"/>
        <v>1</v>
      </c>
      <c r="M2377" t="str">
        <f t="shared" si="114"/>
        <v>2008-12-31</v>
      </c>
    </row>
    <row r="2378" spans="1:13" x14ac:dyDescent="0.25">
      <c r="A2378" t="s">
        <v>144</v>
      </c>
      <c r="B2378">
        <v>7.7643389999999997</v>
      </c>
      <c r="C2378">
        <v>7.8911619999999996</v>
      </c>
      <c r="D2378">
        <v>6.9047669999999997</v>
      </c>
      <c r="E2378">
        <v>7.1725019999999997</v>
      </c>
      <c r="F2378">
        <v>48267867</v>
      </c>
      <c r="G2378">
        <v>75411589.349999994</v>
      </c>
      <c r="H2378" t="s">
        <v>20</v>
      </c>
      <c r="I2378" t="s">
        <v>500</v>
      </c>
      <c r="J2378" s="1" t="str">
        <f t="shared" si="112"/>
        <v>2009-02-01</v>
      </c>
      <c r="K2378" s="1" t="s">
        <v>602</v>
      </c>
      <c r="L2378" t="b">
        <f t="shared" si="113"/>
        <v>0</v>
      </c>
      <c r="M2378" t="str">
        <f t="shared" si="114"/>
        <v>2009-01-31</v>
      </c>
    </row>
    <row r="2379" spans="1:13" x14ac:dyDescent="0.25">
      <c r="A2379" t="s">
        <v>145</v>
      </c>
      <c r="B2379">
        <v>7.0456799999999999</v>
      </c>
      <c r="C2379">
        <v>7.3415990000000004</v>
      </c>
      <c r="D2379">
        <v>6.5524829999999996</v>
      </c>
      <c r="E2379">
        <v>7.0456799999999999</v>
      </c>
      <c r="F2379">
        <v>67130485</v>
      </c>
      <c r="G2379">
        <v>74512456.700000003</v>
      </c>
      <c r="H2379" t="s">
        <v>20</v>
      </c>
      <c r="I2379" t="s">
        <v>500</v>
      </c>
      <c r="J2379" s="1" t="str">
        <f t="shared" si="112"/>
        <v>2009-03-01</v>
      </c>
      <c r="K2379" s="1" t="s">
        <v>603</v>
      </c>
      <c r="L2379" t="b">
        <f t="shared" si="113"/>
        <v>0</v>
      </c>
      <c r="M2379" t="str">
        <f t="shared" si="114"/>
        <v>2009-02-28</v>
      </c>
    </row>
    <row r="2380" spans="1:13" x14ac:dyDescent="0.25">
      <c r="A2380" t="s">
        <v>146</v>
      </c>
      <c r="B2380">
        <v>7.0456799999999999</v>
      </c>
      <c r="C2380">
        <v>8.2011719999999997</v>
      </c>
      <c r="D2380">
        <v>7.0245430000000004</v>
      </c>
      <c r="E2380">
        <v>7.5388780000000004</v>
      </c>
      <c r="F2380">
        <v>73104360</v>
      </c>
      <c r="G2380">
        <v>73462522.650000006</v>
      </c>
      <c r="H2380" t="s">
        <v>20</v>
      </c>
      <c r="I2380" t="s">
        <v>500</v>
      </c>
      <c r="J2380" s="1" t="str">
        <f t="shared" si="112"/>
        <v>2009-03-31</v>
      </c>
      <c r="K2380" s="1" t="s">
        <v>604</v>
      </c>
      <c r="L2380" t="b">
        <f t="shared" si="113"/>
        <v>1</v>
      </c>
      <c r="M2380" t="str">
        <f t="shared" si="114"/>
        <v>2009-03-31</v>
      </c>
    </row>
    <row r="2381" spans="1:13" x14ac:dyDescent="0.25">
      <c r="A2381" t="s">
        <v>147</v>
      </c>
      <c r="B2381">
        <v>7.6516080000000004</v>
      </c>
      <c r="C2381">
        <v>9.3143890000000003</v>
      </c>
      <c r="D2381">
        <v>7.6234260000000003</v>
      </c>
      <c r="E2381">
        <v>8.8071000000000002</v>
      </c>
      <c r="F2381">
        <v>72671472</v>
      </c>
      <c r="G2381">
        <v>73631349.549999997</v>
      </c>
      <c r="H2381" t="s">
        <v>20</v>
      </c>
      <c r="I2381" t="s">
        <v>500</v>
      </c>
      <c r="J2381" s="1" t="str">
        <f t="shared" si="112"/>
        <v>2009-04-30</v>
      </c>
      <c r="K2381" s="1" t="s">
        <v>605</v>
      </c>
      <c r="L2381" t="b">
        <f t="shared" si="113"/>
        <v>1</v>
      </c>
      <c r="M2381" t="str">
        <f t="shared" si="114"/>
        <v>2009-04-30</v>
      </c>
    </row>
    <row r="2382" spans="1:13" x14ac:dyDescent="0.25">
      <c r="A2382" t="s">
        <v>148</v>
      </c>
      <c r="B2382">
        <v>8.7648259999999993</v>
      </c>
      <c r="C2382">
        <v>9.5398510000000005</v>
      </c>
      <c r="D2382">
        <v>8.5534560000000006</v>
      </c>
      <c r="E2382">
        <v>9.3707539999999998</v>
      </c>
      <c r="F2382">
        <v>75620793</v>
      </c>
      <c r="G2382">
        <v>73386518.599999994</v>
      </c>
      <c r="H2382" t="s">
        <v>20</v>
      </c>
      <c r="I2382" t="s">
        <v>500</v>
      </c>
      <c r="J2382" s="1" t="str">
        <f t="shared" si="112"/>
        <v>2009-05-31</v>
      </c>
      <c r="K2382" s="1" t="s">
        <v>606</v>
      </c>
      <c r="L2382" t="b">
        <f t="shared" si="113"/>
        <v>1</v>
      </c>
      <c r="M2382" t="str">
        <f t="shared" si="114"/>
        <v>2009-05-31</v>
      </c>
    </row>
    <row r="2383" spans="1:13" x14ac:dyDescent="0.25">
      <c r="A2383" t="s">
        <v>149</v>
      </c>
      <c r="B2383">
        <v>9.2721149999999994</v>
      </c>
      <c r="C2383">
        <v>9.7512209999999993</v>
      </c>
      <c r="D2383">
        <v>8.8775569999999995</v>
      </c>
      <c r="E2383">
        <v>9.5116680000000002</v>
      </c>
      <c r="F2383">
        <v>62649725</v>
      </c>
      <c r="G2383">
        <v>72793743.849999994</v>
      </c>
      <c r="H2383" t="s">
        <v>20</v>
      </c>
      <c r="I2383" t="s">
        <v>500</v>
      </c>
      <c r="J2383" s="1" t="str">
        <f t="shared" si="112"/>
        <v>2009-06-30</v>
      </c>
      <c r="K2383" s="1" t="s">
        <v>607</v>
      </c>
      <c r="L2383" t="b">
        <f t="shared" si="113"/>
        <v>1</v>
      </c>
      <c r="M2383" t="str">
        <f t="shared" si="114"/>
        <v>2009-06-30</v>
      </c>
    </row>
    <row r="2384" spans="1:13" x14ac:dyDescent="0.25">
      <c r="A2384" t="s">
        <v>150</v>
      </c>
      <c r="B2384">
        <v>9.4975769999999997</v>
      </c>
      <c r="C2384">
        <v>9.7653119999999998</v>
      </c>
      <c r="D2384">
        <v>8.49709</v>
      </c>
      <c r="E2384">
        <v>9.0607439999999997</v>
      </c>
      <c r="F2384">
        <v>56367864</v>
      </c>
      <c r="G2384">
        <v>72876489.599999994</v>
      </c>
      <c r="H2384" t="s">
        <v>20</v>
      </c>
      <c r="I2384" t="s">
        <v>500</v>
      </c>
      <c r="J2384" s="1" t="str">
        <f t="shared" si="112"/>
        <v>2009-08-02</v>
      </c>
      <c r="K2384" s="1" t="s">
        <v>608</v>
      </c>
      <c r="L2384" t="b">
        <f t="shared" si="113"/>
        <v>0</v>
      </c>
      <c r="M2384" t="str">
        <f t="shared" si="114"/>
        <v>2009-07-31</v>
      </c>
    </row>
    <row r="2385" spans="1:13" x14ac:dyDescent="0.25">
      <c r="A2385" t="s">
        <v>151</v>
      </c>
      <c r="B2385">
        <v>9.0607439999999997</v>
      </c>
      <c r="C2385">
        <v>9.7089470000000002</v>
      </c>
      <c r="D2385">
        <v>8.8211910000000007</v>
      </c>
      <c r="E2385">
        <v>9.7089470000000002</v>
      </c>
      <c r="F2385">
        <v>50144190</v>
      </c>
      <c r="G2385">
        <v>70402065.349999994</v>
      </c>
      <c r="H2385" t="s">
        <v>20</v>
      </c>
      <c r="I2385" t="s">
        <v>500</v>
      </c>
      <c r="J2385" s="1" t="str">
        <f t="shared" si="112"/>
        <v>2009-08-31</v>
      </c>
      <c r="K2385" s="1" t="s">
        <v>609</v>
      </c>
      <c r="L2385" t="b">
        <f t="shared" si="113"/>
        <v>1</v>
      </c>
      <c r="M2385" t="str">
        <f t="shared" si="114"/>
        <v>2009-08-31</v>
      </c>
    </row>
    <row r="2386" spans="1:13" x14ac:dyDescent="0.25">
      <c r="A2386" t="s">
        <v>152</v>
      </c>
      <c r="B2386">
        <v>9.5821249999999996</v>
      </c>
      <c r="C2386">
        <v>10.216236</v>
      </c>
      <c r="D2386">
        <v>9.1452930000000006</v>
      </c>
      <c r="E2386">
        <v>9.5821249999999996</v>
      </c>
      <c r="F2386">
        <v>47406342</v>
      </c>
      <c r="G2386">
        <v>69984362.5</v>
      </c>
      <c r="H2386" t="s">
        <v>20</v>
      </c>
      <c r="I2386" t="s">
        <v>500</v>
      </c>
      <c r="J2386" s="1" t="str">
        <f t="shared" si="112"/>
        <v>2009-09-30</v>
      </c>
      <c r="K2386" s="1" t="s">
        <v>610</v>
      </c>
      <c r="L2386" t="b">
        <f t="shared" si="113"/>
        <v>1</v>
      </c>
      <c r="M2386" t="str">
        <f t="shared" si="114"/>
        <v>2009-09-30</v>
      </c>
    </row>
    <row r="2387" spans="1:13" x14ac:dyDescent="0.25">
      <c r="A2387" t="s">
        <v>153</v>
      </c>
      <c r="B2387">
        <v>9.5116680000000002</v>
      </c>
      <c r="C2387">
        <v>10.145778999999999</v>
      </c>
      <c r="D2387">
        <v>9.3284800000000008</v>
      </c>
      <c r="E2387">
        <v>9.3707539999999998</v>
      </c>
      <c r="F2387">
        <v>52175223</v>
      </c>
      <c r="G2387">
        <v>69470998.400000006</v>
      </c>
      <c r="H2387" t="s">
        <v>20</v>
      </c>
      <c r="I2387" t="s">
        <v>500</v>
      </c>
      <c r="J2387" s="1" t="str">
        <f t="shared" si="112"/>
        <v>2009-11-01</v>
      </c>
      <c r="K2387" s="1" t="s">
        <v>611</v>
      </c>
      <c r="L2387" t="b">
        <f t="shared" si="113"/>
        <v>0</v>
      </c>
      <c r="M2387" t="str">
        <f t="shared" si="114"/>
        <v>2009-10-31</v>
      </c>
    </row>
    <row r="2388" spans="1:13" x14ac:dyDescent="0.25">
      <c r="A2388" t="s">
        <v>154</v>
      </c>
      <c r="B2388">
        <v>9.4130280000000006</v>
      </c>
      <c r="C2388">
        <v>10.526246</v>
      </c>
      <c r="D2388">
        <v>9.3989370000000001</v>
      </c>
      <c r="E2388">
        <v>10.526246</v>
      </c>
      <c r="F2388">
        <v>47299894</v>
      </c>
      <c r="G2388">
        <v>69038392.849999994</v>
      </c>
      <c r="H2388" t="s">
        <v>20</v>
      </c>
      <c r="I2388" t="s">
        <v>500</v>
      </c>
      <c r="J2388" s="1" t="str">
        <f t="shared" si="112"/>
        <v>2009-11-30</v>
      </c>
      <c r="K2388" s="1" t="s">
        <v>612</v>
      </c>
      <c r="L2388" t="b">
        <f t="shared" si="113"/>
        <v>1</v>
      </c>
      <c r="M2388" t="str">
        <f t="shared" si="114"/>
        <v>2009-11-30</v>
      </c>
    </row>
    <row r="2389" spans="1:13" x14ac:dyDescent="0.25">
      <c r="A2389" t="s">
        <v>155</v>
      </c>
      <c r="B2389">
        <v>10.455788999999999</v>
      </c>
      <c r="C2389">
        <v>10.709434</v>
      </c>
      <c r="D2389">
        <v>9.4693939999999994</v>
      </c>
      <c r="E2389">
        <v>9.7371300000000005</v>
      </c>
      <c r="F2389">
        <v>46403774</v>
      </c>
      <c r="G2389">
        <v>67382670.650000006</v>
      </c>
      <c r="H2389" t="s">
        <v>20</v>
      </c>
      <c r="I2389" t="s">
        <v>500</v>
      </c>
      <c r="J2389" s="1" t="str">
        <f t="shared" si="112"/>
        <v>2009-12-31</v>
      </c>
      <c r="K2389" s="1" t="s">
        <v>613</v>
      </c>
      <c r="L2389" t="b">
        <f t="shared" si="113"/>
        <v>1</v>
      </c>
      <c r="M2389" t="str">
        <f t="shared" si="114"/>
        <v>2009-12-31</v>
      </c>
    </row>
    <row r="2390" spans="1:13" x14ac:dyDescent="0.25">
      <c r="A2390" t="s">
        <v>156</v>
      </c>
      <c r="B2390">
        <v>9.7089470000000002</v>
      </c>
      <c r="C2390">
        <v>10.638977000000001</v>
      </c>
      <c r="D2390">
        <v>9.6243990000000004</v>
      </c>
      <c r="E2390">
        <v>10.483972</v>
      </c>
      <c r="F2390">
        <v>63153583</v>
      </c>
      <c r="G2390">
        <v>66767612.899999999</v>
      </c>
      <c r="H2390" t="s">
        <v>20</v>
      </c>
      <c r="I2390" t="s">
        <v>500</v>
      </c>
      <c r="J2390" s="1" t="str">
        <f t="shared" si="112"/>
        <v>2010-01-31</v>
      </c>
      <c r="K2390" s="1" t="s">
        <v>614</v>
      </c>
      <c r="L2390" t="b">
        <f t="shared" si="113"/>
        <v>1</v>
      </c>
      <c r="M2390" t="str">
        <f t="shared" si="114"/>
        <v>2010-01-31</v>
      </c>
    </row>
    <row r="2391" spans="1:13" x14ac:dyDescent="0.25">
      <c r="A2391" t="s">
        <v>157</v>
      </c>
      <c r="B2391">
        <v>10.554429000000001</v>
      </c>
      <c r="C2391">
        <v>11.258997000000001</v>
      </c>
      <c r="D2391">
        <v>10.512155</v>
      </c>
      <c r="E2391">
        <v>10.709434</v>
      </c>
      <c r="F2391">
        <v>71675114</v>
      </c>
      <c r="G2391">
        <v>63300240</v>
      </c>
      <c r="H2391" t="s">
        <v>20</v>
      </c>
      <c r="I2391" t="s">
        <v>500</v>
      </c>
      <c r="J2391" s="1" t="str">
        <f t="shared" si="112"/>
        <v>2010-02-28</v>
      </c>
      <c r="K2391" s="1" t="s">
        <v>615</v>
      </c>
      <c r="L2391" t="b">
        <f t="shared" si="113"/>
        <v>1</v>
      </c>
      <c r="M2391" t="str">
        <f t="shared" si="114"/>
        <v>2010-02-28</v>
      </c>
    </row>
    <row r="2392" spans="1:13" x14ac:dyDescent="0.25">
      <c r="A2392" t="s">
        <v>158</v>
      </c>
      <c r="B2392">
        <v>10.751708000000001</v>
      </c>
      <c r="C2392">
        <v>11.047625999999999</v>
      </c>
      <c r="D2392">
        <v>10.540336999999999</v>
      </c>
      <c r="E2392">
        <v>10.709434</v>
      </c>
      <c r="F2392">
        <v>59727368</v>
      </c>
      <c r="G2392">
        <v>62574263.25</v>
      </c>
      <c r="H2392" t="s">
        <v>20</v>
      </c>
      <c r="I2392" t="s">
        <v>500</v>
      </c>
      <c r="J2392" s="1" t="str">
        <f t="shared" si="112"/>
        <v>2010-03-31</v>
      </c>
      <c r="K2392" s="1" t="s">
        <v>616</v>
      </c>
      <c r="L2392" t="b">
        <f t="shared" si="113"/>
        <v>1</v>
      </c>
      <c r="M2392" t="str">
        <f t="shared" si="114"/>
        <v>2010-03-31</v>
      </c>
    </row>
    <row r="2393" spans="1:13" x14ac:dyDescent="0.25">
      <c r="A2393" t="s">
        <v>159</v>
      </c>
      <c r="B2393">
        <v>10.582611</v>
      </c>
      <c r="C2393">
        <v>10.667160000000001</v>
      </c>
      <c r="D2393">
        <v>9.7934950000000001</v>
      </c>
      <c r="E2393">
        <v>10.159871000000001</v>
      </c>
      <c r="F2393">
        <v>55960523</v>
      </c>
      <c r="G2393">
        <v>61339109.299999997</v>
      </c>
      <c r="H2393" t="s">
        <v>20</v>
      </c>
      <c r="I2393" t="s">
        <v>500</v>
      </c>
      <c r="J2393" s="1" t="str">
        <f t="shared" si="112"/>
        <v>2010-05-02</v>
      </c>
      <c r="K2393" s="1" t="s">
        <v>617</v>
      </c>
      <c r="L2393" t="b">
        <f t="shared" si="113"/>
        <v>0</v>
      </c>
      <c r="M2393" t="str">
        <f t="shared" si="114"/>
        <v>2010-04-30</v>
      </c>
    </row>
    <row r="2394" spans="1:13" x14ac:dyDescent="0.25">
      <c r="A2394" t="s">
        <v>160</v>
      </c>
      <c r="B2394">
        <v>10.075322</v>
      </c>
      <c r="C2394">
        <v>10.540336999999999</v>
      </c>
      <c r="D2394">
        <v>9.9062260000000002</v>
      </c>
      <c r="E2394">
        <v>10.286693</v>
      </c>
      <c r="F2394">
        <v>57619692</v>
      </c>
      <c r="G2394">
        <v>58429028.149999999</v>
      </c>
      <c r="H2394" t="s">
        <v>20</v>
      </c>
      <c r="I2394" t="s">
        <v>500</v>
      </c>
      <c r="J2394" s="1" t="str">
        <f t="shared" si="112"/>
        <v>2010-05-31</v>
      </c>
      <c r="K2394" s="1" t="s">
        <v>618</v>
      </c>
      <c r="L2394" t="b">
        <f t="shared" si="113"/>
        <v>1</v>
      </c>
      <c r="M2394" t="str">
        <f t="shared" si="114"/>
        <v>2010-05-31</v>
      </c>
    </row>
    <row r="2395" spans="1:13" x14ac:dyDescent="0.25">
      <c r="A2395" t="s">
        <v>161</v>
      </c>
      <c r="B2395">
        <v>10.159871000000001</v>
      </c>
      <c r="C2395">
        <v>11.075809</v>
      </c>
      <c r="D2395">
        <v>10.089414</v>
      </c>
      <c r="E2395">
        <v>11.005352</v>
      </c>
      <c r="F2395">
        <v>84873273</v>
      </c>
      <c r="G2395">
        <v>59055085.600000001</v>
      </c>
      <c r="H2395" t="s">
        <v>20</v>
      </c>
      <c r="I2395" t="s">
        <v>500</v>
      </c>
      <c r="J2395" s="1" t="str">
        <f t="shared" si="112"/>
        <v>2010-06-30</v>
      </c>
      <c r="K2395" s="1" t="s">
        <v>619</v>
      </c>
      <c r="L2395" t="b">
        <f t="shared" si="113"/>
        <v>1</v>
      </c>
      <c r="M2395" t="str">
        <f t="shared" si="114"/>
        <v>2010-06-30</v>
      </c>
    </row>
    <row r="2396" spans="1:13" x14ac:dyDescent="0.25">
      <c r="A2396" t="s">
        <v>162</v>
      </c>
      <c r="B2396">
        <v>11.019444</v>
      </c>
      <c r="C2396">
        <v>11.554914999999999</v>
      </c>
      <c r="D2396">
        <v>10.610794</v>
      </c>
      <c r="E2396">
        <v>10.638977000000001</v>
      </c>
      <c r="F2396">
        <v>59215000</v>
      </c>
      <c r="G2396">
        <v>59941515.399999999</v>
      </c>
      <c r="H2396" t="s">
        <v>20</v>
      </c>
      <c r="I2396" t="s">
        <v>500</v>
      </c>
      <c r="J2396" s="1" t="str">
        <f t="shared" si="112"/>
        <v>2010-08-01</v>
      </c>
      <c r="K2396" s="1" t="s">
        <v>620</v>
      </c>
      <c r="L2396" t="b">
        <f t="shared" si="113"/>
        <v>0</v>
      </c>
      <c r="M2396" t="str">
        <f t="shared" si="114"/>
        <v>2010-07-31</v>
      </c>
    </row>
    <row r="2397" spans="1:13" x14ac:dyDescent="0.25">
      <c r="A2397" t="s">
        <v>163</v>
      </c>
      <c r="B2397">
        <v>10.723525</v>
      </c>
      <c r="C2397">
        <v>11.625372</v>
      </c>
      <c r="D2397">
        <v>10.723525</v>
      </c>
      <c r="E2397">
        <v>11.49855</v>
      </c>
      <c r="F2397">
        <v>47297057</v>
      </c>
      <c r="G2397">
        <v>59938179.950000003</v>
      </c>
      <c r="H2397" t="s">
        <v>20</v>
      </c>
      <c r="I2397" t="s">
        <v>500</v>
      </c>
      <c r="J2397" s="1" t="str">
        <f t="shared" si="112"/>
        <v>2010-08-31</v>
      </c>
      <c r="K2397" s="1" t="s">
        <v>621</v>
      </c>
      <c r="L2397" t="b">
        <f t="shared" si="113"/>
        <v>1</v>
      </c>
      <c r="M2397" t="str">
        <f t="shared" si="114"/>
        <v>2010-08-31</v>
      </c>
    </row>
    <row r="2398" spans="1:13" x14ac:dyDescent="0.25">
      <c r="A2398" t="s">
        <v>164</v>
      </c>
      <c r="B2398">
        <v>11.470368000000001</v>
      </c>
      <c r="C2398">
        <v>11.667645</v>
      </c>
      <c r="D2398">
        <v>11.061718000000001</v>
      </c>
      <c r="E2398">
        <v>11.146266000000001</v>
      </c>
      <c r="F2398">
        <v>47664658</v>
      </c>
      <c r="G2398">
        <v>59908019.5</v>
      </c>
      <c r="H2398" t="s">
        <v>20</v>
      </c>
      <c r="I2398" t="s">
        <v>500</v>
      </c>
      <c r="J2398" s="1" t="str">
        <f t="shared" si="112"/>
        <v>2010-09-30</v>
      </c>
      <c r="K2398" s="1" t="s">
        <v>622</v>
      </c>
      <c r="L2398" t="b">
        <f t="shared" si="113"/>
        <v>1</v>
      </c>
      <c r="M2398" t="str">
        <f t="shared" si="114"/>
        <v>2010-09-30</v>
      </c>
    </row>
    <row r="2399" spans="1:13" x14ac:dyDescent="0.25">
      <c r="A2399" t="s">
        <v>165</v>
      </c>
      <c r="B2399">
        <v>11.160356999999999</v>
      </c>
      <c r="C2399">
        <v>11.512641</v>
      </c>
      <c r="D2399">
        <v>10.808073</v>
      </c>
      <c r="E2399">
        <v>10.864439000000001</v>
      </c>
      <c r="F2399">
        <v>57655175</v>
      </c>
      <c r="G2399">
        <v>59434254</v>
      </c>
      <c r="H2399" t="s">
        <v>20</v>
      </c>
      <c r="I2399" t="s">
        <v>500</v>
      </c>
      <c r="J2399" s="1" t="str">
        <f t="shared" si="112"/>
        <v>2010-10-31</v>
      </c>
      <c r="K2399" s="1" t="s">
        <v>623</v>
      </c>
      <c r="L2399" t="b">
        <f t="shared" si="113"/>
        <v>1</v>
      </c>
      <c r="M2399" t="str">
        <f t="shared" si="114"/>
        <v>2010-10-31</v>
      </c>
    </row>
    <row r="2400" spans="1:13" x14ac:dyDescent="0.25">
      <c r="A2400" t="s">
        <v>166</v>
      </c>
      <c r="B2400">
        <v>10.906713</v>
      </c>
      <c r="C2400">
        <v>11.357637</v>
      </c>
      <c r="D2400">
        <v>10.568519999999999</v>
      </c>
      <c r="E2400">
        <v>10.77989</v>
      </c>
      <c r="F2400">
        <v>49824846</v>
      </c>
      <c r="G2400">
        <v>58270278.299999997</v>
      </c>
      <c r="H2400" t="s">
        <v>20</v>
      </c>
      <c r="I2400" t="s">
        <v>500</v>
      </c>
      <c r="J2400" s="1" t="str">
        <f t="shared" si="112"/>
        <v>2010-11-30</v>
      </c>
      <c r="K2400" s="1" t="s">
        <v>624</v>
      </c>
      <c r="L2400" t="b">
        <f t="shared" si="113"/>
        <v>1</v>
      </c>
      <c r="M2400" t="str">
        <f t="shared" si="114"/>
        <v>2010-11-30</v>
      </c>
    </row>
    <row r="2401" spans="1:13" x14ac:dyDescent="0.25">
      <c r="A2401" t="s">
        <v>167</v>
      </c>
      <c r="B2401">
        <v>10.850346999999999</v>
      </c>
      <c r="C2401">
        <v>10.948987000000001</v>
      </c>
      <c r="D2401">
        <v>10.399424</v>
      </c>
      <c r="E2401">
        <v>10.399424</v>
      </c>
      <c r="F2401">
        <v>54456054</v>
      </c>
      <c r="G2401">
        <v>57359507.399999999</v>
      </c>
      <c r="H2401" t="s">
        <v>20</v>
      </c>
      <c r="I2401" t="s">
        <v>500</v>
      </c>
      <c r="J2401" s="1" t="str">
        <f t="shared" si="112"/>
        <v>2011-01-02</v>
      </c>
      <c r="K2401" s="1" t="s">
        <v>625</v>
      </c>
      <c r="L2401" t="b">
        <f t="shared" si="113"/>
        <v>0</v>
      </c>
      <c r="M2401" t="str">
        <f t="shared" si="114"/>
        <v>2010-12-31</v>
      </c>
    </row>
    <row r="2402" spans="1:13" x14ac:dyDescent="0.25">
      <c r="A2402" t="s">
        <v>168</v>
      </c>
      <c r="B2402">
        <v>10.399424</v>
      </c>
      <c r="C2402">
        <v>10.512155</v>
      </c>
      <c r="D2402">
        <v>9.5116680000000002</v>
      </c>
      <c r="E2402">
        <v>9.5962160000000001</v>
      </c>
      <c r="F2402">
        <v>80602574</v>
      </c>
      <c r="G2402">
        <v>57608596.450000003</v>
      </c>
      <c r="H2402" t="s">
        <v>20</v>
      </c>
      <c r="I2402" t="s">
        <v>500</v>
      </c>
      <c r="J2402" s="1" t="str">
        <f t="shared" si="112"/>
        <v>2011-01-31</v>
      </c>
      <c r="K2402" s="1" t="s">
        <v>626</v>
      </c>
      <c r="L2402" t="b">
        <f t="shared" si="113"/>
        <v>1</v>
      </c>
      <c r="M2402" t="str">
        <f t="shared" si="114"/>
        <v>2011-01-31</v>
      </c>
    </row>
    <row r="2403" spans="1:13" x14ac:dyDescent="0.25">
      <c r="A2403" t="s">
        <v>169</v>
      </c>
      <c r="B2403">
        <v>9.6103079999999999</v>
      </c>
      <c r="C2403">
        <v>9.8498610000000006</v>
      </c>
      <c r="D2403">
        <v>9.0607439999999997</v>
      </c>
      <c r="E2403">
        <v>9.6384899999999991</v>
      </c>
      <c r="F2403">
        <v>81483961</v>
      </c>
      <c r="G2403">
        <v>58550308.25</v>
      </c>
      <c r="H2403" t="s">
        <v>20</v>
      </c>
      <c r="I2403" t="s">
        <v>500</v>
      </c>
      <c r="J2403" s="1" t="str">
        <f t="shared" si="112"/>
        <v>2011-02-28</v>
      </c>
      <c r="K2403" s="1" t="s">
        <v>627</v>
      </c>
      <c r="L2403" t="b">
        <f t="shared" si="113"/>
        <v>1</v>
      </c>
      <c r="M2403" t="str">
        <f t="shared" si="114"/>
        <v>2011-02-28</v>
      </c>
    </row>
    <row r="2404" spans="1:13" x14ac:dyDescent="0.25">
      <c r="A2404" t="s">
        <v>170</v>
      </c>
      <c r="B2404">
        <v>9.6525820000000007</v>
      </c>
      <c r="C2404">
        <v>10.202145</v>
      </c>
      <c r="D2404">
        <v>9.4271200000000004</v>
      </c>
      <c r="E2404">
        <v>9.9203170000000007</v>
      </c>
      <c r="F2404">
        <v>53820203</v>
      </c>
      <c r="G2404">
        <v>58422925.200000003</v>
      </c>
      <c r="H2404" t="s">
        <v>20</v>
      </c>
      <c r="I2404" t="s">
        <v>500</v>
      </c>
      <c r="J2404" s="1" t="str">
        <f t="shared" si="112"/>
        <v>2011-03-31</v>
      </c>
      <c r="K2404" s="1" t="s">
        <v>628</v>
      </c>
      <c r="L2404" t="b">
        <f t="shared" si="113"/>
        <v>1</v>
      </c>
      <c r="M2404" t="str">
        <f t="shared" si="114"/>
        <v>2011-03-31</v>
      </c>
    </row>
    <row r="2405" spans="1:13" x14ac:dyDescent="0.25">
      <c r="A2405" t="s">
        <v>171</v>
      </c>
      <c r="B2405">
        <v>9.9766829999999995</v>
      </c>
      <c r="C2405">
        <v>10.385332</v>
      </c>
      <c r="D2405">
        <v>9.6666729999999994</v>
      </c>
      <c r="E2405">
        <v>9.9766829999999995</v>
      </c>
      <c r="F2405">
        <v>66044717</v>
      </c>
      <c r="G2405">
        <v>59217951.549999997</v>
      </c>
      <c r="H2405" t="s">
        <v>20</v>
      </c>
      <c r="I2405" t="s">
        <v>500</v>
      </c>
      <c r="J2405" s="1" t="str">
        <f t="shared" si="112"/>
        <v>2011-05-01</v>
      </c>
      <c r="K2405" s="1" t="s">
        <v>629</v>
      </c>
      <c r="L2405" t="b">
        <f t="shared" si="113"/>
        <v>0</v>
      </c>
      <c r="M2405" t="str">
        <f t="shared" si="114"/>
        <v>2011-04-30</v>
      </c>
    </row>
    <row r="2406" spans="1:13" x14ac:dyDescent="0.25">
      <c r="A2406" t="s">
        <v>172</v>
      </c>
      <c r="B2406">
        <v>9.990774</v>
      </c>
      <c r="C2406">
        <v>10.103505</v>
      </c>
      <c r="D2406">
        <v>9.7371300000000005</v>
      </c>
      <c r="E2406">
        <v>9.990774</v>
      </c>
      <c r="F2406">
        <v>53610146</v>
      </c>
      <c r="G2406">
        <v>59528141.75</v>
      </c>
      <c r="H2406" t="s">
        <v>20</v>
      </c>
      <c r="I2406" t="s">
        <v>500</v>
      </c>
      <c r="J2406" s="1" t="str">
        <f t="shared" si="112"/>
        <v>2011-05-31</v>
      </c>
      <c r="K2406" s="1" t="s">
        <v>630</v>
      </c>
      <c r="L2406" t="b">
        <f t="shared" si="113"/>
        <v>1</v>
      </c>
      <c r="M2406" t="str">
        <f t="shared" si="114"/>
        <v>2011-05-31</v>
      </c>
    </row>
    <row r="2407" spans="1:13" x14ac:dyDescent="0.25">
      <c r="A2407" t="s">
        <v>173</v>
      </c>
      <c r="B2407">
        <v>10.018957</v>
      </c>
      <c r="C2407">
        <v>10.420560999999999</v>
      </c>
      <c r="D2407">
        <v>9.8780429999999999</v>
      </c>
      <c r="E2407">
        <v>9.9766829999999995</v>
      </c>
      <c r="F2407">
        <v>73602540</v>
      </c>
      <c r="G2407">
        <v>60599507.600000001</v>
      </c>
      <c r="H2407" t="s">
        <v>20</v>
      </c>
      <c r="I2407" t="s">
        <v>500</v>
      </c>
      <c r="J2407" s="1" t="str">
        <f t="shared" si="112"/>
        <v>2011-06-30</v>
      </c>
      <c r="K2407" s="1" t="s">
        <v>631</v>
      </c>
      <c r="L2407" t="b">
        <f t="shared" si="113"/>
        <v>1</v>
      </c>
      <c r="M2407" t="str">
        <f t="shared" si="114"/>
        <v>2011-06-30</v>
      </c>
    </row>
    <row r="2408" spans="1:13" x14ac:dyDescent="0.25">
      <c r="A2408" t="s">
        <v>174</v>
      </c>
      <c r="B2408">
        <v>10.018957</v>
      </c>
      <c r="C2408">
        <v>10.131688</v>
      </c>
      <c r="D2408">
        <v>7.2570499999999996</v>
      </c>
      <c r="E2408">
        <v>7.7784310000000003</v>
      </c>
      <c r="F2408">
        <v>144118087</v>
      </c>
      <c r="G2408">
        <v>65440417.25</v>
      </c>
      <c r="H2408" t="s">
        <v>20</v>
      </c>
      <c r="I2408" t="s">
        <v>500</v>
      </c>
      <c r="J2408" s="1" t="str">
        <f t="shared" si="112"/>
        <v>2011-07-31</v>
      </c>
      <c r="K2408" s="1" t="s">
        <v>632</v>
      </c>
      <c r="L2408" t="b">
        <f t="shared" si="113"/>
        <v>1</v>
      </c>
      <c r="M2408" t="str">
        <f t="shared" si="114"/>
        <v>2011-07-31</v>
      </c>
    </row>
    <row r="2409" spans="1:13" x14ac:dyDescent="0.25">
      <c r="A2409" t="s">
        <v>175</v>
      </c>
      <c r="B2409">
        <v>7.8207050000000002</v>
      </c>
      <c r="C2409">
        <v>8.0954859999999993</v>
      </c>
      <c r="D2409">
        <v>7.4191010000000004</v>
      </c>
      <c r="E2409">
        <v>8.0532120000000003</v>
      </c>
      <c r="F2409">
        <v>61931555</v>
      </c>
      <c r="G2409">
        <v>66216806.299999997</v>
      </c>
      <c r="H2409" t="s">
        <v>20</v>
      </c>
      <c r="I2409" t="s">
        <v>500</v>
      </c>
      <c r="J2409" s="1" t="str">
        <f t="shared" si="112"/>
        <v>2011-08-31</v>
      </c>
      <c r="K2409" s="1" t="s">
        <v>633</v>
      </c>
      <c r="L2409" t="b">
        <f t="shared" si="113"/>
        <v>1</v>
      </c>
      <c r="M2409" t="str">
        <f t="shared" si="114"/>
        <v>2011-08-31</v>
      </c>
    </row>
    <row r="2410" spans="1:13" x14ac:dyDescent="0.25">
      <c r="A2410" t="s">
        <v>176</v>
      </c>
      <c r="B2410">
        <v>7.9263899999999996</v>
      </c>
      <c r="C2410">
        <v>8.4407250000000005</v>
      </c>
      <c r="D2410">
        <v>7.630471</v>
      </c>
      <c r="E2410">
        <v>8.2575369999999992</v>
      </c>
      <c r="F2410">
        <v>48282059</v>
      </c>
      <c r="G2410">
        <v>65473230.100000001</v>
      </c>
      <c r="H2410" t="s">
        <v>20</v>
      </c>
      <c r="I2410" t="s">
        <v>500</v>
      </c>
      <c r="J2410" s="1" t="str">
        <f t="shared" si="112"/>
        <v>2011-10-02</v>
      </c>
      <c r="K2410" s="1" t="s">
        <v>634</v>
      </c>
      <c r="L2410" t="b">
        <f t="shared" si="113"/>
        <v>0</v>
      </c>
      <c r="M2410" t="str">
        <f t="shared" si="114"/>
        <v>2011-09-30</v>
      </c>
    </row>
    <row r="2411" spans="1:13" x14ac:dyDescent="0.25">
      <c r="A2411" t="s">
        <v>177</v>
      </c>
      <c r="B2411">
        <v>8.1307150000000004</v>
      </c>
      <c r="C2411">
        <v>8.1377600000000001</v>
      </c>
      <c r="D2411">
        <v>7.080908</v>
      </c>
      <c r="E2411">
        <v>7.2288680000000003</v>
      </c>
      <c r="F2411">
        <v>46394376</v>
      </c>
      <c r="G2411">
        <v>64209193.200000003</v>
      </c>
      <c r="H2411" t="s">
        <v>20</v>
      </c>
      <c r="I2411" t="s">
        <v>500</v>
      </c>
      <c r="J2411" s="1" t="str">
        <f t="shared" si="112"/>
        <v>2011-10-31</v>
      </c>
      <c r="K2411" s="1" t="s">
        <v>635</v>
      </c>
      <c r="L2411" t="b">
        <f t="shared" si="113"/>
        <v>1</v>
      </c>
      <c r="M2411" t="str">
        <f t="shared" si="114"/>
        <v>2011-10-31</v>
      </c>
    </row>
    <row r="2412" spans="1:13" x14ac:dyDescent="0.25">
      <c r="A2412" t="s">
        <v>178</v>
      </c>
      <c r="B2412">
        <v>7.3697809999999997</v>
      </c>
      <c r="C2412">
        <v>7.4684210000000002</v>
      </c>
      <c r="D2412">
        <v>7.080908</v>
      </c>
      <c r="E2412">
        <v>7.1584110000000001</v>
      </c>
      <c r="F2412">
        <v>27250731</v>
      </c>
      <c r="G2412">
        <v>62585361.350000001</v>
      </c>
      <c r="H2412" t="s">
        <v>20</v>
      </c>
      <c r="I2412" t="s">
        <v>500</v>
      </c>
      <c r="J2412" s="1" t="str">
        <f t="shared" si="112"/>
        <v>2011-11-30</v>
      </c>
      <c r="K2412" s="1" t="s">
        <v>636</v>
      </c>
      <c r="L2412" t="b">
        <f t="shared" si="113"/>
        <v>1</v>
      </c>
      <c r="M2412" t="str">
        <f t="shared" si="114"/>
        <v>2011-11-30</v>
      </c>
    </row>
    <row r="2413" spans="1:13" x14ac:dyDescent="0.25">
      <c r="A2413" t="s">
        <v>179</v>
      </c>
      <c r="B2413">
        <v>7.165457</v>
      </c>
      <c r="C2413">
        <v>7.8207050000000002</v>
      </c>
      <c r="D2413">
        <v>7.165457</v>
      </c>
      <c r="E2413">
        <v>7.8207050000000002</v>
      </c>
      <c r="F2413">
        <v>25516336</v>
      </c>
      <c r="G2413">
        <v>61063152</v>
      </c>
      <c r="H2413" t="s">
        <v>20</v>
      </c>
      <c r="I2413" t="s">
        <v>500</v>
      </c>
      <c r="J2413" s="1" t="str">
        <f t="shared" si="112"/>
        <v>2012-01-01</v>
      </c>
      <c r="K2413" s="1" t="s">
        <v>637</v>
      </c>
      <c r="L2413" t="b">
        <f t="shared" si="113"/>
        <v>0</v>
      </c>
      <c r="M2413" t="str">
        <f t="shared" si="114"/>
        <v>2011-12-31</v>
      </c>
    </row>
    <row r="2414" spans="1:13" x14ac:dyDescent="0.25">
      <c r="A2414" t="s">
        <v>180</v>
      </c>
      <c r="B2414">
        <v>7.7361570000000004</v>
      </c>
      <c r="C2414">
        <v>7.8207050000000002</v>
      </c>
      <c r="D2414">
        <v>7.4402379999999999</v>
      </c>
      <c r="E2414">
        <v>7.7643389999999997</v>
      </c>
      <c r="F2414">
        <v>40419084</v>
      </c>
      <c r="G2414">
        <v>60203121.600000001</v>
      </c>
      <c r="H2414" t="s">
        <v>20</v>
      </c>
      <c r="I2414" t="s">
        <v>500</v>
      </c>
      <c r="J2414" s="1" t="str">
        <f t="shared" si="112"/>
        <v>2012-01-31</v>
      </c>
      <c r="K2414" s="1" t="s">
        <v>638</v>
      </c>
      <c r="L2414" t="b">
        <f t="shared" si="113"/>
        <v>1</v>
      </c>
      <c r="M2414" t="str">
        <f t="shared" si="114"/>
        <v>2012-01-31</v>
      </c>
    </row>
    <row r="2415" spans="1:13" x14ac:dyDescent="0.25">
      <c r="A2415" t="s">
        <v>181</v>
      </c>
      <c r="B2415">
        <v>7.7643389999999997</v>
      </c>
      <c r="C2415">
        <v>7.8066129999999996</v>
      </c>
      <c r="D2415">
        <v>7.4050099999999999</v>
      </c>
      <c r="E2415">
        <v>7.5881970000000001</v>
      </c>
      <c r="F2415">
        <v>35995096</v>
      </c>
      <c r="G2415">
        <v>57759212.75</v>
      </c>
      <c r="H2415" t="s">
        <v>20</v>
      </c>
      <c r="I2415" t="s">
        <v>500</v>
      </c>
      <c r="J2415" s="1" t="str">
        <f t="shared" si="112"/>
        <v>2012-02-29</v>
      </c>
      <c r="K2415" s="1" t="s">
        <v>639</v>
      </c>
      <c r="L2415" t="b">
        <f t="shared" si="113"/>
        <v>1</v>
      </c>
      <c r="M2415" t="str">
        <f t="shared" si="114"/>
        <v>2012-02-29</v>
      </c>
    </row>
    <row r="2416" spans="1:13" x14ac:dyDescent="0.25">
      <c r="A2416" t="s">
        <v>182</v>
      </c>
      <c r="B2416">
        <v>7.5811520000000003</v>
      </c>
      <c r="C2416">
        <v>7.6657000000000002</v>
      </c>
      <c r="D2416">
        <v>7.2852329999999998</v>
      </c>
      <c r="E2416">
        <v>7.5388780000000004</v>
      </c>
      <c r="F2416">
        <v>26326759</v>
      </c>
      <c r="G2416">
        <v>56114800.700000003</v>
      </c>
      <c r="H2416" t="s">
        <v>20</v>
      </c>
      <c r="I2416" t="s">
        <v>500</v>
      </c>
      <c r="J2416" s="1" t="str">
        <f t="shared" si="112"/>
        <v>2012-04-01</v>
      </c>
      <c r="K2416" s="1" t="s">
        <v>640</v>
      </c>
      <c r="L2416" t="b">
        <f t="shared" si="113"/>
        <v>0</v>
      </c>
      <c r="M2416" t="str">
        <f t="shared" si="114"/>
        <v>2012-03-31</v>
      </c>
    </row>
    <row r="2417" spans="1:13" x14ac:dyDescent="0.25">
      <c r="A2417" t="s">
        <v>183</v>
      </c>
      <c r="B2417">
        <v>7.552969</v>
      </c>
      <c r="C2417">
        <v>7.5881970000000001</v>
      </c>
      <c r="D2417">
        <v>7.1513650000000002</v>
      </c>
      <c r="E2417">
        <v>7.3275069999999998</v>
      </c>
      <c r="F2417">
        <v>50347152</v>
      </c>
      <c r="G2417">
        <v>56267305.450000003</v>
      </c>
      <c r="H2417" t="s">
        <v>20</v>
      </c>
      <c r="I2417" t="s">
        <v>500</v>
      </c>
      <c r="J2417" s="1" t="str">
        <f t="shared" si="112"/>
        <v>2012-04-30</v>
      </c>
      <c r="K2417" s="1" t="s">
        <v>641</v>
      </c>
      <c r="L2417" t="b">
        <f t="shared" si="113"/>
        <v>1</v>
      </c>
      <c r="M2417" t="str">
        <f t="shared" si="114"/>
        <v>2012-04-30</v>
      </c>
    </row>
    <row r="2418" spans="1:13" x14ac:dyDescent="0.25">
      <c r="A2418" t="s">
        <v>184</v>
      </c>
      <c r="B2418">
        <v>7.320462</v>
      </c>
      <c r="C2418">
        <v>7.3768269999999996</v>
      </c>
      <c r="D2418">
        <v>7.0879539999999999</v>
      </c>
      <c r="E2418">
        <v>7.3063700000000003</v>
      </c>
      <c r="F2418">
        <v>31789681</v>
      </c>
      <c r="G2418">
        <v>55473556.600000001</v>
      </c>
      <c r="H2418" t="s">
        <v>20</v>
      </c>
      <c r="I2418" t="s">
        <v>500</v>
      </c>
      <c r="J2418" s="1" t="str">
        <f t="shared" si="112"/>
        <v>2012-05-31</v>
      </c>
      <c r="K2418" s="1" t="s">
        <v>642</v>
      </c>
      <c r="L2418" t="b">
        <f t="shared" si="113"/>
        <v>1</v>
      </c>
      <c r="M2418" t="str">
        <f t="shared" si="114"/>
        <v>2012-05-31</v>
      </c>
    </row>
    <row r="2419" spans="1:13" x14ac:dyDescent="0.25">
      <c r="A2419" t="s">
        <v>185</v>
      </c>
      <c r="B2419">
        <v>7.3768269999999996</v>
      </c>
      <c r="C2419">
        <v>7.7361570000000004</v>
      </c>
      <c r="D2419">
        <v>7.320462</v>
      </c>
      <c r="E2419">
        <v>7.4684210000000002</v>
      </c>
      <c r="F2419">
        <v>27868129</v>
      </c>
      <c r="G2419">
        <v>53984204.299999997</v>
      </c>
      <c r="H2419" t="s">
        <v>20</v>
      </c>
      <c r="I2419" t="s">
        <v>500</v>
      </c>
      <c r="J2419" s="1" t="str">
        <f t="shared" si="112"/>
        <v>2012-07-01</v>
      </c>
      <c r="K2419" s="1" t="s">
        <v>643</v>
      </c>
      <c r="L2419" t="b">
        <f t="shared" si="113"/>
        <v>0</v>
      </c>
      <c r="M2419" t="str">
        <f t="shared" si="114"/>
        <v>2012-06-30</v>
      </c>
    </row>
    <row r="2420" spans="1:13" x14ac:dyDescent="0.25">
      <c r="A2420" t="s">
        <v>186</v>
      </c>
      <c r="B2420">
        <v>7.4754659999999999</v>
      </c>
      <c r="C2420">
        <v>7.750248</v>
      </c>
      <c r="D2420">
        <v>7.4402379999999999</v>
      </c>
      <c r="E2420">
        <v>7.5036490000000002</v>
      </c>
      <c r="F2420">
        <v>22620943</v>
      </c>
      <c r="G2420">
        <v>52624009.149999999</v>
      </c>
      <c r="H2420" t="s">
        <v>20</v>
      </c>
      <c r="I2420" t="s">
        <v>500</v>
      </c>
      <c r="J2420" s="1" t="str">
        <f t="shared" si="112"/>
        <v>2012-07-31</v>
      </c>
      <c r="K2420" s="1" t="s">
        <v>644</v>
      </c>
      <c r="L2420" t="b">
        <f t="shared" si="113"/>
        <v>1</v>
      </c>
      <c r="M2420" t="str">
        <f t="shared" si="114"/>
        <v>2012-07-31</v>
      </c>
    </row>
    <row r="2421" spans="1:13" x14ac:dyDescent="0.25">
      <c r="A2421" t="s">
        <v>187</v>
      </c>
      <c r="B2421">
        <v>7.4543290000000004</v>
      </c>
      <c r="C2421">
        <v>7.6586540000000003</v>
      </c>
      <c r="D2421">
        <v>7.3627359999999999</v>
      </c>
      <c r="E2421">
        <v>7.5670599999999997</v>
      </c>
      <c r="F2421">
        <v>20862420</v>
      </c>
      <c r="G2421">
        <v>50944327.450000003</v>
      </c>
      <c r="H2421" t="s">
        <v>20</v>
      </c>
      <c r="I2421" t="s">
        <v>500</v>
      </c>
      <c r="J2421" s="1" t="str">
        <f t="shared" si="112"/>
        <v>2012-09-02</v>
      </c>
      <c r="K2421" s="1" t="s">
        <v>645</v>
      </c>
      <c r="L2421" t="b">
        <f t="shared" si="113"/>
        <v>0</v>
      </c>
      <c r="M2421" t="str">
        <f t="shared" si="114"/>
        <v>2012-08-31</v>
      </c>
    </row>
    <row r="2422" spans="1:13" x14ac:dyDescent="0.25">
      <c r="A2422" t="s">
        <v>188</v>
      </c>
      <c r="B2422">
        <v>7.5388780000000004</v>
      </c>
      <c r="C2422">
        <v>7.6516080000000004</v>
      </c>
      <c r="D2422">
        <v>7.3415990000000004</v>
      </c>
      <c r="E2422">
        <v>7.4684210000000002</v>
      </c>
      <c r="F2422">
        <v>18915127</v>
      </c>
      <c r="G2422">
        <v>47859955.100000001</v>
      </c>
      <c r="H2422" t="s">
        <v>20</v>
      </c>
      <c r="I2422" t="s">
        <v>500</v>
      </c>
      <c r="J2422" s="1" t="str">
        <f t="shared" si="112"/>
        <v>2012-09-30</v>
      </c>
      <c r="K2422" s="1" t="s">
        <v>646</v>
      </c>
      <c r="L2422" t="b">
        <f t="shared" si="113"/>
        <v>1</v>
      </c>
      <c r="M2422" t="str">
        <f t="shared" si="114"/>
        <v>2012-09-30</v>
      </c>
    </row>
    <row r="2423" spans="1:13" x14ac:dyDescent="0.25">
      <c r="A2423" t="s">
        <v>189</v>
      </c>
      <c r="B2423">
        <v>7.4050099999999999</v>
      </c>
      <c r="C2423">
        <v>7.5459230000000002</v>
      </c>
      <c r="D2423">
        <v>7.1936390000000001</v>
      </c>
      <c r="E2423">
        <v>7.5459230000000002</v>
      </c>
      <c r="F2423">
        <v>25063574</v>
      </c>
      <c r="G2423">
        <v>45038935.75</v>
      </c>
      <c r="H2423" t="s">
        <v>20</v>
      </c>
      <c r="I2423" t="s">
        <v>500</v>
      </c>
      <c r="J2423" s="1" t="str">
        <f t="shared" si="112"/>
        <v>2012-10-31</v>
      </c>
      <c r="K2423" s="1" t="s">
        <v>647</v>
      </c>
      <c r="L2423" t="b">
        <f t="shared" si="113"/>
        <v>1</v>
      </c>
      <c r="M2423" t="str">
        <f t="shared" si="114"/>
        <v>2012-10-31</v>
      </c>
    </row>
    <row r="2424" spans="1:13" x14ac:dyDescent="0.25">
      <c r="A2424" t="s">
        <v>190</v>
      </c>
      <c r="B2424">
        <v>7.552969</v>
      </c>
      <c r="C2424">
        <v>7.7854760000000001</v>
      </c>
      <c r="D2424">
        <v>7.4825119999999998</v>
      </c>
      <c r="E2424">
        <v>7.5741059999999996</v>
      </c>
      <c r="F2424">
        <v>19122349</v>
      </c>
      <c r="G2424">
        <v>43304043.049999997</v>
      </c>
      <c r="H2424" t="s">
        <v>20</v>
      </c>
      <c r="I2424" t="s">
        <v>500</v>
      </c>
      <c r="J2424" s="1" t="str">
        <f t="shared" si="112"/>
        <v>2012-12-02</v>
      </c>
      <c r="K2424" s="1" t="s">
        <v>648</v>
      </c>
      <c r="L2424" t="b">
        <f t="shared" si="113"/>
        <v>0</v>
      </c>
      <c r="M2424" t="str">
        <f t="shared" si="114"/>
        <v>2012-11-30</v>
      </c>
    </row>
    <row r="2425" spans="1:13" x14ac:dyDescent="0.25">
      <c r="A2425" t="s">
        <v>191</v>
      </c>
      <c r="B2425">
        <v>7.630471</v>
      </c>
      <c r="C2425">
        <v>7.870025</v>
      </c>
      <c r="D2425">
        <v>7.630471</v>
      </c>
      <c r="E2425">
        <v>7.7432020000000001</v>
      </c>
      <c r="F2425">
        <v>19085442</v>
      </c>
      <c r="G2425">
        <v>40956079.299999997</v>
      </c>
      <c r="H2425" t="s">
        <v>20</v>
      </c>
      <c r="I2425" t="s">
        <v>500</v>
      </c>
      <c r="J2425" s="1" t="str">
        <f t="shared" si="112"/>
        <v>2012-12-31</v>
      </c>
      <c r="K2425" s="1" t="s">
        <v>649</v>
      </c>
      <c r="L2425" t="b">
        <f t="shared" si="113"/>
        <v>1</v>
      </c>
      <c r="M2425" t="str">
        <f t="shared" si="114"/>
        <v>2012-12-31</v>
      </c>
    </row>
    <row r="2426" spans="1:13" x14ac:dyDescent="0.25">
      <c r="A2426" t="s">
        <v>192</v>
      </c>
      <c r="B2426">
        <v>7.7784310000000003</v>
      </c>
      <c r="C2426">
        <v>7.9968469999999998</v>
      </c>
      <c r="D2426">
        <v>7.595243</v>
      </c>
      <c r="E2426">
        <v>7.6727460000000001</v>
      </c>
      <c r="F2426">
        <v>22629459</v>
      </c>
      <c r="G2426">
        <v>39407044.950000003</v>
      </c>
      <c r="H2426" t="s">
        <v>20</v>
      </c>
      <c r="I2426" t="s">
        <v>500</v>
      </c>
      <c r="J2426" s="1" t="str">
        <f t="shared" si="112"/>
        <v>2013-01-31</v>
      </c>
      <c r="K2426" s="1" t="s">
        <v>650</v>
      </c>
      <c r="L2426" t="b">
        <f t="shared" si="113"/>
        <v>1</v>
      </c>
      <c r="M2426" t="str">
        <f t="shared" si="114"/>
        <v>2013-01-31</v>
      </c>
    </row>
    <row r="2427" spans="1:13" x14ac:dyDescent="0.25">
      <c r="A2427" t="s">
        <v>193</v>
      </c>
      <c r="B2427">
        <v>7.6516080000000004</v>
      </c>
      <c r="C2427">
        <v>7.7220649999999997</v>
      </c>
      <c r="D2427">
        <v>7.5036490000000002</v>
      </c>
      <c r="E2427">
        <v>7.6586540000000003</v>
      </c>
      <c r="F2427">
        <v>24193538</v>
      </c>
      <c r="G2427">
        <v>36936594.850000001</v>
      </c>
      <c r="H2427" t="s">
        <v>20</v>
      </c>
      <c r="I2427" t="s">
        <v>500</v>
      </c>
      <c r="J2427" s="1" t="str">
        <f t="shared" si="112"/>
        <v>2013-02-28</v>
      </c>
      <c r="K2427" s="1" t="s">
        <v>651</v>
      </c>
      <c r="L2427" t="b">
        <f t="shared" si="113"/>
        <v>1</v>
      </c>
      <c r="M2427" t="str">
        <f t="shared" si="114"/>
        <v>2013-02-28</v>
      </c>
    </row>
    <row r="2428" spans="1:13" x14ac:dyDescent="0.25">
      <c r="A2428" t="s">
        <v>194</v>
      </c>
      <c r="B2428">
        <v>7.6375169999999999</v>
      </c>
      <c r="C2428">
        <v>7.8207050000000002</v>
      </c>
      <c r="D2428">
        <v>7.4543290000000004</v>
      </c>
      <c r="E2428">
        <v>7.8207050000000002</v>
      </c>
      <c r="F2428">
        <v>24871967</v>
      </c>
      <c r="G2428">
        <v>30974288.850000001</v>
      </c>
      <c r="H2428" t="s">
        <v>20</v>
      </c>
      <c r="I2428" t="s">
        <v>500</v>
      </c>
      <c r="J2428" s="1" t="str">
        <f t="shared" si="112"/>
        <v>2013-03-31</v>
      </c>
      <c r="K2428" s="1" t="s">
        <v>652</v>
      </c>
      <c r="L2428" t="b">
        <f t="shared" si="113"/>
        <v>1</v>
      </c>
      <c r="M2428" t="str">
        <f t="shared" si="114"/>
        <v>2013-03-31</v>
      </c>
    </row>
    <row r="2429" spans="1:13" x14ac:dyDescent="0.25">
      <c r="A2429" t="s">
        <v>195</v>
      </c>
      <c r="B2429">
        <v>7.750248</v>
      </c>
      <c r="C2429">
        <v>8.067304</v>
      </c>
      <c r="D2429">
        <v>7.5036490000000002</v>
      </c>
      <c r="E2429">
        <v>7.5670599999999997</v>
      </c>
      <c r="F2429">
        <v>37129123</v>
      </c>
      <c r="G2429">
        <v>29734167.25</v>
      </c>
      <c r="H2429" t="s">
        <v>20</v>
      </c>
      <c r="I2429" t="s">
        <v>500</v>
      </c>
      <c r="J2429" s="1" t="str">
        <f t="shared" si="112"/>
        <v>2013-04-30</v>
      </c>
      <c r="K2429" s="1" t="s">
        <v>653</v>
      </c>
      <c r="L2429" t="b">
        <f t="shared" si="113"/>
        <v>1</v>
      </c>
      <c r="M2429" t="str">
        <f t="shared" si="114"/>
        <v>2013-04-30</v>
      </c>
    </row>
    <row r="2430" spans="1:13" x14ac:dyDescent="0.25">
      <c r="A2430" t="s">
        <v>196</v>
      </c>
      <c r="B2430">
        <v>7.5036490000000002</v>
      </c>
      <c r="C2430">
        <v>7.5106950000000001</v>
      </c>
      <c r="D2430">
        <v>6.9752229999999997</v>
      </c>
      <c r="E2430">
        <v>7.1443199999999996</v>
      </c>
      <c r="F2430">
        <v>44103609</v>
      </c>
      <c r="G2430">
        <v>29525244.75</v>
      </c>
      <c r="H2430" t="s">
        <v>20</v>
      </c>
      <c r="I2430" t="s">
        <v>500</v>
      </c>
      <c r="J2430" s="1" t="str">
        <f t="shared" si="112"/>
        <v>2013-06-02</v>
      </c>
      <c r="K2430" s="1" t="s">
        <v>654</v>
      </c>
      <c r="L2430" t="b">
        <f t="shared" si="113"/>
        <v>0</v>
      </c>
      <c r="M2430" t="str">
        <f t="shared" si="114"/>
        <v>2013-05-31</v>
      </c>
    </row>
    <row r="2431" spans="1:13" x14ac:dyDescent="0.25">
      <c r="A2431" t="s">
        <v>197</v>
      </c>
      <c r="B2431">
        <v>7.0879539999999999</v>
      </c>
      <c r="C2431">
        <v>7.2852329999999998</v>
      </c>
      <c r="D2431">
        <v>7.0104509999999998</v>
      </c>
      <c r="E2431">
        <v>7.1231819999999999</v>
      </c>
      <c r="F2431">
        <v>26528301</v>
      </c>
      <c r="G2431">
        <v>28531941</v>
      </c>
      <c r="H2431" t="s">
        <v>20</v>
      </c>
      <c r="I2431" t="s">
        <v>500</v>
      </c>
      <c r="J2431" s="1" t="str">
        <f t="shared" si="112"/>
        <v>2013-06-30</v>
      </c>
      <c r="K2431" s="1" t="s">
        <v>655</v>
      </c>
      <c r="L2431" t="b">
        <f t="shared" si="113"/>
        <v>1</v>
      </c>
      <c r="M2431" t="str">
        <f t="shared" si="114"/>
        <v>2013-06-30</v>
      </c>
    </row>
    <row r="2432" spans="1:13" x14ac:dyDescent="0.25">
      <c r="A2432" t="s">
        <v>198</v>
      </c>
      <c r="B2432">
        <v>7.1513650000000002</v>
      </c>
      <c r="C2432">
        <v>7.1725019999999997</v>
      </c>
      <c r="D2432">
        <v>6.6299849999999996</v>
      </c>
      <c r="E2432">
        <v>6.6722590000000004</v>
      </c>
      <c r="F2432">
        <v>27990190</v>
      </c>
      <c r="G2432">
        <v>28568913.949999999</v>
      </c>
      <c r="H2432" t="s">
        <v>20</v>
      </c>
      <c r="I2432" t="s">
        <v>500</v>
      </c>
      <c r="J2432" s="1" t="str">
        <f t="shared" si="112"/>
        <v>2013-07-31</v>
      </c>
      <c r="K2432" s="1" t="s">
        <v>656</v>
      </c>
      <c r="L2432" t="b">
        <f t="shared" si="113"/>
        <v>1</v>
      </c>
      <c r="M2432" t="str">
        <f t="shared" si="114"/>
        <v>2013-07-31</v>
      </c>
    </row>
    <row r="2433" spans="1:13" x14ac:dyDescent="0.25">
      <c r="A2433" t="s">
        <v>199</v>
      </c>
      <c r="B2433">
        <v>6.7638530000000001</v>
      </c>
      <c r="C2433">
        <v>7.4261470000000003</v>
      </c>
      <c r="D2433">
        <v>6.6299849999999996</v>
      </c>
      <c r="E2433">
        <v>7.3556900000000001</v>
      </c>
      <c r="F2433">
        <v>29716069</v>
      </c>
      <c r="G2433">
        <v>28778900.600000001</v>
      </c>
      <c r="H2433" t="s">
        <v>20</v>
      </c>
      <c r="I2433" t="s">
        <v>500</v>
      </c>
      <c r="J2433" s="1" t="str">
        <f t="shared" si="112"/>
        <v>2013-09-01</v>
      </c>
      <c r="K2433" s="1" t="s">
        <v>657</v>
      </c>
      <c r="L2433" t="b">
        <f t="shared" si="113"/>
        <v>0</v>
      </c>
      <c r="M2433" t="str">
        <f t="shared" si="114"/>
        <v>2013-08-31</v>
      </c>
    </row>
    <row r="2434" spans="1:13" x14ac:dyDescent="0.25">
      <c r="A2434" t="s">
        <v>200</v>
      </c>
      <c r="B2434">
        <v>7.3345529999999997</v>
      </c>
      <c r="C2434">
        <v>7.397964</v>
      </c>
      <c r="D2434">
        <v>7.1161370000000002</v>
      </c>
      <c r="E2434">
        <v>7.3486440000000002</v>
      </c>
      <c r="F2434">
        <v>20530411</v>
      </c>
      <c r="G2434">
        <v>27784466.949999999</v>
      </c>
      <c r="H2434" t="s">
        <v>20</v>
      </c>
      <c r="I2434" t="s">
        <v>500</v>
      </c>
      <c r="J2434" s="1" t="str">
        <f t="shared" si="112"/>
        <v>2013-09-30</v>
      </c>
      <c r="K2434" s="1" t="s">
        <v>658</v>
      </c>
      <c r="L2434" t="b">
        <f t="shared" si="113"/>
        <v>1</v>
      </c>
      <c r="M2434" t="str">
        <f t="shared" si="114"/>
        <v>2013-09-30</v>
      </c>
    </row>
    <row r="2435" spans="1:13" x14ac:dyDescent="0.25">
      <c r="A2435" t="s">
        <v>201</v>
      </c>
      <c r="B2435">
        <v>7.3627359999999999</v>
      </c>
      <c r="C2435">
        <v>7.4684210000000002</v>
      </c>
      <c r="D2435">
        <v>7.165457</v>
      </c>
      <c r="E2435">
        <v>7.3697809999999997</v>
      </c>
      <c r="F2435">
        <v>23871351</v>
      </c>
      <c r="G2435">
        <v>27178279.699999999</v>
      </c>
      <c r="H2435" t="s">
        <v>20</v>
      </c>
      <c r="I2435" t="s">
        <v>500</v>
      </c>
      <c r="J2435" s="1" t="str">
        <f t="shared" ref="J2435:J2498" si="115">TEXT(DATE(LEFT(A2435,4),MID(A2435,6,2),MID(A2435,9,2))-1,"yyyy-mm-dd")</f>
        <v>2013-10-31</v>
      </c>
      <c r="K2435" s="1" t="s">
        <v>659</v>
      </c>
      <c r="L2435" t="b">
        <f t="shared" ref="L2435:L2498" si="116">DATE(YEAR(DATEVALUE(K2435)),MONTH(DATEVALUE(K2435)),DAY(DATEVALUE(K2435)))+1=DATE(YEAR(DATEVALUE(K2435)),MONTH(DATEVALUE(K2435))+1,1)</f>
        <v>1</v>
      </c>
      <c r="M2435" t="str">
        <f t="shared" si="114"/>
        <v>2013-10-31</v>
      </c>
    </row>
    <row r="2436" spans="1:13" x14ac:dyDescent="0.25">
      <c r="A2436" t="s">
        <v>202</v>
      </c>
      <c r="B2436">
        <v>7.3486440000000002</v>
      </c>
      <c r="C2436">
        <v>7.4684210000000002</v>
      </c>
      <c r="D2436">
        <v>7.0456799999999999</v>
      </c>
      <c r="E2436">
        <v>7.3345529999999997</v>
      </c>
      <c r="F2436">
        <v>22882097</v>
      </c>
      <c r="G2436">
        <v>27006046.600000001</v>
      </c>
      <c r="H2436" t="s">
        <v>20</v>
      </c>
      <c r="I2436" t="s">
        <v>500</v>
      </c>
      <c r="J2436" s="1" t="str">
        <f t="shared" si="115"/>
        <v>2013-12-01</v>
      </c>
      <c r="K2436" s="1" t="s">
        <v>660</v>
      </c>
      <c r="L2436" t="b">
        <f t="shared" si="116"/>
        <v>0</v>
      </c>
      <c r="M2436" t="str">
        <f t="shared" si="114"/>
        <v>2013-11-30</v>
      </c>
    </row>
    <row r="2437" spans="1:13" x14ac:dyDescent="0.25">
      <c r="A2437" t="s">
        <v>203</v>
      </c>
      <c r="B2437">
        <v>7.3415990000000004</v>
      </c>
      <c r="C2437">
        <v>7.3627359999999999</v>
      </c>
      <c r="D2437">
        <v>6.6933959999999999</v>
      </c>
      <c r="E2437">
        <v>6.7568070000000002</v>
      </c>
      <c r="F2437">
        <v>20904998</v>
      </c>
      <c r="G2437">
        <v>25533938.899999999</v>
      </c>
      <c r="H2437" t="s">
        <v>20</v>
      </c>
      <c r="I2437" t="s">
        <v>500</v>
      </c>
      <c r="J2437" s="1" t="str">
        <f t="shared" si="115"/>
        <v>2013-12-31</v>
      </c>
      <c r="K2437" s="1" t="s">
        <v>661</v>
      </c>
      <c r="L2437" t="b">
        <f t="shared" si="116"/>
        <v>1</v>
      </c>
      <c r="M2437" t="str">
        <f t="shared" si="114"/>
        <v>2013-12-31</v>
      </c>
    </row>
    <row r="2438" spans="1:13" x14ac:dyDescent="0.25">
      <c r="A2438" t="s">
        <v>204</v>
      </c>
      <c r="B2438">
        <v>6.7568070000000002</v>
      </c>
      <c r="C2438">
        <v>7.2288680000000003</v>
      </c>
      <c r="D2438">
        <v>6.6299849999999996</v>
      </c>
      <c r="E2438">
        <v>7.200685</v>
      </c>
      <c r="F2438">
        <v>30747909</v>
      </c>
      <c r="G2438">
        <v>25481850.300000001</v>
      </c>
      <c r="H2438" t="s">
        <v>20</v>
      </c>
      <c r="I2438" t="s">
        <v>500</v>
      </c>
      <c r="J2438" s="1" t="str">
        <f t="shared" si="115"/>
        <v>2014-02-02</v>
      </c>
      <c r="K2438" s="1" t="s">
        <v>662</v>
      </c>
      <c r="L2438" t="b">
        <f t="shared" si="116"/>
        <v>0</v>
      </c>
      <c r="M2438" t="str">
        <f t="shared" si="114"/>
        <v>2014-01-31</v>
      </c>
    </row>
    <row r="2439" spans="1:13" x14ac:dyDescent="0.25">
      <c r="A2439" t="s">
        <v>205</v>
      </c>
      <c r="B2439">
        <v>7.0738630000000002</v>
      </c>
      <c r="C2439">
        <v>7.4120549999999996</v>
      </c>
      <c r="D2439">
        <v>7.003406</v>
      </c>
      <c r="E2439">
        <v>7.3768269999999996</v>
      </c>
      <c r="F2439">
        <v>33765361</v>
      </c>
      <c r="G2439">
        <v>25776711.899999999</v>
      </c>
      <c r="H2439" t="s">
        <v>20</v>
      </c>
      <c r="I2439" t="s">
        <v>500</v>
      </c>
      <c r="J2439" s="1" t="str">
        <f t="shared" si="115"/>
        <v>2014-03-02</v>
      </c>
      <c r="K2439" s="1" t="s">
        <v>663</v>
      </c>
      <c r="L2439" t="b">
        <f t="shared" si="116"/>
        <v>0</v>
      </c>
      <c r="M2439" t="str">
        <f t="shared" ref="M2439:M2502" si="117">IF(L2439,K2439,TEXT(DATE(YEAR(DATEVALUE(K2439)),MONTH(DATEVALUE(K2439)),1)-1,"yyyy-mm-dd"))</f>
        <v>2014-02-28</v>
      </c>
    </row>
    <row r="2440" spans="1:13" x14ac:dyDescent="0.25">
      <c r="A2440" t="s">
        <v>206</v>
      </c>
      <c r="B2440">
        <v>7.3768269999999996</v>
      </c>
      <c r="C2440">
        <v>7.397964</v>
      </c>
      <c r="D2440">
        <v>7.2077309999999999</v>
      </c>
      <c r="E2440">
        <v>7.3134160000000001</v>
      </c>
      <c r="F2440">
        <v>51252669</v>
      </c>
      <c r="G2440">
        <v>27208298.199999999</v>
      </c>
      <c r="H2440" t="s">
        <v>20</v>
      </c>
      <c r="I2440" t="s">
        <v>500</v>
      </c>
      <c r="J2440" s="1" t="str">
        <f t="shared" si="115"/>
        <v>2014-03-31</v>
      </c>
      <c r="K2440" s="1" t="s">
        <v>664</v>
      </c>
      <c r="L2440" t="b">
        <f t="shared" si="116"/>
        <v>1</v>
      </c>
      <c r="M2440" t="str">
        <f t="shared" si="117"/>
        <v>2014-03-31</v>
      </c>
    </row>
    <row r="2441" spans="1:13" x14ac:dyDescent="0.25">
      <c r="A2441" t="s">
        <v>207</v>
      </c>
      <c r="B2441">
        <v>7.3697809999999997</v>
      </c>
      <c r="C2441">
        <v>7.3909180000000001</v>
      </c>
      <c r="D2441">
        <v>7.1513650000000002</v>
      </c>
      <c r="E2441">
        <v>7.3345529999999997</v>
      </c>
      <c r="F2441">
        <v>35583498</v>
      </c>
      <c r="G2441">
        <v>27944352.100000001</v>
      </c>
      <c r="H2441" t="s">
        <v>20</v>
      </c>
      <c r="I2441" t="s">
        <v>500</v>
      </c>
      <c r="J2441" s="1" t="str">
        <f t="shared" si="115"/>
        <v>2014-04-30</v>
      </c>
      <c r="K2441" s="1" t="s">
        <v>665</v>
      </c>
      <c r="L2441" t="b">
        <f t="shared" si="116"/>
        <v>1</v>
      </c>
      <c r="M2441" t="str">
        <f t="shared" si="117"/>
        <v>2014-04-30</v>
      </c>
    </row>
    <row r="2442" spans="1:13" x14ac:dyDescent="0.25">
      <c r="A2442" t="s">
        <v>208</v>
      </c>
      <c r="B2442">
        <v>7.3415990000000004</v>
      </c>
      <c r="C2442">
        <v>7.5741059999999996</v>
      </c>
      <c r="D2442">
        <v>7.2922789999999997</v>
      </c>
      <c r="E2442">
        <v>7.3063700000000003</v>
      </c>
      <c r="F2442">
        <v>35543755</v>
      </c>
      <c r="G2442">
        <v>28775783.5</v>
      </c>
      <c r="H2442" t="s">
        <v>20</v>
      </c>
      <c r="I2442" t="s">
        <v>500</v>
      </c>
      <c r="J2442" s="1" t="str">
        <f t="shared" si="115"/>
        <v>2014-06-01</v>
      </c>
      <c r="K2442" s="1" t="s">
        <v>666</v>
      </c>
      <c r="L2442" t="b">
        <f t="shared" si="116"/>
        <v>0</v>
      </c>
      <c r="M2442" t="str">
        <f t="shared" si="117"/>
        <v>2014-05-31</v>
      </c>
    </row>
    <row r="2443" spans="1:13" x14ac:dyDescent="0.25">
      <c r="A2443" t="s">
        <v>209</v>
      </c>
      <c r="B2443">
        <v>7.3063700000000003</v>
      </c>
      <c r="C2443">
        <v>7.4825119999999998</v>
      </c>
      <c r="D2443">
        <v>7.2288680000000003</v>
      </c>
      <c r="E2443">
        <v>7.278187</v>
      </c>
      <c r="F2443">
        <v>30777712</v>
      </c>
      <c r="G2443">
        <v>29061490.399999999</v>
      </c>
      <c r="H2443" t="s">
        <v>20</v>
      </c>
      <c r="I2443" t="s">
        <v>500</v>
      </c>
      <c r="J2443" s="1" t="str">
        <f t="shared" si="115"/>
        <v>2014-06-30</v>
      </c>
      <c r="K2443" s="1" t="s">
        <v>667</v>
      </c>
      <c r="L2443" t="b">
        <f t="shared" si="116"/>
        <v>1</v>
      </c>
      <c r="M2443" t="str">
        <f t="shared" si="117"/>
        <v>2014-06-30</v>
      </c>
    </row>
    <row r="2444" spans="1:13" x14ac:dyDescent="0.25">
      <c r="A2444" t="s">
        <v>210</v>
      </c>
      <c r="B2444">
        <v>7.0668170000000003</v>
      </c>
      <c r="C2444">
        <v>7.1513650000000002</v>
      </c>
      <c r="D2444">
        <v>6.8765840000000003</v>
      </c>
      <c r="E2444">
        <v>7.1161370000000002</v>
      </c>
      <c r="F2444">
        <v>24944352</v>
      </c>
      <c r="G2444">
        <v>29352590.550000001</v>
      </c>
      <c r="H2444" t="s">
        <v>20</v>
      </c>
      <c r="I2444" t="s">
        <v>500</v>
      </c>
      <c r="J2444" s="1" t="str">
        <f t="shared" si="115"/>
        <v>2014-07-31</v>
      </c>
      <c r="K2444" s="1" t="s">
        <v>668</v>
      </c>
      <c r="L2444" t="b">
        <f t="shared" si="116"/>
        <v>1</v>
      </c>
      <c r="M2444" t="str">
        <f t="shared" si="117"/>
        <v>2014-07-31</v>
      </c>
    </row>
    <row r="2445" spans="1:13" x14ac:dyDescent="0.25">
      <c r="A2445" t="s">
        <v>211</v>
      </c>
      <c r="B2445">
        <v>7.0597709999999996</v>
      </c>
      <c r="C2445">
        <v>7.1584110000000001</v>
      </c>
      <c r="D2445">
        <v>6.9259029999999999</v>
      </c>
      <c r="E2445">
        <v>6.9329489999999998</v>
      </c>
      <c r="F2445">
        <v>20520363</v>
      </c>
      <c r="G2445">
        <v>29424336.600000001</v>
      </c>
      <c r="H2445" t="s">
        <v>20</v>
      </c>
      <c r="I2445" t="s">
        <v>500</v>
      </c>
      <c r="J2445" s="1" t="str">
        <f t="shared" si="115"/>
        <v>2014-08-31</v>
      </c>
      <c r="K2445" s="1" t="s">
        <v>669</v>
      </c>
      <c r="L2445" t="b">
        <f t="shared" si="116"/>
        <v>1</v>
      </c>
      <c r="M2445" t="str">
        <f t="shared" si="117"/>
        <v>2014-08-31</v>
      </c>
    </row>
    <row r="2446" spans="1:13" x14ac:dyDescent="0.25">
      <c r="A2446" t="s">
        <v>212</v>
      </c>
      <c r="B2446">
        <v>6.9118120000000003</v>
      </c>
      <c r="C2446">
        <v>7.003406</v>
      </c>
      <c r="D2446">
        <v>6.7427159999999997</v>
      </c>
      <c r="E2446">
        <v>6.9752229999999997</v>
      </c>
      <c r="F2446">
        <v>36134190</v>
      </c>
      <c r="G2446">
        <v>30099573.149999999</v>
      </c>
      <c r="H2446" t="s">
        <v>20</v>
      </c>
      <c r="I2446" t="s">
        <v>500</v>
      </c>
      <c r="J2446" s="1" t="str">
        <f t="shared" si="115"/>
        <v>2014-09-30</v>
      </c>
      <c r="K2446" s="1" t="s">
        <v>670</v>
      </c>
      <c r="L2446" t="b">
        <f t="shared" si="116"/>
        <v>1</v>
      </c>
      <c r="M2446" t="str">
        <f t="shared" si="117"/>
        <v>2014-09-30</v>
      </c>
    </row>
    <row r="2447" spans="1:13" x14ac:dyDescent="0.25">
      <c r="A2447" t="s">
        <v>213</v>
      </c>
      <c r="B2447">
        <v>7.0174969999999997</v>
      </c>
      <c r="C2447">
        <v>7.6022889999999999</v>
      </c>
      <c r="D2447">
        <v>7.0174969999999997</v>
      </c>
      <c r="E2447">
        <v>7.595243</v>
      </c>
      <c r="F2447">
        <v>29883549</v>
      </c>
      <c r="G2447">
        <v>30384073.699999999</v>
      </c>
      <c r="H2447" t="s">
        <v>20</v>
      </c>
      <c r="I2447" t="s">
        <v>500</v>
      </c>
      <c r="J2447" s="1" t="str">
        <f t="shared" si="115"/>
        <v>2014-11-02</v>
      </c>
      <c r="K2447" s="1" t="s">
        <v>671</v>
      </c>
      <c r="L2447" t="b">
        <f t="shared" si="116"/>
        <v>0</v>
      </c>
      <c r="M2447" t="str">
        <f t="shared" si="117"/>
        <v>2014-10-31</v>
      </c>
    </row>
    <row r="2448" spans="1:13" x14ac:dyDescent="0.25">
      <c r="A2448" t="s">
        <v>214</v>
      </c>
      <c r="B2448">
        <v>7.6445629999999998</v>
      </c>
      <c r="C2448">
        <v>8.2293540000000007</v>
      </c>
      <c r="D2448">
        <v>7.4684210000000002</v>
      </c>
      <c r="E2448">
        <v>8.1729889999999994</v>
      </c>
      <c r="F2448">
        <v>47610725</v>
      </c>
      <c r="G2448">
        <v>31521011.600000001</v>
      </c>
      <c r="H2448" t="s">
        <v>20</v>
      </c>
      <c r="I2448" t="s">
        <v>500</v>
      </c>
      <c r="J2448" s="1" t="str">
        <f t="shared" si="115"/>
        <v>2014-11-30</v>
      </c>
      <c r="K2448" s="1" t="s">
        <v>672</v>
      </c>
      <c r="L2448" t="b">
        <f t="shared" si="116"/>
        <v>1</v>
      </c>
      <c r="M2448" t="str">
        <f t="shared" si="117"/>
        <v>2014-11-30</v>
      </c>
    </row>
    <row r="2449" spans="1:13" x14ac:dyDescent="0.25">
      <c r="A2449" t="s">
        <v>215</v>
      </c>
      <c r="B2449">
        <v>8.1588969999999996</v>
      </c>
      <c r="C2449">
        <v>9.0959730000000008</v>
      </c>
      <c r="D2449">
        <v>8.1095780000000008</v>
      </c>
      <c r="E2449">
        <v>8.9127849999999995</v>
      </c>
      <c r="F2449">
        <v>59963116</v>
      </c>
      <c r="G2449">
        <v>32662711.25</v>
      </c>
      <c r="H2449" t="s">
        <v>20</v>
      </c>
      <c r="I2449" t="s">
        <v>500</v>
      </c>
      <c r="J2449" s="1" t="str">
        <f t="shared" si="115"/>
        <v>2014-12-31</v>
      </c>
      <c r="K2449" s="1" t="s">
        <v>673</v>
      </c>
      <c r="L2449" t="b">
        <f t="shared" si="116"/>
        <v>1</v>
      </c>
      <c r="M2449" t="str">
        <f t="shared" si="117"/>
        <v>2014-12-31</v>
      </c>
    </row>
    <row r="2450" spans="1:13" x14ac:dyDescent="0.25">
      <c r="A2450" t="s">
        <v>216</v>
      </c>
      <c r="B2450">
        <v>8.8352830000000004</v>
      </c>
      <c r="C2450">
        <v>8.9057399999999998</v>
      </c>
      <c r="D2450">
        <v>8.3420850000000009</v>
      </c>
      <c r="E2450">
        <v>8.4548159999999992</v>
      </c>
      <c r="F2450">
        <v>34829987</v>
      </c>
      <c r="G2450">
        <v>32199030.149999999</v>
      </c>
      <c r="H2450" t="s">
        <v>20</v>
      </c>
      <c r="I2450" t="s">
        <v>500</v>
      </c>
      <c r="J2450" s="1" t="str">
        <f t="shared" si="115"/>
        <v>2015-02-01</v>
      </c>
      <c r="K2450" s="1" t="s">
        <v>674</v>
      </c>
      <c r="L2450" t="b">
        <f t="shared" si="116"/>
        <v>0</v>
      </c>
      <c r="M2450" t="str">
        <f t="shared" si="117"/>
        <v>2015-01-31</v>
      </c>
    </row>
    <row r="2451" spans="1:13" x14ac:dyDescent="0.25">
      <c r="A2451" t="s">
        <v>217</v>
      </c>
      <c r="B2451">
        <v>8.4336789999999997</v>
      </c>
      <c r="C2451">
        <v>8.5605010000000004</v>
      </c>
      <c r="D2451">
        <v>8.1236689999999996</v>
      </c>
      <c r="E2451">
        <v>8.4195879999999992</v>
      </c>
      <c r="F2451">
        <v>36037675</v>
      </c>
      <c r="G2451">
        <v>32674498.850000001</v>
      </c>
      <c r="H2451" t="s">
        <v>20</v>
      </c>
      <c r="I2451" t="s">
        <v>500</v>
      </c>
      <c r="J2451" s="1" t="str">
        <f t="shared" si="115"/>
        <v>2015-03-01</v>
      </c>
      <c r="K2451" s="1" t="s">
        <v>675</v>
      </c>
      <c r="L2451" t="b">
        <f t="shared" si="116"/>
        <v>0</v>
      </c>
      <c r="M2451" t="str">
        <f t="shared" si="117"/>
        <v>2015-02-28</v>
      </c>
    </row>
    <row r="2452" spans="1:13" x14ac:dyDescent="0.25">
      <c r="A2452" t="s">
        <v>218</v>
      </c>
      <c r="B2452">
        <v>8.4195879999999992</v>
      </c>
      <c r="C2452">
        <v>8.5957299999999996</v>
      </c>
      <c r="D2452">
        <v>8.2152630000000002</v>
      </c>
      <c r="E2452">
        <v>8.5957299999999996</v>
      </c>
      <c r="F2452">
        <v>33809077</v>
      </c>
      <c r="G2452">
        <v>32965443.199999999</v>
      </c>
      <c r="H2452" t="s">
        <v>20</v>
      </c>
      <c r="I2452" t="s">
        <v>500</v>
      </c>
      <c r="J2452" s="1" t="str">
        <f t="shared" si="115"/>
        <v>2015-03-31</v>
      </c>
      <c r="K2452" s="1" t="s">
        <v>676</v>
      </c>
      <c r="L2452" t="b">
        <f t="shared" si="116"/>
        <v>1</v>
      </c>
      <c r="M2452" t="str">
        <f t="shared" si="117"/>
        <v>2015-03-31</v>
      </c>
    </row>
    <row r="2453" spans="1:13" x14ac:dyDescent="0.25">
      <c r="A2453" t="s">
        <v>219</v>
      </c>
      <c r="B2453">
        <v>8.5745930000000001</v>
      </c>
      <c r="C2453">
        <v>8.6239120000000007</v>
      </c>
      <c r="D2453">
        <v>7.947527</v>
      </c>
      <c r="E2453">
        <v>7.947527</v>
      </c>
      <c r="F2453">
        <v>29125070</v>
      </c>
      <c r="G2453">
        <v>32935893.25</v>
      </c>
      <c r="H2453" t="s">
        <v>20</v>
      </c>
      <c r="I2453" t="s">
        <v>500</v>
      </c>
      <c r="J2453" s="1" t="str">
        <f t="shared" si="115"/>
        <v>2015-04-30</v>
      </c>
      <c r="K2453" s="1" t="s">
        <v>677</v>
      </c>
      <c r="L2453" t="b">
        <f t="shared" si="116"/>
        <v>1</v>
      </c>
      <c r="M2453" t="str">
        <f t="shared" si="117"/>
        <v>2015-04-30</v>
      </c>
    </row>
    <row r="2454" spans="1:13" x14ac:dyDescent="0.25">
      <c r="A2454" t="s">
        <v>220</v>
      </c>
      <c r="B2454">
        <v>7.9404810000000001</v>
      </c>
      <c r="C2454">
        <v>7.9404810000000001</v>
      </c>
      <c r="D2454">
        <v>7.320462</v>
      </c>
      <c r="E2454">
        <v>7.5600149999999999</v>
      </c>
      <c r="F2454">
        <v>35825205</v>
      </c>
      <c r="G2454">
        <v>33700632.950000003</v>
      </c>
      <c r="H2454" t="s">
        <v>20</v>
      </c>
      <c r="I2454" t="s">
        <v>500</v>
      </c>
      <c r="J2454" s="1" t="str">
        <f t="shared" si="115"/>
        <v>2015-05-31</v>
      </c>
      <c r="K2454" s="1" t="s">
        <v>678</v>
      </c>
      <c r="L2454" t="b">
        <f t="shared" si="116"/>
        <v>1</v>
      </c>
      <c r="M2454" t="str">
        <f t="shared" si="117"/>
        <v>2015-05-31</v>
      </c>
    </row>
    <row r="2455" spans="1:13" x14ac:dyDescent="0.25">
      <c r="A2455" t="s">
        <v>221</v>
      </c>
      <c r="B2455">
        <v>7.517741</v>
      </c>
      <c r="C2455">
        <v>8.2786740000000005</v>
      </c>
      <c r="D2455">
        <v>7.4895579999999997</v>
      </c>
      <c r="E2455">
        <v>7.5670599999999997</v>
      </c>
      <c r="F2455">
        <v>46289830</v>
      </c>
      <c r="G2455">
        <v>34821556.899999999</v>
      </c>
      <c r="H2455" t="s">
        <v>20</v>
      </c>
      <c r="I2455" t="s">
        <v>500</v>
      </c>
      <c r="J2455" s="1" t="str">
        <f t="shared" si="115"/>
        <v>2015-06-30</v>
      </c>
      <c r="K2455" s="1" t="s">
        <v>679</v>
      </c>
      <c r="L2455" t="b">
        <f t="shared" si="116"/>
        <v>1</v>
      </c>
      <c r="M2455" t="str">
        <f t="shared" si="117"/>
        <v>2015-06-30</v>
      </c>
    </row>
    <row r="2456" spans="1:13" x14ac:dyDescent="0.25">
      <c r="A2456" t="s">
        <v>222</v>
      </c>
      <c r="B2456">
        <v>7.4613750000000003</v>
      </c>
      <c r="C2456">
        <v>7.4613750000000003</v>
      </c>
      <c r="D2456">
        <v>6.7427159999999997</v>
      </c>
      <c r="E2456">
        <v>6.9893150000000004</v>
      </c>
      <c r="F2456">
        <v>53774786</v>
      </c>
      <c r="G2456">
        <v>36366191.350000001</v>
      </c>
      <c r="H2456" t="s">
        <v>20</v>
      </c>
      <c r="I2456" t="s">
        <v>500</v>
      </c>
      <c r="J2456" s="1" t="str">
        <f t="shared" si="115"/>
        <v>2015-08-02</v>
      </c>
      <c r="K2456" s="1" t="s">
        <v>680</v>
      </c>
      <c r="L2456" t="b">
        <f t="shared" si="116"/>
        <v>0</v>
      </c>
      <c r="M2456" t="str">
        <f t="shared" si="117"/>
        <v>2015-07-31</v>
      </c>
    </row>
    <row r="2457" spans="1:13" x14ac:dyDescent="0.25">
      <c r="A2457" t="s">
        <v>223</v>
      </c>
      <c r="B2457">
        <v>6.9399949999999997</v>
      </c>
      <c r="C2457">
        <v>7.6586540000000003</v>
      </c>
      <c r="D2457">
        <v>6.9047669999999997</v>
      </c>
      <c r="E2457">
        <v>7.5388780000000004</v>
      </c>
      <c r="F2457">
        <v>37317326</v>
      </c>
      <c r="G2457">
        <v>37186807.75</v>
      </c>
      <c r="H2457" t="s">
        <v>20</v>
      </c>
      <c r="I2457" t="s">
        <v>500</v>
      </c>
      <c r="J2457" s="1" t="str">
        <f t="shared" si="115"/>
        <v>2015-08-31</v>
      </c>
      <c r="K2457" s="1" t="s">
        <v>681</v>
      </c>
      <c r="L2457" t="b">
        <f t="shared" si="116"/>
        <v>1</v>
      </c>
      <c r="M2457" t="str">
        <f t="shared" si="117"/>
        <v>2015-08-31</v>
      </c>
    </row>
    <row r="2458" spans="1:13" x14ac:dyDescent="0.25">
      <c r="A2458" t="s">
        <v>224</v>
      </c>
      <c r="B2458">
        <v>7.6234260000000003</v>
      </c>
      <c r="C2458">
        <v>7.9052530000000001</v>
      </c>
      <c r="D2458">
        <v>7.4050099999999999</v>
      </c>
      <c r="E2458">
        <v>7.6093339999999996</v>
      </c>
      <c r="F2458">
        <v>42612624</v>
      </c>
      <c r="G2458">
        <v>37780043.5</v>
      </c>
      <c r="H2458" t="s">
        <v>20</v>
      </c>
      <c r="I2458" t="s">
        <v>500</v>
      </c>
      <c r="J2458" s="1" t="str">
        <f t="shared" si="115"/>
        <v>2015-09-30</v>
      </c>
      <c r="K2458" s="1" t="s">
        <v>682</v>
      </c>
      <c r="L2458" t="b">
        <f t="shared" si="116"/>
        <v>1</v>
      </c>
      <c r="M2458" t="str">
        <f t="shared" si="117"/>
        <v>2015-09-30</v>
      </c>
    </row>
    <row r="2459" spans="1:13" x14ac:dyDescent="0.25">
      <c r="A2459" t="s">
        <v>225</v>
      </c>
      <c r="B2459">
        <v>7.4966039999999996</v>
      </c>
      <c r="C2459">
        <v>7.9052530000000001</v>
      </c>
      <c r="D2459">
        <v>7.1584110000000001</v>
      </c>
      <c r="E2459">
        <v>7.1584110000000001</v>
      </c>
      <c r="F2459">
        <v>29729272</v>
      </c>
      <c r="G2459">
        <v>37578239.049999997</v>
      </c>
      <c r="H2459" t="s">
        <v>20</v>
      </c>
      <c r="I2459" t="s">
        <v>500</v>
      </c>
      <c r="J2459" s="1" t="str">
        <f t="shared" si="115"/>
        <v>2015-11-01</v>
      </c>
      <c r="K2459" s="1" t="s">
        <v>683</v>
      </c>
      <c r="L2459" t="b">
        <f t="shared" si="116"/>
        <v>0</v>
      </c>
      <c r="M2459" t="str">
        <f t="shared" si="117"/>
        <v>2015-10-31</v>
      </c>
    </row>
    <row r="2460" spans="1:13" x14ac:dyDescent="0.25">
      <c r="A2460" t="s">
        <v>226</v>
      </c>
      <c r="B2460">
        <v>7.200685</v>
      </c>
      <c r="C2460">
        <v>7.9193439999999997</v>
      </c>
      <c r="D2460">
        <v>7.1161370000000002</v>
      </c>
      <c r="E2460">
        <v>7.8911619999999996</v>
      </c>
      <c r="F2460">
        <v>39000624</v>
      </c>
      <c r="G2460">
        <v>36965636.799999997</v>
      </c>
      <c r="H2460" t="s">
        <v>20</v>
      </c>
      <c r="I2460" t="s">
        <v>500</v>
      </c>
      <c r="J2460" s="1" t="str">
        <f t="shared" si="115"/>
        <v>2015-11-30</v>
      </c>
      <c r="K2460" s="1" t="s">
        <v>684</v>
      </c>
      <c r="L2460" t="b">
        <f t="shared" si="116"/>
        <v>1</v>
      </c>
      <c r="M2460" t="str">
        <f t="shared" si="117"/>
        <v>2015-11-30</v>
      </c>
    </row>
    <row r="2461" spans="1:13" x14ac:dyDescent="0.25">
      <c r="A2461" t="s">
        <v>227</v>
      </c>
      <c r="B2461">
        <v>7.870025</v>
      </c>
      <c r="C2461">
        <v>7.9193439999999997</v>
      </c>
      <c r="D2461">
        <v>7.5811520000000003</v>
      </c>
      <c r="E2461">
        <v>7.7713850000000004</v>
      </c>
      <c r="F2461">
        <v>46785821</v>
      </c>
      <c r="G2461">
        <v>37525752.950000003</v>
      </c>
      <c r="H2461" t="s">
        <v>20</v>
      </c>
      <c r="I2461" t="s">
        <v>500</v>
      </c>
      <c r="J2461" s="1" t="str">
        <f t="shared" si="115"/>
        <v>2015-12-31</v>
      </c>
      <c r="K2461" s="1" t="s">
        <v>685</v>
      </c>
      <c r="L2461" t="b">
        <f t="shared" si="116"/>
        <v>1</v>
      </c>
      <c r="M2461" t="str">
        <f t="shared" si="117"/>
        <v>2015-12-31</v>
      </c>
    </row>
    <row r="2462" spans="1:13" x14ac:dyDescent="0.25">
      <c r="A2462" t="s">
        <v>228</v>
      </c>
      <c r="B2462">
        <v>7.7432020000000001</v>
      </c>
      <c r="C2462">
        <v>8.2011719999999997</v>
      </c>
      <c r="D2462">
        <v>7.6234260000000003</v>
      </c>
      <c r="E2462">
        <v>8.1729889999999994</v>
      </c>
      <c r="F2462">
        <v>48598281</v>
      </c>
      <c r="G2462">
        <v>38178479.25</v>
      </c>
      <c r="H2462" t="s">
        <v>20</v>
      </c>
      <c r="I2462" t="s">
        <v>500</v>
      </c>
      <c r="J2462" s="1" t="str">
        <f t="shared" si="115"/>
        <v>2016-01-31</v>
      </c>
      <c r="K2462" s="1" t="s">
        <v>686</v>
      </c>
      <c r="L2462" t="b">
        <f t="shared" si="116"/>
        <v>1</v>
      </c>
      <c r="M2462" t="str">
        <f t="shared" si="117"/>
        <v>2016-01-31</v>
      </c>
    </row>
    <row r="2463" spans="1:13" x14ac:dyDescent="0.25">
      <c r="A2463" t="s">
        <v>229</v>
      </c>
      <c r="B2463">
        <v>8.1800339999999991</v>
      </c>
      <c r="C2463">
        <v>8.1941260000000007</v>
      </c>
      <c r="D2463">
        <v>7.9334360000000004</v>
      </c>
      <c r="E2463">
        <v>8.0461670000000005</v>
      </c>
      <c r="F2463">
        <v>44652598</v>
      </c>
      <c r="G2463">
        <v>38872223.549999997</v>
      </c>
      <c r="H2463" t="s">
        <v>20</v>
      </c>
      <c r="I2463" t="s">
        <v>500</v>
      </c>
      <c r="J2463" s="1" t="str">
        <f t="shared" si="115"/>
        <v>2016-02-29</v>
      </c>
      <c r="K2463" s="1" t="s">
        <v>687</v>
      </c>
      <c r="L2463" t="b">
        <f t="shared" si="116"/>
        <v>1</v>
      </c>
      <c r="M2463" t="str">
        <f t="shared" si="117"/>
        <v>2016-02-29</v>
      </c>
    </row>
    <row r="2464" spans="1:13" x14ac:dyDescent="0.25">
      <c r="A2464" t="s">
        <v>230</v>
      </c>
      <c r="B2464">
        <v>8.0179840000000002</v>
      </c>
      <c r="C2464">
        <v>8.1941260000000007</v>
      </c>
      <c r="D2464">
        <v>7.9545729999999999</v>
      </c>
      <c r="E2464">
        <v>8.1025320000000001</v>
      </c>
      <c r="F2464">
        <v>42700054</v>
      </c>
      <c r="G2464">
        <v>39760008.649999999</v>
      </c>
      <c r="H2464" t="s">
        <v>20</v>
      </c>
      <c r="I2464" t="s">
        <v>500</v>
      </c>
      <c r="J2464" s="1" t="str">
        <f t="shared" si="115"/>
        <v>2016-03-31</v>
      </c>
      <c r="K2464" s="1" t="s">
        <v>688</v>
      </c>
      <c r="L2464" t="b">
        <f t="shared" si="116"/>
        <v>1</v>
      </c>
      <c r="M2464" t="str">
        <f t="shared" si="117"/>
        <v>2016-03-31</v>
      </c>
    </row>
    <row r="2465" spans="1:13" x14ac:dyDescent="0.25">
      <c r="A2465" t="s">
        <v>231</v>
      </c>
      <c r="B2465">
        <v>8.0743489999999998</v>
      </c>
      <c r="C2465">
        <v>8.2223089999999992</v>
      </c>
      <c r="D2465">
        <v>7.397964</v>
      </c>
      <c r="E2465">
        <v>7.5247859999999998</v>
      </c>
      <c r="F2465">
        <v>77871679</v>
      </c>
      <c r="G2465">
        <v>42627574.450000003</v>
      </c>
      <c r="H2465" t="s">
        <v>20</v>
      </c>
      <c r="I2465" t="s">
        <v>500</v>
      </c>
      <c r="J2465" s="1" t="str">
        <f t="shared" si="115"/>
        <v>2016-05-01</v>
      </c>
      <c r="K2465" s="1" t="s">
        <v>689</v>
      </c>
      <c r="L2465" t="b">
        <f t="shared" si="116"/>
        <v>0</v>
      </c>
      <c r="M2465" t="str">
        <f t="shared" si="117"/>
        <v>2016-04-30</v>
      </c>
    </row>
    <row r="2466" spans="1:13" x14ac:dyDescent="0.25">
      <c r="A2466" t="s">
        <v>232</v>
      </c>
      <c r="B2466">
        <v>7.5388780000000004</v>
      </c>
      <c r="C2466">
        <v>7.6445629999999998</v>
      </c>
      <c r="D2466">
        <v>7.235913</v>
      </c>
      <c r="E2466">
        <v>7.5106950000000001</v>
      </c>
      <c r="F2466">
        <v>61585811</v>
      </c>
      <c r="G2466">
        <v>43900155.5</v>
      </c>
      <c r="H2466" t="s">
        <v>20</v>
      </c>
      <c r="I2466" t="s">
        <v>500</v>
      </c>
      <c r="J2466" s="1" t="str">
        <f t="shared" si="115"/>
        <v>2016-05-31</v>
      </c>
      <c r="K2466" s="1" t="s">
        <v>690</v>
      </c>
      <c r="L2466" t="b">
        <f t="shared" si="116"/>
        <v>1</v>
      </c>
      <c r="M2466" t="str">
        <f t="shared" si="117"/>
        <v>2016-05-31</v>
      </c>
    </row>
    <row r="2467" spans="1:13" x14ac:dyDescent="0.25">
      <c r="A2467" t="s">
        <v>233</v>
      </c>
      <c r="B2467">
        <v>7.4966039999999996</v>
      </c>
      <c r="C2467">
        <v>7.8982070000000002</v>
      </c>
      <c r="D2467">
        <v>7.4684210000000002</v>
      </c>
      <c r="E2467">
        <v>7.7361570000000004</v>
      </c>
      <c r="F2467">
        <v>38585904</v>
      </c>
      <c r="G2467">
        <v>44335273.25</v>
      </c>
      <c r="H2467" t="s">
        <v>20</v>
      </c>
      <c r="I2467" t="s">
        <v>500</v>
      </c>
      <c r="J2467" s="1" t="str">
        <f t="shared" si="115"/>
        <v>2016-06-30</v>
      </c>
      <c r="K2467" s="1" t="s">
        <v>691</v>
      </c>
      <c r="L2467" t="b">
        <f t="shared" si="116"/>
        <v>1</v>
      </c>
      <c r="M2467" t="str">
        <f t="shared" si="117"/>
        <v>2016-06-30</v>
      </c>
    </row>
    <row r="2468" spans="1:13" x14ac:dyDescent="0.25">
      <c r="A2468" t="s">
        <v>234</v>
      </c>
      <c r="B2468">
        <v>7.7925219999999999</v>
      </c>
      <c r="C2468">
        <v>7.8207050000000002</v>
      </c>
      <c r="D2468">
        <v>7.3486440000000002</v>
      </c>
      <c r="E2468">
        <v>7.397964</v>
      </c>
      <c r="F2468">
        <v>42555997</v>
      </c>
      <c r="G2468">
        <v>44082536.850000001</v>
      </c>
      <c r="H2468" t="s">
        <v>20</v>
      </c>
      <c r="I2468" t="s">
        <v>500</v>
      </c>
      <c r="J2468" s="1" t="str">
        <f t="shared" si="115"/>
        <v>2016-07-31</v>
      </c>
      <c r="K2468" s="1" t="s">
        <v>692</v>
      </c>
      <c r="L2468" t="b">
        <f t="shared" si="116"/>
        <v>1</v>
      </c>
      <c r="M2468" t="str">
        <f t="shared" si="117"/>
        <v>2016-07-31</v>
      </c>
    </row>
    <row r="2469" spans="1:13" x14ac:dyDescent="0.25">
      <c r="A2469" t="s">
        <v>235</v>
      </c>
      <c r="B2469">
        <v>7.4050099999999999</v>
      </c>
      <c r="C2469">
        <v>7.6586540000000003</v>
      </c>
      <c r="D2469">
        <v>7.3627359999999999</v>
      </c>
      <c r="E2469">
        <v>7.4050099999999999</v>
      </c>
      <c r="F2469">
        <v>39932120</v>
      </c>
      <c r="G2469">
        <v>43080987.049999997</v>
      </c>
      <c r="H2469" t="s">
        <v>20</v>
      </c>
      <c r="I2469" t="s">
        <v>500</v>
      </c>
      <c r="J2469" s="1" t="str">
        <f t="shared" si="115"/>
        <v>2016-08-31</v>
      </c>
      <c r="K2469" s="1" t="s">
        <v>693</v>
      </c>
      <c r="L2469" t="b">
        <f t="shared" si="116"/>
        <v>1</v>
      </c>
      <c r="M2469" t="str">
        <f t="shared" si="117"/>
        <v>2016-08-31</v>
      </c>
    </row>
    <row r="2470" spans="1:13" x14ac:dyDescent="0.25">
      <c r="A2470" t="s">
        <v>236</v>
      </c>
      <c r="B2470">
        <v>7.4120549999999996</v>
      </c>
      <c r="C2470">
        <v>7.4402379999999999</v>
      </c>
      <c r="D2470">
        <v>7.0949999999999998</v>
      </c>
      <c r="E2470">
        <v>7.1372739999999997</v>
      </c>
      <c r="F2470">
        <v>35038339</v>
      </c>
      <c r="G2470">
        <v>43091404.649999999</v>
      </c>
      <c r="H2470" t="s">
        <v>20</v>
      </c>
      <c r="I2470" t="s">
        <v>500</v>
      </c>
      <c r="J2470" s="1" t="str">
        <f t="shared" si="115"/>
        <v>2016-10-02</v>
      </c>
      <c r="K2470" s="1" t="s">
        <v>694</v>
      </c>
      <c r="L2470" t="b">
        <f t="shared" si="116"/>
        <v>0</v>
      </c>
      <c r="M2470" t="str">
        <f t="shared" si="117"/>
        <v>2016-09-30</v>
      </c>
    </row>
    <row r="2471" spans="1:13" x14ac:dyDescent="0.25">
      <c r="A2471" t="s">
        <v>237</v>
      </c>
      <c r="B2471">
        <v>7.1443199999999996</v>
      </c>
      <c r="C2471">
        <v>7.200685</v>
      </c>
      <c r="D2471">
        <v>6.7638530000000001</v>
      </c>
      <c r="E2471">
        <v>7.0456799999999999</v>
      </c>
      <c r="F2471">
        <v>56491743</v>
      </c>
      <c r="G2471">
        <v>44114108.049999997</v>
      </c>
      <c r="H2471" t="s">
        <v>20</v>
      </c>
      <c r="I2471" t="s">
        <v>500</v>
      </c>
      <c r="J2471" s="1" t="str">
        <f t="shared" si="115"/>
        <v>2016-10-31</v>
      </c>
      <c r="K2471" s="1" t="s">
        <v>695</v>
      </c>
      <c r="L2471" t="b">
        <f t="shared" si="116"/>
        <v>1</v>
      </c>
      <c r="M2471" t="str">
        <f t="shared" si="117"/>
        <v>2016-10-31</v>
      </c>
    </row>
    <row r="2472" spans="1:13" x14ac:dyDescent="0.25">
      <c r="A2472" t="s">
        <v>238</v>
      </c>
      <c r="B2472">
        <v>6.9822689999999996</v>
      </c>
      <c r="C2472">
        <v>7.0104509999999998</v>
      </c>
      <c r="D2472">
        <v>6.7920360000000004</v>
      </c>
      <c r="E2472">
        <v>6.8131729999999999</v>
      </c>
      <c r="F2472">
        <v>39443735</v>
      </c>
      <c r="G2472">
        <v>44395840.950000003</v>
      </c>
      <c r="H2472" t="s">
        <v>20</v>
      </c>
      <c r="I2472" t="s">
        <v>500</v>
      </c>
      <c r="J2472" s="1" t="str">
        <f t="shared" si="115"/>
        <v>2016-11-30</v>
      </c>
      <c r="K2472" s="1" t="s">
        <v>696</v>
      </c>
      <c r="L2472" t="b">
        <f t="shared" si="116"/>
        <v>1</v>
      </c>
      <c r="M2472" t="str">
        <f t="shared" si="117"/>
        <v>2016-11-30</v>
      </c>
    </row>
    <row r="2473" spans="1:13" x14ac:dyDescent="0.25">
      <c r="A2473" t="s">
        <v>239</v>
      </c>
      <c r="B2473">
        <v>6.8202179999999997</v>
      </c>
      <c r="C2473">
        <v>7.1795479999999996</v>
      </c>
      <c r="D2473">
        <v>6.7638530000000001</v>
      </c>
      <c r="E2473">
        <v>6.9752229999999997</v>
      </c>
      <c r="F2473">
        <v>31991369</v>
      </c>
      <c r="G2473">
        <v>44539155.899999999</v>
      </c>
      <c r="H2473" t="s">
        <v>20</v>
      </c>
      <c r="I2473" t="s">
        <v>500</v>
      </c>
      <c r="J2473" s="1" t="str">
        <f t="shared" si="115"/>
        <v>2017-01-01</v>
      </c>
      <c r="K2473" s="1" t="s">
        <v>697</v>
      </c>
      <c r="L2473" t="b">
        <f t="shared" si="116"/>
        <v>0</v>
      </c>
      <c r="M2473" t="str">
        <f t="shared" si="117"/>
        <v>2016-12-31</v>
      </c>
    </row>
    <row r="2474" spans="1:13" x14ac:dyDescent="0.25">
      <c r="A2474" t="s">
        <v>240</v>
      </c>
      <c r="B2474">
        <v>7.0245430000000004</v>
      </c>
      <c r="C2474">
        <v>7.1090910000000003</v>
      </c>
      <c r="D2474">
        <v>6.8413550000000001</v>
      </c>
      <c r="E2474">
        <v>7.0104509999999998</v>
      </c>
      <c r="F2474">
        <v>38341501</v>
      </c>
      <c r="G2474">
        <v>44664970.700000003</v>
      </c>
      <c r="H2474" t="s">
        <v>20</v>
      </c>
      <c r="I2474" t="s">
        <v>500</v>
      </c>
      <c r="J2474" s="1" t="str">
        <f t="shared" si="115"/>
        <v>2017-01-31</v>
      </c>
      <c r="K2474" s="1" t="s">
        <v>698</v>
      </c>
      <c r="L2474" t="b">
        <f t="shared" si="116"/>
        <v>1</v>
      </c>
      <c r="M2474" t="str">
        <f t="shared" si="117"/>
        <v>2017-01-31</v>
      </c>
    </row>
    <row r="2475" spans="1:13" x14ac:dyDescent="0.25">
      <c r="A2475" t="s">
        <v>241</v>
      </c>
      <c r="B2475">
        <v>7.0315880000000002</v>
      </c>
      <c r="C2475">
        <v>7.1865940000000004</v>
      </c>
      <c r="D2475">
        <v>6.9470400000000003</v>
      </c>
      <c r="E2475">
        <v>7.0949999999999998</v>
      </c>
      <c r="F2475">
        <v>37839252</v>
      </c>
      <c r="G2475">
        <v>44242441.799999997</v>
      </c>
      <c r="H2475" t="s">
        <v>20</v>
      </c>
      <c r="I2475" t="s">
        <v>500</v>
      </c>
      <c r="J2475" s="1" t="str">
        <f t="shared" si="115"/>
        <v>2017-02-28</v>
      </c>
      <c r="K2475" s="1" t="s">
        <v>699</v>
      </c>
      <c r="L2475" t="b">
        <f t="shared" si="116"/>
        <v>1</v>
      </c>
      <c r="M2475" t="str">
        <f t="shared" si="117"/>
        <v>2017-02-28</v>
      </c>
    </row>
    <row r="2476" spans="1:13" x14ac:dyDescent="0.25">
      <c r="A2476" t="s">
        <v>242</v>
      </c>
      <c r="B2476">
        <v>7.1513650000000002</v>
      </c>
      <c r="C2476">
        <v>7.2922789999999997</v>
      </c>
      <c r="D2476">
        <v>7.0597709999999996</v>
      </c>
      <c r="E2476">
        <v>7.2218220000000004</v>
      </c>
      <c r="F2476">
        <v>28190600</v>
      </c>
      <c r="G2476">
        <v>42963232.5</v>
      </c>
      <c r="H2476" t="s">
        <v>20</v>
      </c>
      <c r="I2476" t="s">
        <v>500</v>
      </c>
      <c r="J2476" s="1" t="str">
        <f t="shared" si="115"/>
        <v>2017-04-02</v>
      </c>
      <c r="K2476" s="1" t="s">
        <v>700</v>
      </c>
      <c r="L2476" t="b">
        <f t="shared" si="116"/>
        <v>0</v>
      </c>
      <c r="M2476" t="str">
        <f t="shared" si="117"/>
        <v>2017-03-31</v>
      </c>
    </row>
    <row r="2477" spans="1:13" x14ac:dyDescent="0.25">
      <c r="A2477" t="s">
        <v>243</v>
      </c>
      <c r="B2477">
        <v>7.278187</v>
      </c>
      <c r="C2477">
        <v>7.6445629999999998</v>
      </c>
      <c r="D2477">
        <v>6.806127</v>
      </c>
      <c r="E2477">
        <v>7.0527259999999998</v>
      </c>
      <c r="F2477">
        <v>52083253</v>
      </c>
      <c r="G2477">
        <v>43701528.850000001</v>
      </c>
      <c r="H2477" t="s">
        <v>20</v>
      </c>
      <c r="I2477" t="s">
        <v>500</v>
      </c>
      <c r="J2477" s="1" t="str">
        <f t="shared" si="115"/>
        <v>2017-04-30</v>
      </c>
      <c r="K2477" s="1" t="s">
        <v>701</v>
      </c>
      <c r="L2477" t="b">
        <f t="shared" si="116"/>
        <v>1</v>
      </c>
      <c r="M2477" t="str">
        <f t="shared" si="117"/>
        <v>2017-04-30</v>
      </c>
    </row>
    <row r="2478" spans="1:13" x14ac:dyDescent="0.25">
      <c r="A2478" t="s">
        <v>244</v>
      </c>
      <c r="B2478">
        <v>7.0456799999999999</v>
      </c>
      <c r="C2478">
        <v>7.1865940000000004</v>
      </c>
      <c r="D2478">
        <v>6.968178</v>
      </c>
      <c r="E2478">
        <v>7.1302279999999998</v>
      </c>
      <c r="F2478">
        <v>31949214</v>
      </c>
      <c r="G2478">
        <v>43168358.350000001</v>
      </c>
      <c r="H2478" t="s">
        <v>20</v>
      </c>
      <c r="I2478" t="s">
        <v>500</v>
      </c>
      <c r="J2478" s="1" t="str">
        <f t="shared" si="115"/>
        <v>2017-05-31</v>
      </c>
      <c r="K2478" s="1" t="s">
        <v>702</v>
      </c>
      <c r="L2478" t="b">
        <f t="shared" si="116"/>
        <v>1</v>
      </c>
      <c r="M2478" t="str">
        <f t="shared" si="117"/>
        <v>2017-05-31</v>
      </c>
    </row>
    <row r="2479" spans="1:13" x14ac:dyDescent="0.25">
      <c r="A2479" t="s">
        <v>245</v>
      </c>
      <c r="B2479">
        <v>7.1161370000000002</v>
      </c>
      <c r="C2479">
        <v>7.3415990000000004</v>
      </c>
      <c r="D2479">
        <v>7.0315880000000002</v>
      </c>
      <c r="E2479">
        <v>7.320462</v>
      </c>
      <c r="F2479">
        <v>30039816</v>
      </c>
      <c r="G2479">
        <v>43183885.549999997</v>
      </c>
      <c r="H2479" t="s">
        <v>20</v>
      </c>
      <c r="I2479" t="s">
        <v>500</v>
      </c>
      <c r="J2479" s="1" t="str">
        <f t="shared" si="115"/>
        <v>2017-07-02</v>
      </c>
      <c r="K2479" s="1" t="s">
        <v>703</v>
      </c>
      <c r="L2479" t="b">
        <f t="shared" si="116"/>
        <v>0</v>
      </c>
      <c r="M2479" t="str">
        <f t="shared" si="117"/>
        <v>2017-06-30</v>
      </c>
    </row>
    <row r="2480" spans="1:13" x14ac:dyDescent="0.25">
      <c r="A2480" t="s">
        <v>246</v>
      </c>
      <c r="B2480">
        <v>7.278187</v>
      </c>
      <c r="C2480">
        <v>7.5741059999999996</v>
      </c>
      <c r="D2480">
        <v>7.2218220000000004</v>
      </c>
      <c r="E2480">
        <v>7.2640960000000003</v>
      </c>
      <c r="F2480">
        <v>43040406</v>
      </c>
      <c r="G2480">
        <v>43385874.649999999</v>
      </c>
      <c r="H2480" t="s">
        <v>20</v>
      </c>
      <c r="I2480" t="s">
        <v>500</v>
      </c>
      <c r="J2480" s="1" t="str">
        <f t="shared" si="115"/>
        <v>2017-07-31</v>
      </c>
      <c r="K2480" s="1" t="s">
        <v>704</v>
      </c>
      <c r="L2480" t="b">
        <f t="shared" si="116"/>
        <v>1</v>
      </c>
      <c r="M2480" t="str">
        <f t="shared" si="117"/>
        <v>2017-07-31</v>
      </c>
    </row>
    <row r="2481" spans="1:13" x14ac:dyDescent="0.25">
      <c r="A2481" t="s">
        <v>247</v>
      </c>
      <c r="B2481">
        <v>7.2218220000000004</v>
      </c>
      <c r="C2481">
        <v>7.3556900000000001</v>
      </c>
      <c r="D2481">
        <v>7.0597709999999996</v>
      </c>
      <c r="E2481">
        <v>7.0738630000000002</v>
      </c>
      <c r="F2481">
        <v>27796739</v>
      </c>
      <c r="G2481">
        <v>42436420.549999997</v>
      </c>
      <c r="H2481" t="s">
        <v>20</v>
      </c>
      <c r="I2481" t="s">
        <v>500</v>
      </c>
      <c r="J2481" s="1" t="str">
        <f t="shared" si="115"/>
        <v>2017-08-31</v>
      </c>
      <c r="K2481" s="1" t="s">
        <v>705</v>
      </c>
      <c r="L2481" t="b">
        <f t="shared" si="116"/>
        <v>1</v>
      </c>
      <c r="M2481" t="str">
        <f t="shared" si="117"/>
        <v>2017-08-31</v>
      </c>
    </row>
    <row r="2482" spans="1:13" x14ac:dyDescent="0.25">
      <c r="A2482" t="s">
        <v>248</v>
      </c>
      <c r="B2482">
        <v>7.1090910000000003</v>
      </c>
      <c r="C2482">
        <v>7.2852329999999998</v>
      </c>
      <c r="D2482">
        <v>7.0738630000000002</v>
      </c>
      <c r="E2482">
        <v>7.235913</v>
      </c>
      <c r="F2482">
        <v>25026246</v>
      </c>
      <c r="G2482">
        <v>41257818.799999997</v>
      </c>
      <c r="H2482" t="s">
        <v>20</v>
      </c>
      <c r="I2482" t="s">
        <v>500</v>
      </c>
      <c r="J2482" s="1" t="str">
        <f t="shared" si="115"/>
        <v>2017-10-01</v>
      </c>
      <c r="K2482" s="1" t="s">
        <v>706</v>
      </c>
      <c r="L2482" t="b">
        <f t="shared" si="116"/>
        <v>0</v>
      </c>
      <c r="M2482" t="str">
        <f t="shared" si="117"/>
        <v>2017-09-30</v>
      </c>
    </row>
    <row r="2483" spans="1:13" x14ac:dyDescent="0.25">
      <c r="A2483" t="s">
        <v>249</v>
      </c>
      <c r="B2483">
        <v>7.2288680000000003</v>
      </c>
      <c r="C2483">
        <v>7.7009280000000002</v>
      </c>
      <c r="D2483">
        <v>7.1725019999999997</v>
      </c>
      <c r="E2483">
        <v>7.5670599999999997</v>
      </c>
      <c r="F2483">
        <v>51577266</v>
      </c>
      <c r="G2483">
        <v>41604052.200000003</v>
      </c>
      <c r="H2483" t="s">
        <v>20</v>
      </c>
      <c r="I2483" t="s">
        <v>500</v>
      </c>
      <c r="J2483" s="1" t="str">
        <f t="shared" si="115"/>
        <v>2017-10-31</v>
      </c>
      <c r="K2483" s="1" t="s">
        <v>707</v>
      </c>
      <c r="L2483" t="b">
        <f t="shared" si="116"/>
        <v>1</v>
      </c>
      <c r="M2483" t="str">
        <f t="shared" si="117"/>
        <v>2017-10-31</v>
      </c>
    </row>
    <row r="2484" spans="1:13" x14ac:dyDescent="0.25">
      <c r="A2484" t="s">
        <v>250</v>
      </c>
      <c r="B2484">
        <v>7.595243</v>
      </c>
      <c r="C2484">
        <v>7.595243</v>
      </c>
      <c r="D2484">
        <v>7.2922789999999997</v>
      </c>
      <c r="E2484">
        <v>7.517741</v>
      </c>
      <c r="F2484">
        <v>30850665</v>
      </c>
      <c r="G2484">
        <v>41011582.75</v>
      </c>
      <c r="H2484" t="s">
        <v>20</v>
      </c>
      <c r="I2484" t="s">
        <v>500</v>
      </c>
      <c r="J2484" s="1" t="str">
        <f t="shared" si="115"/>
        <v>2017-11-30</v>
      </c>
      <c r="K2484" s="1" t="s">
        <v>708</v>
      </c>
      <c r="L2484" t="b">
        <f t="shared" si="116"/>
        <v>1</v>
      </c>
      <c r="M2484" t="str">
        <f t="shared" si="117"/>
        <v>2017-11-30</v>
      </c>
    </row>
    <row r="2485" spans="1:13" x14ac:dyDescent="0.25">
      <c r="A2485" t="s">
        <v>251</v>
      </c>
      <c r="B2485">
        <v>7.4966039999999996</v>
      </c>
      <c r="C2485">
        <v>8.1025320000000001</v>
      </c>
      <c r="D2485">
        <v>7.4895579999999997</v>
      </c>
      <c r="E2485">
        <v>7.9686640000000004</v>
      </c>
      <c r="F2485">
        <v>43919099</v>
      </c>
      <c r="G2485">
        <v>39313953.75</v>
      </c>
      <c r="H2485" t="s">
        <v>20</v>
      </c>
      <c r="I2485" t="s">
        <v>500</v>
      </c>
      <c r="J2485" s="1" t="str">
        <f t="shared" si="115"/>
        <v>2017-12-31</v>
      </c>
      <c r="K2485" s="1" t="s">
        <v>709</v>
      </c>
      <c r="L2485" t="b">
        <f t="shared" si="116"/>
        <v>1</v>
      </c>
      <c r="M2485" t="str">
        <f t="shared" si="117"/>
        <v>2017-12-31</v>
      </c>
    </row>
    <row r="2486" spans="1:13" x14ac:dyDescent="0.25">
      <c r="A2486" t="s">
        <v>252</v>
      </c>
      <c r="B2486">
        <v>7.9334360000000004</v>
      </c>
      <c r="C2486">
        <v>8.1025320000000001</v>
      </c>
      <c r="D2486">
        <v>7.4050099999999999</v>
      </c>
      <c r="E2486">
        <v>7.8136590000000004</v>
      </c>
      <c r="F2486">
        <v>54619985</v>
      </c>
      <c r="G2486">
        <v>38965662.450000003</v>
      </c>
      <c r="H2486" t="s">
        <v>20</v>
      </c>
      <c r="I2486" t="s">
        <v>500</v>
      </c>
      <c r="J2486" s="1" t="str">
        <f t="shared" si="115"/>
        <v>2018-01-31</v>
      </c>
      <c r="K2486" s="1" t="s">
        <v>710</v>
      </c>
      <c r="L2486" t="b">
        <f t="shared" si="116"/>
        <v>1</v>
      </c>
      <c r="M2486" t="str">
        <f t="shared" si="117"/>
        <v>2018-01-31</v>
      </c>
    </row>
    <row r="2487" spans="1:13" x14ac:dyDescent="0.25">
      <c r="A2487" t="s">
        <v>253</v>
      </c>
      <c r="B2487">
        <v>7.7854760000000001</v>
      </c>
      <c r="C2487">
        <v>7.9334360000000004</v>
      </c>
      <c r="D2487">
        <v>7.4543290000000004</v>
      </c>
      <c r="E2487">
        <v>7.6375169999999999</v>
      </c>
      <c r="F2487">
        <v>38827526</v>
      </c>
      <c r="G2487">
        <v>38977743.549999997</v>
      </c>
      <c r="H2487" t="s">
        <v>20</v>
      </c>
      <c r="I2487" t="s">
        <v>500</v>
      </c>
      <c r="J2487" s="1" t="str">
        <f t="shared" si="115"/>
        <v>2018-02-28</v>
      </c>
      <c r="K2487" s="1" t="s">
        <v>711</v>
      </c>
      <c r="L2487" t="b">
        <f t="shared" si="116"/>
        <v>1</v>
      </c>
      <c r="M2487" t="str">
        <f t="shared" si="117"/>
        <v>2018-02-28</v>
      </c>
    </row>
    <row r="2488" spans="1:13" x14ac:dyDescent="0.25">
      <c r="A2488" t="s">
        <v>254</v>
      </c>
      <c r="B2488">
        <v>7.6797909999999998</v>
      </c>
      <c r="C2488">
        <v>7.8488879999999996</v>
      </c>
      <c r="D2488">
        <v>7.517741</v>
      </c>
      <c r="E2488">
        <v>7.6657000000000002</v>
      </c>
      <c r="F2488">
        <v>30990469</v>
      </c>
      <c r="G2488">
        <v>38399467.149999999</v>
      </c>
      <c r="H2488" t="s">
        <v>20</v>
      </c>
      <c r="I2488" t="s">
        <v>500</v>
      </c>
      <c r="J2488" s="1" t="str">
        <f t="shared" si="115"/>
        <v>2018-04-01</v>
      </c>
      <c r="K2488" s="1" t="s">
        <v>712</v>
      </c>
      <c r="L2488" t="b">
        <f t="shared" si="116"/>
        <v>0</v>
      </c>
      <c r="M2488" t="str">
        <f t="shared" si="117"/>
        <v>2018-03-31</v>
      </c>
    </row>
    <row r="2489" spans="1:13" x14ac:dyDescent="0.25">
      <c r="A2489" t="s">
        <v>255</v>
      </c>
      <c r="B2489">
        <v>7.6445629999999998</v>
      </c>
      <c r="C2489">
        <v>8.3420850000000009</v>
      </c>
      <c r="D2489">
        <v>7.6445629999999998</v>
      </c>
      <c r="E2489">
        <v>7.9898009999999999</v>
      </c>
      <c r="F2489">
        <v>52524880</v>
      </c>
      <c r="G2489">
        <v>39029105.149999999</v>
      </c>
      <c r="H2489" t="s">
        <v>20</v>
      </c>
      <c r="I2489" t="s">
        <v>500</v>
      </c>
      <c r="J2489" s="1" t="str">
        <f t="shared" si="115"/>
        <v>2018-04-30</v>
      </c>
      <c r="K2489" s="1" t="s">
        <v>713</v>
      </c>
      <c r="L2489" t="b">
        <f t="shared" si="116"/>
        <v>1</v>
      </c>
      <c r="M2489" t="str">
        <f t="shared" si="117"/>
        <v>2018-04-30</v>
      </c>
    </row>
    <row r="2490" spans="1:13" x14ac:dyDescent="0.25">
      <c r="A2490" t="s">
        <v>256</v>
      </c>
      <c r="B2490">
        <v>7.9968469999999998</v>
      </c>
      <c r="C2490">
        <v>8.2223089999999992</v>
      </c>
      <c r="D2490">
        <v>7.517741</v>
      </c>
      <c r="E2490">
        <v>7.5318319999999996</v>
      </c>
      <c r="F2490">
        <v>39734867</v>
      </c>
      <c r="G2490">
        <v>39263931.549999997</v>
      </c>
      <c r="H2490" t="s">
        <v>20</v>
      </c>
      <c r="I2490" t="s">
        <v>500</v>
      </c>
      <c r="J2490" s="1" t="str">
        <f t="shared" si="115"/>
        <v>2018-05-31</v>
      </c>
      <c r="K2490" s="1" t="s">
        <v>714</v>
      </c>
      <c r="L2490" t="b">
        <f t="shared" si="116"/>
        <v>1</v>
      </c>
      <c r="M2490" t="str">
        <f t="shared" si="117"/>
        <v>2018-05-31</v>
      </c>
    </row>
    <row r="2491" spans="1:13" x14ac:dyDescent="0.25">
      <c r="A2491" t="s">
        <v>257</v>
      </c>
      <c r="B2491">
        <v>7.5459230000000002</v>
      </c>
      <c r="C2491">
        <v>7.7291109999999996</v>
      </c>
      <c r="D2491">
        <v>6.9047669999999997</v>
      </c>
      <c r="E2491">
        <v>6.9470400000000003</v>
      </c>
      <c r="F2491">
        <v>61428978</v>
      </c>
      <c r="G2491">
        <v>39510793.299999997</v>
      </c>
      <c r="H2491" t="s">
        <v>20</v>
      </c>
      <c r="I2491" t="s">
        <v>500</v>
      </c>
      <c r="J2491" s="1" t="str">
        <f t="shared" si="115"/>
        <v>2018-07-01</v>
      </c>
      <c r="K2491" s="1" t="s">
        <v>715</v>
      </c>
      <c r="L2491" t="b">
        <f t="shared" si="116"/>
        <v>0</v>
      </c>
      <c r="M2491" t="str">
        <f t="shared" si="117"/>
        <v>2018-06-30</v>
      </c>
    </row>
    <row r="2492" spans="1:13" x14ac:dyDescent="0.25">
      <c r="A2492" t="s">
        <v>258</v>
      </c>
      <c r="B2492">
        <v>6.9470400000000003</v>
      </c>
      <c r="C2492">
        <v>6.9963600000000001</v>
      </c>
      <c r="D2492">
        <v>6.6933959999999999</v>
      </c>
      <c r="E2492">
        <v>6.9047669999999997</v>
      </c>
      <c r="F2492">
        <v>56454300</v>
      </c>
      <c r="G2492">
        <v>40361321.549999997</v>
      </c>
      <c r="H2492" t="s">
        <v>20</v>
      </c>
      <c r="I2492" t="s">
        <v>500</v>
      </c>
      <c r="J2492" s="1" t="str">
        <f t="shared" si="115"/>
        <v>2018-07-31</v>
      </c>
      <c r="K2492" s="1" t="s">
        <v>716</v>
      </c>
      <c r="L2492" t="b">
        <f t="shared" si="116"/>
        <v>1</v>
      </c>
      <c r="M2492" t="str">
        <f t="shared" si="117"/>
        <v>2018-07-31</v>
      </c>
    </row>
    <row r="2493" spans="1:13" x14ac:dyDescent="0.25">
      <c r="A2493" t="s">
        <v>259</v>
      </c>
      <c r="B2493">
        <v>6.9188580000000002</v>
      </c>
      <c r="C2493">
        <v>6.9611320000000001</v>
      </c>
      <c r="D2493">
        <v>6.68635</v>
      </c>
      <c r="E2493">
        <v>6.8624919999999996</v>
      </c>
      <c r="F2493">
        <v>36183723</v>
      </c>
      <c r="G2493">
        <v>40570939.25</v>
      </c>
      <c r="H2493" t="s">
        <v>20</v>
      </c>
      <c r="I2493" t="s">
        <v>500</v>
      </c>
      <c r="J2493" s="1" t="str">
        <f t="shared" si="115"/>
        <v>2018-09-02</v>
      </c>
      <c r="K2493" s="1" t="s">
        <v>717</v>
      </c>
      <c r="L2493" t="b">
        <f t="shared" si="116"/>
        <v>0</v>
      </c>
      <c r="M2493" t="str">
        <f t="shared" si="117"/>
        <v>2018-08-31</v>
      </c>
    </row>
    <row r="2494" spans="1:13" x14ac:dyDescent="0.25">
      <c r="A2494" t="s">
        <v>260</v>
      </c>
      <c r="B2494">
        <v>6.8624919999999996</v>
      </c>
      <c r="C2494">
        <v>6.9118120000000003</v>
      </c>
      <c r="D2494">
        <v>6.4397520000000004</v>
      </c>
      <c r="E2494">
        <v>6.6793040000000001</v>
      </c>
      <c r="F2494">
        <v>46121361</v>
      </c>
      <c r="G2494">
        <v>40959932.25</v>
      </c>
      <c r="H2494" t="s">
        <v>20</v>
      </c>
      <c r="I2494" t="s">
        <v>500</v>
      </c>
      <c r="J2494" s="1" t="str">
        <f t="shared" si="115"/>
        <v>2018-09-30</v>
      </c>
      <c r="K2494" s="1" t="s">
        <v>718</v>
      </c>
      <c r="L2494" t="b">
        <f t="shared" si="116"/>
        <v>1</v>
      </c>
      <c r="M2494" t="str">
        <f t="shared" si="117"/>
        <v>2018-09-30</v>
      </c>
    </row>
    <row r="2495" spans="1:13" x14ac:dyDescent="0.25">
      <c r="A2495" t="s">
        <v>261</v>
      </c>
      <c r="B2495">
        <v>6.6933959999999999</v>
      </c>
      <c r="C2495">
        <v>6.9188580000000002</v>
      </c>
      <c r="D2495">
        <v>6.4749800000000004</v>
      </c>
      <c r="E2495">
        <v>6.7004419999999998</v>
      </c>
      <c r="F2495">
        <v>47418409</v>
      </c>
      <c r="G2495">
        <v>41438890.100000001</v>
      </c>
      <c r="H2495" t="s">
        <v>20</v>
      </c>
      <c r="I2495" t="s">
        <v>500</v>
      </c>
      <c r="J2495" s="1" t="str">
        <f t="shared" si="115"/>
        <v>2018-10-31</v>
      </c>
      <c r="K2495" s="1" t="s">
        <v>719</v>
      </c>
      <c r="L2495" t="b">
        <f t="shared" si="116"/>
        <v>1</v>
      </c>
      <c r="M2495" t="str">
        <f t="shared" si="117"/>
        <v>2018-10-31</v>
      </c>
    </row>
    <row r="2496" spans="1:13" x14ac:dyDescent="0.25">
      <c r="A2496" t="s">
        <v>262</v>
      </c>
      <c r="B2496">
        <v>6.8343090000000002</v>
      </c>
      <c r="C2496">
        <v>6.8343090000000002</v>
      </c>
      <c r="D2496">
        <v>6.5243000000000002</v>
      </c>
      <c r="E2496">
        <v>6.6370310000000003</v>
      </c>
      <c r="F2496">
        <v>39867687</v>
      </c>
      <c r="G2496">
        <v>42022744.450000003</v>
      </c>
      <c r="H2496" t="s">
        <v>20</v>
      </c>
      <c r="I2496" t="s">
        <v>500</v>
      </c>
      <c r="J2496" s="1" t="str">
        <f t="shared" si="115"/>
        <v>2018-12-02</v>
      </c>
      <c r="K2496" s="1" t="s">
        <v>720</v>
      </c>
      <c r="L2496" t="b">
        <f t="shared" si="116"/>
        <v>0</v>
      </c>
      <c r="M2496" t="str">
        <f t="shared" si="117"/>
        <v>2018-11-30</v>
      </c>
    </row>
    <row r="2497" spans="1:13" x14ac:dyDescent="0.25">
      <c r="A2497" t="s">
        <v>263</v>
      </c>
      <c r="B2497">
        <v>6.6440760000000001</v>
      </c>
      <c r="C2497">
        <v>6.9118120000000003</v>
      </c>
      <c r="D2497">
        <v>6.4820250000000001</v>
      </c>
      <c r="E2497">
        <v>6.7990810000000002</v>
      </c>
      <c r="F2497">
        <v>39685017</v>
      </c>
      <c r="G2497">
        <v>41402832.649999999</v>
      </c>
      <c r="H2497" t="s">
        <v>20</v>
      </c>
      <c r="I2497" t="s">
        <v>500</v>
      </c>
      <c r="J2497" s="1" t="str">
        <f t="shared" si="115"/>
        <v>2019-01-01</v>
      </c>
      <c r="K2497" s="1" t="s">
        <v>721</v>
      </c>
      <c r="L2497" t="b">
        <f t="shared" si="116"/>
        <v>0</v>
      </c>
      <c r="M2497" t="str">
        <f t="shared" si="117"/>
        <v>2018-12-31</v>
      </c>
    </row>
    <row r="2498" spans="1:13" x14ac:dyDescent="0.25">
      <c r="A2498" t="s">
        <v>264</v>
      </c>
      <c r="B2498">
        <v>6.8343090000000002</v>
      </c>
      <c r="C2498">
        <v>7.2077309999999999</v>
      </c>
      <c r="D2498">
        <v>6.7427159999999997</v>
      </c>
      <c r="E2498">
        <v>7.0527259999999998</v>
      </c>
      <c r="F2498">
        <v>34766809</v>
      </c>
      <c r="G2498">
        <v>41543712.399999999</v>
      </c>
      <c r="H2498" t="s">
        <v>20</v>
      </c>
      <c r="I2498" t="s">
        <v>500</v>
      </c>
      <c r="J2498" s="1" t="str">
        <f t="shared" si="115"/>
        <v>2019-01-31</v>
      </c>
      <c r="K2498" s="1" t="s">
        <v>722</v>
      </c>
      <c r="L2498" t="b">
        <f t="shared" si="116"/>
        <v>1</v>
      </c>
      <c r="M2498" t="str">
        <f t="shared" si="117"/>
        <v>2019-01-31</v>
      </c>
    </row>
    <row r="2499" spans="1:13" x14ac:dyDescent="0.25">
      <c r="A2499" t="s">
        <v>265</v>
      </c>
      <c r="B2499">
        <v>7.003406</v>
      </c>
      <c r="C2499">
        <v>7.0386340000000001</v>
      </c>
      <c r="D2499">
        <v>6.6299849999999996</v>
      </c>
      <c r="E2499">
        <v>6.806127</v>
      </c>
      <c r="F2499">
        <v>31061292</v>
      </c>
      <c r="G2499">
        <v>41594786.200000003</v>
      </c>
      <c r="H2499" t="s">
        <v>20</v>
      </c>
      <c r="I2499" t="s">
        <v>500</v>
      </c>
      <c r="J2499" s="1" t="str">
        <f t="shared" ref="J2499:J2562" si="118">TEXT(DATE(LEFT(A2499,4),MID(A2499,6,2),MID(A2499,9,2))-1,"yyyy-mm-dd")</f>
        <v>2019-02-28</v>
      </c>
      <c r="K2499" s="1" t="s">
        <v>723</v>
      </c>
      <c r="L2499" t="b">
        <f t="shared" ref="L2499:L2562" si="119">DATE(YEAR(DATEVALUE(K2499)),MONTH(DATEVALUE(K2499)),DAY(DATEVALUE(K2499)))+1=DATE(YEAR(DATEVALUE(K2499)),MONTH(DATEVALUE(K2499))+1,1)</f>
        <v>1</v>
      </c>
      <c r="M2499" t="str">
        <f t="shared" si="117"/>
        <v>2019-02-28</v>
      </c>
    </row>
    <row r="2500" spans="1:13" x14ac:dyDescent="0.25">
      <c r="A2500" t="s">
        <v>266</v>
      </c>
      <c r="B2500">
        <v>6.8695380000000004</v>
      </c>
      <c r="C2500">
        <v>7.0315880000000002</v>
      </c>
      <c r="D2500">
        <v>6.7497610000000003</v>
      </c>
      <c r="E2500">
        <v>6.8202179999999997</v>
      </c>
      <c r="F2500">
        <v>26091422</v>
      </c>
      <c r="G2500">
        <v>40747337</v>
      </c>
      <c r="H2500" t="s">
        <v>20</v>
      </c>
      <c r="I2500" t="s">
        <v>500</v>
      </c>
      <c r="J2500" s="1" t="str">
        <f t="shared" si="118"/>
        <v>2019-03-31</v>
      </c>
      <c r="K2500" s="1" t="s">
        <v>724</v>
      </c>
      <c r="L2500" t="b">
        <f t="shared" si="119"/>
        <v>1</v>
      </c>
      <c r="M2500" t="str">
        <f t="shared" si="117"/>
        <v>2019-03-31</v>
      </c>
    </row>
    <row r="2501" spans="1:13" x14ac:dyDescent="0.25">
      <c r="A2501" t="s">
        <v>267</v>
      </c>
      <c r="B2501">
        <v>6.8202179999999997</v>
      </c>
      <c r="C2501">
        <v>6.8695380000000004</v>
      </c>
      <c r="D2501">
        <v>6.376341</v>
      </c>
      <c r="E2501">
        <v>6.4186139999999998</v>
      </c>
      <c r="F2501">
        <v>40840046</v>
      </c>
      <c r="G2501">
        <v>41399502.350000001</v>
      </c>
      <c r="H2501" t="s">
        <v>20</v>
      </c>
      <c r="I2501" t="s">
        <v>500</v>
      </c>
      <c r="J2501" s="1" t="str">
        <f t="shared" si="118"/>
        <v>2019-05-01</v>
      </c>
      <c r="K2501" s="1" t="s">
        <v>725</v>
      </c>
      <c r="L2501" t="b">
        <f t="shared" si="119"/>
        <v>0</v>
      </c>
      <c r="M2501" t="str">
        <f t="shared" si="117"/>
        <v>2019-04-30</v>
      </c>
    </row>
    <row r="2502" spans="1:13" x14ac:dyDescent="0.25">
      <c r="A2502" t="s">
        <v>268</v>
      </c>
      <c r="B2502">
        <v>6.3622490000000003</v>
      </c>
      <c r="C2502">
        <v>6.6440760000000001</v>
      </c>
      <c r="D2502">
        <v>6.3481579999999997</v>
      </c>
      <c r="E2502">
        <v>6.5313460000000001</v>
      </c>
      <c r="F2502">
        <v>40801162</v>
      </c>
      <c r="G2502">
        <v>42188248.149999999</v>
      </c>
      <c r="H2502" t="s">
        <v>20</v>
      </c>
      <c r="I2502" t="s">
        <v>500</v>
      </c>
      <c r="J2502" s="1" t="str">
        <f t="shared" si="118"/>
        <v>2019-06-02</v>
      </c>
      <c r="K2502" s="1" t="s">
        <v>726</v>
      </c>
      <c r="L2502" t="b">
        <f t="shared" si="119"/>
        <v>0</v>
      </c>
      <c r="M2502" t="str">
        <f t="shared" si="117"/>
        <v>2019-05-31</v>
      </c>
    </row>
    <row r="2503" spans="1:13" x14ac:dyDescent="0.25">
      <c r="A2503" t="s">
        <v>269</v>
      </c>
      <c r="B2503">
        <v>6.5665740000000001</v>
      </c>
      <c r="C2503">
        <v>6.8906749999999999</v>
      </c>
      <c r="D2503">
        <v>6.5665740000000001</v>
      </c>
      <c r="E2503">
        <v>6.8131729999999999</v>
      </c>
      <c r="F2503">
        <v>33533162</v>
      </c>
      <c r="G2503">
        <v>41286042.950000003</v>
      </c>
      <c r="H2503" t="s">
        <v>20</v>
      </c>
      <c r="I2503" t="s">
        <v>500</v>
      </c>
      <c r="J2503" s="1" t="str">
        <f t="shared" si="118"/>
        <v>2019-06-30</v>
      </c>
      <c r="K2503" s="1" t="s">
        <v>727</v>
      </c>
      <c r="L2503" t="b">
        <f t="shared" si="119"/>
        <v>1</v>
      </c>
      <c r="M2503" t="str">
        <f t="shared" ref="M2503:M2566" si="120">IF(L2503,K2503,TEXT(DATE(YEAR(DATEVALUE(K2503)),MONTH(DATEVALUE(K2503)),1)-1,"yyyy-mm-dd"))</f>
        <v>2019-06-30</v>
      </c>
    </row>
    <row r="2504" spans="1:13" x14ac:dyDescent="0.25">
      <c r="A2504" t="s">
        <v>270</v>
      </c>
      <c r="B2504">
        <v>6.6018020000000002</v>
      </c>
      <c r="C2504">
        <v>6.6088480000000001</v>
      </c>
      <c r="D2504">
        <v>6.0945130000000001</v>
      </c>
      <c r="E2504">
        <v>6.2213349999999998</v>
      </c>
      <c r="F2504">
        <v>42899329</v>
      </c>
      <c r="G2504">
        <v>41888476.149999999</v>
      </c>
      <c r="H2504" t="s">
        <v>20</v>
      </c>
      <c r="I2504" t="s">
        <v>500</v>
      </c>
      <c r="J2504" s="1" t="str">
        <f t="shared" si="118"/>
        <v>2019-07-31</v>
      </c>
      <c r="K2504" s="1" t="s">
        <v>728</v>
      </c>
      <c r="L2504" t="b">
        <f t="shared" si="119"/>
        <v>1</v>
      </c>
      <c r="M2504" t="str">
        <f t="shared" si="120"/>
        <v>2019-07-31</v>
      </c>
    </row>
    <row r="2505" spans="1:13" x14ac:dyDescent="0.25">
      <c r="A2505" t="s">
        <v>271</v>
      </c>
      <c r="B2505">
        <v>6.1579240000000004</v>
      </c>
      <c r="C2505">
        <v>6.5313460000000001</v>
      </c>
      <c r="D2505">
        <v>6.136787</v>
      </c>
      <c r="E2505">
        <v>6.4397520000000004</v>
      </c>
      <c r="F2505">
        <v>31515615</v>
      </c>
      <c r="G2505">
        <v>41268301.950000003</v>
      </c>
      <c r="H2505" t="s">
        <v>20</v>
      </c>
      <c r="I2505" t="s">
        <v>500</v>
      </c>
      <c r="J2505" s="1" t="str">
        <f t="shared" si="118"/>
        <v>2019-09-01</v>
      </c>
      <c r="K2505" s="1" t="s">
        <v>729</v>
      </c>
      <c r="L2505" t="b">
        <f t="shared" si="119"/>
        <v>0</v>
      </c>
      <c r="M2505" t="str">
        <f t="shared" si="120"/>
        <v>2019-08-31</v>
      </c>
    </row>
    <row r="2506" spans="1:13" x14ac:dyDescent="0.25">
      <c r="A2506" t="s">
        <v>272</v>
      </c>
      <c r="B2506">
        <v>6.4749800000000004</v>
      </c>
      <c r="C2506">
        <v>6.6440760000000001</v>
      </c>
      <c r="D2506">
        <v>6.3199750000000003</v>
      </c>
      <c r="E2506">
        <v>6.6299849999999996</v>
      </c>
      <c r="F2506">
        <v>28255602</v>
      </c>
      <c r="G2506">
        <v>39950082.799999997</v>
      </c>
      <c r="H2506" t="s">
        <v>20</v>
      </c>
      <c r="I2506" t="s">
        <v>500</v>
      </c>
      <c r="J2506" s="1" t="str">
        <f t="shared" si="118"/>
        <v>2019-09-30</v>
      </c>
      <c r="K2506" s="1" t="s">
        <v>730</v>
      </c>
      <c r="L2506" t="b">
        <f t="shared" si="119"/>
        <v>1</v>
      </c>
      <c r="M2506" t="str">
        <f t="shared" si="120"/>
        <v>2019-09-30</v>
      </c>
    </row>
    <row r="2507" spans="1:13" x14ac:dyDescent="0.25">
      <c r="A2507" t="s">
        <v>273</v>
      </c>
      <c r="B2507">
        <v>6.6158939999999999</v>
      </c>
      <c r="C2507">
        <v>6.68635</v>
      </c>
      <c r="D2507">
        <v>6.3692950000000002</v>
      </c>
      <c r="E2507">
        <v>6.4749800000000004</v>
      </c>
      <c r="F2507">
        <v>36113153</v>
      </c>
      <c r="G2507">
        <v>39814364.149999999</v>
      </c>
      <c r="H2507" t="s">
        <v>20</v>
      </c>
      <c r="I2507" t="s">
        <v>500</v>
      </c>
      <c r="J2507" s="1" t="str">
        <f t="shared" si="118"/>
        <v>2019-10-31</v>
      </c>
      <c r="K2507" s="1" t="s">
        <v>731</v>
      </c>
      <c r="L2507" t="b">
        <f t="shared" si="119"/>
        <v>1</v>
      </c>
      <c r="M2507" t="str">
        <f t="shared" si="120"/>
        <v>2019-10-31</v>
      </c>
    </row>
    <row r="2508" spans="1:13" x14ac:dyDescent="0.25">
      <c r="A2508" t="s">
        <v>274</v>
      </c>
      <c r="B2508">
        <v>6.453843</v>
      </c>
      <c r="C2508">
        <v>6.4820250000000001</v>
      </c>
      <c r="D2508">
        <v>6.2988379999999999</v>
      </c>
      <c r="E2508">
        <v>6.3692950000000002</v>
      </c>
      <c r="F2508">
        <v>30458368</v>
      </c>
      <c r="G2508">
        <v>39787759.100000001</v>
      </c>
      <c r="H2508" t="s">
        <v>20</v>
      </c>
      <c r="I2508" t="s">
        <v>500</v>
      </c>
      <c r="J2508" s="1" t="str">
        <f t="shared" si="118"/>
        <v>2019-12-01</v>
      </c>
      <c r="K2508" s="1" t="s">
        <v>732</v>
      </c>
      <c r="L2508" t="b">
        <f t="shared" si="119"/>
        <v>0</v>
      </c>
      <c r="M2508" t="str">
        <f t="shared" si="120"/>
        <v>2019-11-30</v>
      </c>
    </row>
    <row r="2509" spans="1:13" x14ac:dyDescent="0.25">
      <c r="A2509" t="s">
        <v>275</v>
      </c>
      <c r="B2509">
        <v>6.4115690000000001</v>
      </c>
      <c r="C2509">
        <v>6.4256599999999997</v>
      </c>
      <c r="D2509">
        <v>5.974736</v>
      </c>
      <c r="E2509">
        <v>6.024057</v>
      </c>
      <c r="F2509">
        <v>45038793</v>
      </c>
      <c r="G2509">
        <v>39413454.75</v>
      </c>
      <c r="H2509" t="s">
        <v>20</v>
      </c>
      <c r="I2509" t="s">
        <v>500</v>
      </c>
      <c r="J2509" s="1" t="str">
        <f t="shared" si="118"/>
        <v>2020-01-01</v>
      </c>
      <c r="K2509" s="1" t="s">
        <v>733</v>
      </c>
      <c r="L2509" t="b">
        <f t="shared" si="119"/>
        <v>0</v>
      </c>
      <c r="M2509" t="str">
        <f t="shared" si="120"/>
        <v>2019-12-31</v>
      </c>
    </row>
    <row r="2510" spans="1:13" x14ac:dyDescent="0.25">
      <c r="A2510" t="s">
        <v>276</v>
      </c>
      <c r="B2510">
        <v>5.9958739999999997</v>
      </c>
      <c r="C2510">
        <v>6.1720160000000002</v>
      </c>
      <c r="D2510">
        <v>5.6365439999999998</v>
      </c>
      <c r="E2510">
        <v>5.6365439999999998</v>
      </c>
      <c r="F2510">
        <v>65463933</v>
      </c>
      <c r="G2510">
        <v>40699908.049999997</v>
      </c>
      <c r="H2510" t="s">
        <v>20</v>
      </c>
      <c r="I2510" t="s">
        <v>500</v>
      </c>
      <c r="J2510" s="1" t="str">
        <f t="shared" si="118"/>
        <v>2020-02-02</v>
      </c>
      <c r="K2510" s="1" t="s">
        <v>734</v>
      </c>
      <c r="L2510" t="b">
        <f t="shared" si="119"/>
        <v>0</v>
      </c>
      <c r="M2510" t="str">
        <f t="shared" si="120"/>
        <v>2020-01-31</v>
      </c>
    </row>
    <row r="2511" spans="1:13" x14ac:dyDescent="0.25">
      <c r="A2511" t="s">
        <v>277</v>
      </c>
      <c r="B2511">
        <v>5.6365439999999998</v>
      </c>
      <c r="C2511">
        <v>5.7915489999999998</v>
      </c>
      <c r="D2511">
        <v>3.720119</v>
      </c>
      <c r="E2511">
        <v>4.0442200000000001</v>
      </c>
      <c r="F2511">
        <v>169197286</v>
      </c>
      <c r="G2511">
        <v>46088323.450000003</v>
      </c>
      <c r="H2511" t="s">
        <v>20</v>
      </c>
      <c r="I2511" t="s">
        <v>500</v>
      </c>
      <c r="J2511" s="1" t="str">
        <f t="shared" si="118"/>
        <v>2020-03-01</v>
      </c>
      <c r="K2511" s="1" t="s">
        <v>735</v>
      </c>
      <c r="L2511" t="b">
        <f t="shared" si="119"/>
        <v>0</v>
      </c>
      <c r="M2511" t="str">
        <f t="shared" si="120"/>
        <v>2020-02-29</v>
      </c>
    </row>
    <row r="2512" spans="1:13" x14ac:dyDescent="0.25">
      <c r="A2512" t="s">
        <v>278</v>
      </c>
      <c r="B2512">
        <v>4.0160369999999999</v>
      </c>
      <c r="C2512">
        <v>4.5444630000000004</v>
      </c>
      <c r="D2512">
        <v>3.8539870000000001</v>
      </c>
      <c r="E2512">
        <v>4.3049109999999997</v>
      </c>
      <c r="F2512">
        <v>99046072</v>
      </c>
      <c r="G2512">
        <v>48217912.049999997</v>
      </c>
      <c r="H2512" t="s">
        <v>20</v>
      </c>
      <c r="I2512" t="s">
        <v>500</v>
      </c>
      <c r="J2512" s="1" t="str">
        <f t="shared" si="118"/>
        <v>2020-03-31</v>
      </c>
      <c r="K2512" s="1" t="s">
        <v>736</v>
      </c>
      <c r="L2512" t="b">
        <f t="shared" si="119"/>
        <v>1</v>
      </c>
      <c r="M2512" t="str">
        <f t="shared" si="120"/>
        <v>2020-03-31</v>
      </c>
    </row>
    <row r="2513" spans="1:13" x14ac:dyDescent="0.25">
      <c r="A2513" t="s">
        <v>279</v>
      </c>
      <c r="B2513">
        <v>4.2274079999999996</v>
      </c>
      <c r="C2513">
        <v>5.04</v>
      </c>
      <c r="D2513">
        <v>3.53</v>
      </c>
      <c r="E2513">
        <v>3.82</v>
      </c>
      <c r="F2513">
        <v>350492023</v>
      </c>
      <c r="G2513">
        <v>63933327.049999997</v>
      </c>
      <c r="H2513" t="s">
        <v>20</v>
      </c>
      <c r="I2513" t="s">
        <v>500</v>
      </c>
      <c r="J2513" s="1" t="str">
        <f t="shared" si="118"/>
        <v>2020-05-03</v>
      </c>
      <c r="K2513" s="1" t="s">
        <v>737</v>
      </c>
      <c r="L2513" t="b">
        <f t="shared" si="119"/>
        <v>0</v>
      </c>
      <c r="M2513" t="str">
        <f t="shared" si="120"/>
        <v>2020-04-30</v>
      </c>
    </row>
    <row r="2514" spans="1:13" x14ac:dyDescent="0.25">
      <c r="A2514" t="s">
        <v>280</v>
      </c>
      <c r="B2514">
        <v>3.82</v>
      </c>
      <c r="C2514">
        <v>4.5</v>
      </c>
      <c r="D2514">
        <v>3.73</v>
      </c>
      <c r="E2514">
        <v>3.73</v>
      </c>
      <c r="F2514">
        <v>348170300</v>
      </c>
      <c r="G2514">
        <v>79035774</v>
      </c>
      <c r="H2514" t="s">
        <v>20</v>
      </c>
      <c r="I2514" t="s">
        <v>500</v>
      </c>
      <c r="J2514" s="1" t="str">
        <f t="shared" si="118"/>
        <v>2020-05-31</v>
      </c>
      <c r="K2514" s="1" t="s">
        <v>738</v>
      </c>
      <c r="L2514" t="b">
        <f t="shared" si="119"/>
        <v>1</v>
      </c>
      <c r="M2514" t="str">
        <f t="shared" si="120"/>
        <v>2020-05-31</v>
      </c>
    </row>
    <row r="2515" spans="1:13" x14ac:dyDescent="0.25">
      <c r="A2515" t="s">
        <v>281</v>
      </c>
      <c r="B2515">
        <v>3.75</v>
      </c>
      <c r="C2515">
        <v>3.98</v>
      </c>
      <c r="D2515">
        <v>3.35</v>
      </c>
      <c r="E2515">
        <v>3.42</v>
      </c>
      <c r="F2515">
        <v>132788780</v>
      </c>
      <c r="G2515">
        <v>83304292.549999997</v>
      </c>
      <c r="H2515" t="s">
        <v>20</v>
      </c>
      <c r="I2515" t="s">
        <v>500</v>
      </c>
      <c r="J2515" s="1" t="str">
        <f t="shared" si="118"/>
        <v>2020-06-30</v>
      </c>
      <c r="K2515" s="1" t="s">
        <v>739</v>
      </c>
      <c r="L2515" t="b">
        <f t="shared" si="119"/>
        <v>1</v>
      </c>
      <c r="M2515" t="str">
        <f t="shared" si="120"/>
        <v>2020-06-30</v>
      </c>
    </row>
    <row r="2516" spans="1:13" x14ac:dyDescent="0.25">
      <c r="A2516" t="s">
        <v>282</v>
      </c>
      <c r="B2516">
        <v>3.43</v>
      </c>
      <c r="C2516">
        <v>3.93</v>
      </c>
      <c r="D2516">
        <v>3.2</v>
      </c>
      <c r="E2516">
        <v>3.65</v>
      </c>
      <c r="F2516">
        <v>148784900</v>
      </c>
      <c r="G2516">
        <v>88750153.200000003</v>
      </c>
      <c r="H2516" t="s">
        <v>20</v>
      </c>
      <c r="I2516" t="s">
        <v>500</v>
      </c>
      <c r="J2516" s="1" t="str">
        <f t="shared" si="118"/>
        <v>2020-08-02</v>
      </c>
      <c r="K2516" s="1" t="s">
        <v>740</v>
      </c>
      <c r="L2516" t="b">
        <f t="shared" si="119"/>
        <v>0</v>
      </c>
      <c r="M2516" t="str">
        <f t="shared" si="120"/>
        <v>2020-07-31</v>
      </c>
    </row>
    <row r="2517" spans="1:13" x14ac:dyDescent="0.25">
      <c r="A2517" t="s">
        <v>283</v>
      </c>
      <c r="B2517">
        <v>3.64</v>
      </c>
      <c r="C2517">
        <v>3.7</v>
      </c>
      <c r="D2517">
        <v>3.31</v>
      </c>
      <c r="E2517">
        <v>3.47</v>
      </c>
      <c r="F2517">
        <v>108153600</v>
      </c>
      <c r="G2517">
        <v>92173582.349999994</v>
      </c>
      <c r="H2517" t="s">
        <v>20</v>
      </c>
      <c r="I2517" t="s">
        <v>500</v>
      </c>
      <c r="J2517" s="1" t="str">
        <f t="shared" si="118"/>
        <v>2020-08-31</v>
      </c>
      <c r="K2517" s="1" t="s">
        <v>741</v>
      </c>
      <c r="L2517" t="b">
        <f t="shared" si="119"/>
        <v>1</v>
      </c>
      <c r="M2517" t="str">
        <f t="shared" si="120"/>
        <v>2020-08-31</v>
      </c>
    </row>
    <row r="2518" spans="1:13" x14ac:dyDescent="0.25">
      <c r="A2518" t="s">
        <v>284</v>
      </c>
      <c r="B2518">
        <v>3.48</v>
      </c>
      <c r="C2518">
        <v>3.69</v>
      </c>
      <c r="D2518">
        <v>3.38</v>
      </c>
      <c r="E2518">
        <v>3.39</v>
      </c>
      <c r="F2518">
        <v>94445100</v>
      </c>
      <c r="G2518">
        <v>95157496.900000006</v>
      </c>
      <c r="H2518" t="s">
        <v>20</v>
      </c>
      <c r="I2518" t="s">
        <v>500</v>
      </c>
      <c r="J2518" s="1" t="str">
        <f t="shared" si="118"/>
        <v>2020-09-30</v>
      </c>
      <c r="K2518" s="1" t="s">
        <v>742</v>
      </c>
      <c r="L2518" t="b">
        <f t="shared" si="119"/>
        <v>1</v>
      </c>
      <c r="M2518" t="str">
        <f t="shared" si="120"/>
        <v>2020-09-30</v>
      </c>
    </row>
    <row r="2519" spans="1:13" x14ac:dyDescent="0.25">
      <c r="A2519" t="s">
        <v>285</v>
      </c>
      <c r="B2519">
        <v>3.4</v>
      </c>
      <c r="C2519">
        <v>4.7699999999999996</v>
      </c>
      <c r="D2519">
        <v>3.38</v>
      </c>
      <c r="E2519">
        <v>4.34</v>
      </c>
      <c r="F2519">
        <v>314597400</v>
      </c>
      <c r="G2519">
        <v>109334302.3</v>
      </c>
      <c r="H2519" t="s">
        <v>20</v>
      </c>
      <c r="I2519" t="s">
        <v>500</v>
      </c>
      <c r="J2519" s="1" t="str">
        <f t="shared" si="118"/>
        <v>2020-11-01</v>
      </c>
      <c r="K2519" s="1" t="s">
        <v>743</v>
      </c>
      <c r="L2519" t="b">
        <f t="shared" si="119"/>
        <v>0</v>
      </c>
      <c r="M2519" t="str">
        <f t="shared" si="120"/>
        <v>2020-10-31</v>
      </c>
    </row>
    <row r="2520" spans="1:13" x14ac:dyDescent="0.25">
      <c r="A2520" t="s">
        <v>286</v>
      </c>
      <c r="B2520">
        <v>4.34</v>
      </c>
      <c r="C2520">
        <v>4.51</v>
      </c>
      <c r="D2520">
        <v>4.1500000000000004</v>
      </c>
      <c r="E2520">
        <v>4.28</v>
      </c>
      <c r="F2520">
        <v>178453500</v>
      </c>
      <c r="G2520">
        <v>116952406.2</v>
      </c>
      <c r="H2520" t="s">
        <v>20</v>
      </c>
      <c r="I2520" t="s">
        <v>500</v>
      </c>
      <c r="J2520" s="1" t="str">
        <f t="shared" si="118"/>
        <v>2020-11-30</v>
      </c>
      <c r="K2520" s="1" t="s">
        <v>744</v>
      </c>
      <c r="L2520" t="b">
        <f t="shared" si="119"/>
        <v>1</v>
      </c>
      <c r="M2520" t="str">
        <f t="shared" si="120"/>
        <v>2020-11-30</v>
      </c>
    </row>
    <row r="2521" spans="1:13" x14ac:dyDescent="0.25">
      <c r="A2521" t="s">
        <v>287</v>
      </c>
      <c r="B2521">
        <v>4.29</v>
      </c>
      <c r="C2521">
        <v>4.43</v>
      </c>
      <c r="D2521">
        <v>4.08</v>
      </c>
      <c r="E2521">
        <v>4.1100000000000003</v>
      </c>
      <c r="F2521">
        <v>120691600</v>
      </c>
      <c r="G2521">
        <v>120944983.90000001</v>
      </c>
      <c r="H2521" t="s">
        <v>20</v>
      </c>
      <c r="I2521" t="s">
        <v>500</v>
      </c>
      <c r="J2521" s="1" t="str">
        <f t="shared" si="118"/>
        <v>2021-01-03</v>
      </c>
      <c r="K2521" s="1" t="s">
        <v>745</v>
      </c>
      <c r="L2521" t="b">
        <f t="shared" si="119"/>
        <v>0</v>
      </c>
      <c r="M2521" t="str">
        <f t="shared" si="120"/>
        <v>2020-12-31</v>
      </c>
    </row>
    <row r="2522" spans="1:13" x14ac:dyDescent="0.25">
      <c r="A2522" t="s">
        <v>288</v>
      </c>
      <c r="B2522">
        <v>4.09</v>
      </c>
      <c r="C2522">
        <v>5.04</v>
      </c>
      <c r="D2522">
        <v>4.05</v>
      </c>
      <c r="E2522">
        <v>4.9800000000000004</v>
      </c>
      <c r="F2522">
        <v>194949078</v>
      </c>
      <c r="G2522">
        <v>128652379.7</v>
      </c>
      <c r="H2522" t="s">
        <v>20</v>
      </c>
      <c r="I2522" t="s">
        <v>500</v>
      </c>
      <c r="J2522" s="1" t="str">
        <f t="shared" si="118"/>
        <v>2021-01-31</v>
      </c>
      <c r="K2522" s="1" t="s">
        <v>746</v>
      </c>
      <c r="L2522" t="b">
        <f t="shared" si="119"/>
        <v>1</v>
      </c>
      <c r="M2522" t="str">
        <f t="shared" si="120"/>
        <v>2021-01-31</v>
      </c>
    </row>
    <row r="2523" spans="1:13" x14ac:dyDescent="0.25">
      <c r="A2523" t="s">
        <v>289</v>
      </c>
      <c r="B2523">
        <v>4.96</v>
      </c>
      <c r="C2523">
        <v>5.75</v>
      </c>
      <c r="D2523">
        <v>4.96</v>
      </c>
      <c r="E2523">
        <v>5.55</v>
      </c>
      <c r="F2523">
        <v>264959400</v>
      </c>
      <c r="G2523">
        <v>140223691.59999999</v>
      </c>
      <c r="H2523" t="s">
        <v>20</v>
      </c>
      <c r="I2523" t="s">
        <v>500</v>
      </c>
      <c r="J2523" s="1" t="str">
        <f t="shared" si="118"/>
        <v>2021-02-28</v>
      </c>
      <c r="K2523" s="1" t="s">
        <v>747</v>
      </c>
      <c r="L2523" t="b">
        <f t="shared" si="119"/>
        <v>1</v>
      </c>
      <c r="M2523" t="str">
        <f t="shared" si="120"/>
        <v>2021-02-28</v>
      </c>
    </row>
    <row r="2524" spans="1:13" x14ac:dyDescent="0.25">
      <c r="A2524" t="s">
        <v>290</v>
      </c>
      <c r="B2524">
        <v>5.59</v>
      </c>
      <c r="C2524">
        <v>5.78</v>
      </c>
      <c r="D2524">
        <v>4.96</v>
      </c>
      <c r="E2524">
        <v>5.0599999999999996</v>
      </c>
      <c r="F2524">
        <v>225558000</v>
      </c>
      <c r="G2524">
        <v>149356625.19999999</v>
      </c>
      <c r="H2524" t="s">
        <v>20</v>
      </c>
      <c r="I2524" t="s">
        <v>500</v>
      </c>
      <c r="J2524" s="1" t="str">
        <f t="shared" si="118"/>
        <v>2021-03-31</v>
      </c>
      <c r="K2524" s="1" t="s">
        <v>748</v>
      </c>
      <c r="L2524" t="b">
        <f t="shared" si="119"/>
        <v>1</v>
      </c>
      <c r="M2524" t="str">
        <f t="shared" si="120"/>
        <v>2021-03-31</v>
      </c>
    </row>
    <row r="2525" spans="1:13" x14ac:dyDescent="0.25">
      <c r="A2525" t="s">
        <v>291</v>
      </c>
      <c r="B2525">
        <v>5</v>
      </c>
      <c r="C2525">
        <v>5.0599999999999996</v>
      </c>
      <c r="D2525">
        <v>4.41</v>
      </c>
      <c r="E2525">
        <v>4.9800000000000004</v>
      </c>
      <c r="F2525">
        <v>201380750</v>
      </c>
      <c r="G2525">
        <v>157849881.90000001</v>
      </c>
      <c r="H2525" t="s">
        <v>20</v>
      </c>
      <c r="I2525" t="s">
        <v>500</v>
      </c>
      <c r="J2525" s="1" t="str">
        <f t="shared" si="118"/>
        <v>2021-05-02</v>
      </c>
      <c r="K2525" s="1" t="s">
        <v>749</v>
      </c>
      <c r="L2525" t="b">
        <f t="shared" si="119"/>
        <v>0</v>
      </c>
      <c r="M2525" t="str">
        <f t="shared" si="120"/>
        <v>2021-04-30</v>
      </c>
    </row>
    <row r="2526" spans="1:13" x14ac:dyDescent="0.25">
      <c r="A2526" t="s">
        <v>292</v>
      </c>
      <c r="B2526">
        <v>4.99</v>
      </c>
      <c r="C2526">
        <v>5.24</v>
      </c>
      <c r="D2526">
        <v>4.78</v>
      </c>
      <c r="E2526">
        <v>4.8499999999999996</v>
      </c>
      <c r="F2526">
        <v>149933600</v>
      </c>
      <c r="G2526">
        <v>163933781.80000001</v>
      </c>
      <c r="H2526" t="s">
        <v>20</v>
      </c>
      <c r="I2526" t="s">
        <v>500</v>
      </c>
      <c r="J2526" s="1" t="str">
        <f t="shared" si="118"/>
        <v>2021-05-31</v>
      </c>
      <c r="K2526" s="1" t="s">
        <v>750</v>
      </c>
      <c r="L2526" t="b">
        <f t="shared" si="119"/>
        <v>1</v>
      </c>
      <c r="M2526" t="str">
        <f t="shared" si="120"/>
        <v>2021-05-31</v>
      </c>
    </row>
    <row r="2527" spans="1:13" x14ac:dyDescent="0.25">
      <c r="A2527" t="s">
        <v>293</v>
      </c>
      <c r="B2527">
        <v>4.8899999999999997</v>
      </c>
      <c r="C2527">
        <v>5.2</v>
      </c>
      <c r="D2527">
        <v>4.78</v>
      </c>
      <c r="E2527">
        <v>5.0999999999999996</v>
      </c>
      <c r="F2527">
        <v>140119600</v>
      </c>
      <c r="G2527">
        <v>169134104.19999999</v>
      </c>
      <c r="H2527" t="s">
        <v>20</v>
      </c>
      <c r="I2527" t="s">
        <v>500</v>
      </c>
      <c r="J2527" s="1" t="str">
        <f t="shared" si="118"/>
        <v>2021-06-30</v>
      </c>
      <c r="K2527" s="1" t="s">
        <v>751</v>
      </c>
      <c r="L2527" t="b">
        <f t="shared" si="119"/>
        <v>1</v>
      </c>
      <c r="M2527" t="str">
        <f t="shared" si="120"/>
        <v>2021-06-30</v>
      </c>
    </row>
    <row r="2528" spans="1:13" x14ac:dyDescent="0.25">
      <c r="A2528" t="s">
        <v>294</v>
      </c>
      <c r="B2528">
        <v>5.0999999999999996</v>
      </c>
      <c r="C2528">
        <v>5.17</v>
      </c>
      <c r="D2528">
        <v>4.9400000000000004</v>
      </c>
      <c r="E2528">
        <v>5.0599999999999996</v>
      </c>
      <c r="F2528">
        <v>132405100</v>
      </c>
      <c r="G2528">
        <v>174231440.80000001</v>
      </c>
      <c r="H2528" t="s">
        <v>20</v>
      </c>
      <c r="I2528" t="s">
        <v>500</v>
      </c>
      <c r="J2528" s="1" t="str">
        <f t="shared" si="118"/>
        <v>2021-08-01</v>
      </c>
      <c r="K2528" s="1" t="s">
        <v>752</v>
      </c>
      <c r="L2528" t="b">
        <f t="shared" si="119"/>
        <v>0</v>
      </c>
      <c r="M2528" t="str">
        <f t="shared" si="120"/>
        <v>2021-07-31</v>
      </c>
    </row>
    <row r="2529" spans="1:13" x14ac:dyDescent="0.25">
      <c r="A2529" t="s">
        <v>60</v>
      </c>
      <c r="B2529">
        <v>5.08</v>
      </c>
      <c r="C2529">
        <v>5.0999999999999996</v>
      </c>
      <c r="D2529">
        <v>4.8</v>
      </c>
      <c r="E2529">
        <v>5.03</v>
      </c>
      <c r="F2529">
        <v>133490225</v>
      </c>
      <c r="G2529">
        <v>178654012.40000001</v>
      </c>
      <c r="H2529" t="s">
        <v>20</v>
      </c>
      <c r="I2529" t="s">
        <v>500</v>
      </c>
      <c r="J2529" s="1" t="str">
        <f t="shared" si="118"/>
        <v>2021-08-31</v>
      </c>
      <c r="K2529" s="1" t="s">
        <v>521</v>
      </c>
      <c r="L2529" t="b">
        <f t="shared" si="119"/>
        <v>1</v>
      </c>
      <c r="M2529" t="str">
        <f t="shared" si="120"/>
        <v>2021-08-31</v>
      </c>
    </row>
    <row r="2530" spans="1:13" x14ac:dyDescent="0.25">
      <c r="A2530" t="s">
        <v>63</v>
      </c>
      <c r="B2530">
        <v>5</v>
      </c>
      <c r="C2530">
        <v>5.62</v>
      </c>
      <c r="D2530">
        <v>4.96</v>
      </c>
      <c r="E2530">
        <v>5.2</v>
      </c>
      <c r="F2530">
        <v>185025200</v>
      </c>
      <c r="G2530">
        <v>184632075.69999999</v>
      </c>
      <c r="H2530" t="s">
        <v>20</v>
      </c>
      <c r="I2530" t="s">
        <v>500</v>
      </c>
      <c r="J2530" s="1" t="str">
        <f t="shared" si="118"/>
        <v>2021-09-30</v>
      </c>
      <c r="K2530" s="1" t="s">
        <v>522</v>
      </c>
      <c r="L2530" t="b">
        <f t="shared" si="119"/>
        <v>1</v>
      </c>
      <c r="M2530" t="str">
        <f t="shared" si="120"/>
        <v>2021-09-30</v>
      </c>
    </row>
    <row r="2531" spans="1:13" x14ac:dyDescent="0.25">
      <c r="A2531" t="s">
        <v>64</v>
      </c>
      <c r="B2531">
        <v>5.25</v>
      </c>
      <c r="C2531">
        <v>5.54</v>
      </c>
      <c r="D2531">
        <v>4.8</v>
      </c>
      <c r="E2531">
        <v>4.87</v>
      </c>
      <c r="F2531">
        <v>191062800</v>
      </c>
      <c r="G2531">
        <v>185725351.40000001</v>
      </c>
      <c r="H2531" t="s">
        <v>20</v>
      </c>
      <c r="I2531" t="s">
        <v>500</v>
      </c>
      <c r="J2531" s="1" t="str">
        <f t="shared" si="118"/>
        <v>2021-10-31</v>
      </c>
      <c r="K2531" s="1" t="s">
        <v>523</v>
      </c>
      <c r="L2531" t="b">
        <f t="shared" si="119"/>
        <v>1</v>
      </c>
      <c r="M2531" t="str">
        <f t="shared" si="120"/>
        <v>2021-10-31</v>
      </c>
    </row>
    <row r="2532" spans="1:13" x14ac:dyDescent="0.25">
      <c r="A2532" t="s">
        <v>65</v>
      </c>
      <c r="B2532">
        <v>4.83</v>
      </c>
      <c r="C2532">
        <v>5.08</v>
      </c>
      <c r="D2532">
        <v>4.76</v>
      </c>
      <c r="E2532">
        <v>4.99</v>
      </c>
      <c r="F2532">
        <v>126213857</v>
      </c>
      <c r="G2532">
        <v>187083740.69999999</v>
      </c>
      <c r="H2532" t="s">
        <v>20</v>
      </c>
      <c r="I2532" t="s">
        <v>500</v>
      </c>
      <c r="J2532" s="1" t="str">
        <f t="shared" si="118"/>
        <v>2021-11-30</v>
      </c>
      <c r="K2532" s="1" t="s">
        <v>524</v>
      </c>
      <c r="L2532" t="b">
        <f t="shared" si="119"/>
        <v>1</v>
      </c>
      <c r="M2532" t="str">
        <f t="shared" si="120"/>
        <v>2021-11-30</v>
      </c>
    </row>
    <row r="2533" spans="1:13" x14ac:dyDescent="0.25">
      <c r="A2533" t="s">
        <v>66</v>
      </c>
      <c r="B2533">
        <v>5</v>
      </c>
      <c r="C2533">
        <v>5.14</v>
      </c>
      <c r="D2533">
        <v>4.9400000000000004</v>
      </c>
      <c r="E2533">
        <v>5</v>
      </c>
      <c r="F2533">
        <v>77068400</v>
      </c>
      <c r="G2533">
        <v>173412559.5</v>
      </c>
      <c r="H2533" t="s">
        <v>20</v>
      </c>
      <c r="I2533" t="s">
        <v>500</v>
      </c>
      <c r="J2533" s="1" t="str">
        <f t="shared" si="118"/>
        <v>2022-01-02</v>
      </c>
      <c r="K2533" s="1" t="s">
        <v>525</v>
      </c>
      <c r="L2533" t="b">
        <f t="shared" si="119"/>
        <v>0</v>
      </c>
      <c r="M2533" t="str">
        <f t="shared" si="120"/>
        <v>2021-12-31</v>
      </c>
    </row>
    <row r="2534" spans="1:13" x14ac:dyDescent="0.25">
      <c r="A2534" t="s">
        <v>67</v>
      </c>
      <c r="B2534">
        <v>5.05</v>
      </c>
      <c r="C2534">
        <v>5.44</v>
      </c>
      <c r="D2534">
        <v>4.9000000000000004</v>
      </c>
      <c r="E2534">
        <v>5.09</v>
      </c>
      <c r="F2534">
        <v>149899700</v>
      </c>
      <c r="G2534">
        <v>163499029.5</v>
      </c>
      <c r="H2534" t="s">
        <v>20</v>
      </c>
      <c r="I2534" t="s">
        <v>500</v>
      </c>
      <c r="J2534" s="1" t="str">
        <f t="shared" si="118"/>
        <v>2022-02-02</v>
      </c>
      <c r="K2534" s="1" t="s">
        <v>526</v>
      </c>
      <c r="L2534" t="b">
        <f t="shared" si="119"/>
        <v>0</v>
      </c>
      <c r="M2534" t="str">
        <f t="shared" si="120"/>
        <v>2022-01-31</v>
      </c>
    </row>
    <row r="2535" spans="1:13" x14ac:dyDescent="0.25">
      <c r="A2535" t="s">
        <v>68</v>
      </c>
      <c r="B2535">
        <v>5.13</v>
      </c>
      <c r="C2535">
        <v>5.54</v>
      </c>
      <c r="D2535">
        <v>4.8499999999999996</v>
      </c>
      <c r="E2535">
        <v>5.5</v>
      </c>
      <c r="F2535">
        <v>186398200</v>
      </c>
      <c r="G2535">
        <v>166179500.5</v>
      </c>
      <c r="H2535" t="s">
        <v>20</v>
      </c>
      <c r="I2535" t="s">
        <v>500</v>
      </c>
      <c r="J2535" s="1" t="str">
        <f t="shared" si="118"/>
        <v>2022-02-28</v>
      </c>
      <c r="K2535" s="1" t="s">
        <v>527</v>
      </c>
      <c r="L2535" t="b">
        <f t="shared" si="119"/>
        <v>1</v>
      </c>
      <c r="M2535" t="str">
        <f t="shared" si="120"/>
        <v>2022-02-28</v>
      </c>
    </row>
    <row r="2536" spans="1:13" x14ac:dyDescent="0.25">
      <c r="A2536" t="s">
        <v>69</v>
      </c>
      <c r="B2536">
        <v>5.49</v>
      </c>
      <c r="C2536">
        <v>5.58</v>
      </c>
      <c r="D2536">
        <v>5.33</v>
      </c>
      <c r="E2536">
        <v>5.5</v>
      </c>
      <c r="F2536">
        <v>99771600</v>
      </c>
      <c r="G2536">
        <v>163728835.5</v>
      </c>
      <c r="H2536" t="s">
        <v>20</v>
      </c>
      <c r="I2536" t="s">
        <v>500</v>
      </c>
      <c r="J2536" s="1" t="str">
        <f t="shared" si="118"/>
        <v>2022-03-31</v>
      </c>
      <c r="K2536" s="1" t="s">
        <v>528</v>
      </c>
      <c r="L2536" t="b">
        <f t="shared" si="119"/>
        <v>1</v>
      </c>
      <c r="M2536" t="str">
        <f t="shared" si="120"/>
        <v>2022-03-31</v>
      </c>
    </row>
    <row r="2537" spans="1:13" x14ac:dyDescent="0.25">
      <c r="A2537" t="s">
        <v>70</v>
      </c>
      <c r="B2537">
        <v>5.5</v>
      </c>
      <c r="C2537">
        <v>5.54</v>
      </c>
      <c r="D2537">
        <v>5.15</v>
      </c>
      <c r="E2537">
        <v>5.54</v>
      </c>
      <c r="F2537">
        <v>121969300</v>
      </c>
      <c r="G2537">
        <v>164419620.5</v>
      </c>
      <c r="H2537" t="s">
        <v>20</v>
      </c>
      <c r="I2537" t="s">
        <v>500</v>
      </c>
      <c r="J2537" s="1" t="str">
        <f t="shared" si="118"/>
        <v>2022-05-03</v>
      </c>
      <c r="K2537" s="1" t="s">
        <v>529</v>
      </c>
      <c r="L2537" t="b">
        <f t="shared" si="119"/>
        <v>0</v>
      </c>
      <c r="M2537" t="str">
        <f t="shared" si="120"/>
        <v>2022-04-30</v>
      </c>
    </row>
    <row r="2538" spans="1:13" x14ac:dyDescent="0.25">
      <c r="A2538" t="s">
        <v>71</v>
      </c>
      <c r="B2538">
        <v>5.5</v>
      </c>
      <c r="C2538">
        <v>5.53</v>
      </c>
      <c r="D2538">
        <v>5.07</v>
      </c>
      <c r="E2538">
        <v>5.0999999999999996</v>
      </c>
      <c r="F2538">
        <v>100053368</v>
      </c>
      <c r="G2538">
        <v>164700033.90000001</v>
      </c>
      <c r="H2538" t="s">
        <v>20</v>
      </c>
      <c r="I2538" t="s">
        <v>500</v>
      </c>
      <c r="J2538" s="1" t="str">
        <f t="shared" si="118"/>
        <v>2022-05-31</v>
      </c>
      <c r="K2538" s="1" t="s">
        <v>530</v>
      </c>
      <c r="L2538" t="b">
        <f t="shared" si="119"/>
        <v>1</v>
      </c>
      <c r="M2538" t="str">
        <f t="shared" si="120"/>
        <v>2022-05-31</v>
      </c>
    </row>
    <row r="2539" spans="1:13" x14ac:dyDescent="0.25">
      <c r="A2539" t="s">
        <v>72</v>
      </c>
      <c r="B2539">
        <v>5.0999999999999996</v>
      </c>
      <c r="C2539">
        <v>5.5</v>
      </c>
      <c r="D2539">
        <v>5.07</v>
      </c>
      <c r="E2539">
        <v>5.45</v>
      </c>
      <c r="F2539">
        <v>85935300</v>
      </c>
      <c r="G2539">
        <v>153266928.90000001</v>
      </c>
      <c r="H2539" t="s">
        <v>20</v>
      </c>
      <c r="I2539" t="s">
        <v>500</v>
      </c>
      <c r="J2539" s="1" t="str">
        <f t="shared" si="118"/>
        <v>2022-06-30</v>
      </c>
      <c r="K2539" s="1" t="s">
        <v>531</v>
      </c>
      <c r="L2539" t="b">
        <f t="shared" si="119"/>
        <v>1</v>
      </c>
      <c r="M2539" t="str">
        <f t="shared" si="120"/>
        <v>2022-06-30</v>
      </c>
    </row>
    <row r="2540" spans="1:13" x14ac:dyDescent="0.25">
      <c r="A2540" t="s">
        <v>73</v>
      </c>
      <c r="B2540">
        <v>5.45</v>
      </c>
      <c r="C2540">
        <v>5.47</v>
      </c>
      <c r="D2540">
        <v>5.3</v>
      </c>
      <c r="E2540">
        <v>5.32</v>
      </c>
      <c r="F2540">
        <v>72351950</v>
      </c>
      <c r="G2540">
        <v>147961851.40000001</v>
      </c>
      <c r="H2540" t="s">
        <v>20</v>
      </c>
      <c r="I2540" t="s">
        <v>500</v>
      </c>
      <c r="J2540" s="1" t="str">
        <f t="shared" si="118"/>
        <v>2022-07-31</v>
      </c>
      <c r="K2540" s="1" t="s">
        <v>532</v>
      </c>
      <c r="L2540" t="b">
        <f t="shared" si="119"/>
        <v>1</v>
      </c>
      <c r="M2540" t="str">
        <f t="shared" si="120"/>
        <v>2022-07-31</v>
      </c>
    </row>
    <row r="2541" spans="1:13" x14ac:dyDescent="0.25">
      <c r="A2541" t="s">
        <v>74</v>
      </c>
      <c r="B2541">
        <v>5.31</v>
      </c>
      <c r="C2541">
        <v>5.43</v>
      </c>
      <c r="D2541">
        <v>5.16</v>
      </c>
      <c r="E2541">
        <v>5.17</v>
      </c>
      <c r="F2541">
        <v>63769900</v>
      </c>
      <c r="G2541">
        <v>145115766.40000001</v>
      </c>
      <c r="H2541" t="s">
        <v>20</v>
      </c>
      <c r="I2541" t="s">
        <v>500</v>
      </c>
      <c r="J2541" s="1" t="str">
        <f t="shared" si="118"/>
        <v>2022-08-31</v>
      </c>
      <c r="K2541" s="1" t="s">
        <v>533</v>
      </c>
      <c r="L2541" t="b">
        <f t="shared" si="119"/>
        <v>1</v>
      </c>
      <c r="M2541" t="str">
        <f t="shared" si="120"/>
        <v>2022-08-31</v>
      </c>
    </row>
    <row r="2542" spans="1:13" x14ac:dyDescent="0.25">
      <c r="A2542" t="s">
        <v>460</v>
      </c>
      <c r="B2542">
        <v>0.63</v>
      </c>
      <c r="C2542">
        <v>0.63</v>
      </c>
      <c r="D2542">
        <v>0.48499999999999999</v>
      </c>
      <c r="E2542">
        <v>0.48499999999999999</v>
      </c>
      <c r="F2542">
        <v>5375700</v>
      </c>
      <c r="G2542" t="s">
        <v>61</v>
      </c>
      <c r="H2542" t="s">
        <v>5</v>
      </c>
      <c r="I2542" t="s">
        <v>501</v>
      </c>
      <c r="J2542" s="1" t="str">
        <f t="shared" si="118"/>
        <v>2000-04-30</v>
      </c>
      <c r="K2542" s="1" t="s">
        <v>913</v>
      </c>
      <c r="L2542" t="b">
        <f t="shared" si="119"/>
        <v>1</v>
      </c>
      <c r="M2542" t="str">
        <f t="shared" si="120"/>
        <v>2000-04-30</v>
      </c>
    </row>
    <row r="2543" spans="1:13" x14ac:dyDescent="0.25">
      <c r="A2543" t="s">
        <v>461</v>
      </c>
      <c r="B2543">
        <v>0.48499999999999999</v>
      </c>
      <c r="C2543">
        <v>0.61</v>
      </c>
      <c r="D2543">
        <v>0.42499999999999999</v>
      </c>
      <c r="E2543">
        <v>0.6</v>
      </c>
      <c r="F2543">
        <v>21304800</v>
      </c>
      <c r="G2543" t="s">
        <v>61</v>
      </c>
      <c r="H2543" t="s">
        <v>5</v>
      </c>
      <c r="I2543" t="s">
        <v>501</v>
      </c>
      <c r="J2543" s="1" t="str">
        <f t="shared" si="118"/>
        <v>2000-05-31</v>
      </c>
      <c r="K2543" s="1" t="s">
        <v>914</v>
      </c>
      <c r="L2543" t="b">
        <f t="shared" si="119"/>
        <v>1</v>
      </c>
      <c r="M2543" t="str">
        <f t="shared" si="120"/>
        <v>2000-05-31</v>
      </c>
    </row>
    <row r="2544" spans="1:13" x14ac:dyDescent="0.25">
      <c r="A2544" t="s">
        <v>462</v>
      </c>
      <c r="B2544">
        <v>0.6</v>
      </c>
      <c r="C2544">
        <v>0.65500000000000003</v>
      </c>
      <c r="D2544">
        <v>0.53</v>
      </c>
      <c r="E2544">
        <v>0.53</v>
      </c>
      <c r="F2544">
        <v>11981700</v>
      </c>
      <c r="G2544" t="s">
        <v>61</v>
      </c>
      <c r="H2544" t="s">
        <v>5</v>
      </c>
      <c r="I2544" t="s">
        <v>501</v>
      </c>
      <c r="J2544" s="1" t="str">
        <f t="shared" si="118"/>
        <v>2000-07-02</v>
      </c>
      <c r="K2544" s="1" t="s">
        <v>915</v>
      </c>
      <c r="L2544" t="b">
        <f t="shared" si="119"/>
        <v>0</v>
      </c>
      <c r="M2544" t="str">
        <f t="shared" si="120"/>
        <v>2000-06-30</v>
      </c>
    </row>
    <row r="2545" spans="1:13" x14ac:dyDescent="0.25">
      <c r="A2545" t="s">
        <v>463</v>
      </c>
      <c r="B2545">
        <v>0.55000000000000004</v>
      </c>
      <c r="C2545">
        <v>0.56499999999999995</v>
      </c>
      <c r="D2545">
        <v>0.43</v>
      </c>
      <c r="E2545">
        <v>0.46</v>
      </c>
      <c r="F2545">
        <v>89852400</v>
      </c>
      <c r="G2545" t="s">
        <v>61</v>
      </c>
      <c r="H2545" t="s">
        <v>5</v>
      </c>
      <c r="I2545" t="s">
        <v>501</v>
      </c>
      <c r="J2545" s="1" t="str">
        <f t="shared" si="118"/>
        <v>2000-07-31</v>
      </c>
      <c r="K2545" s="1" t="s">
        <v>916</v>
      </c>
      <c r="L2545" t="b">
        <f t="shared" si="119"/>
        <v>1</v>
      </c>
      <c r="M2545" t="str">
        <f t="shared" si="120"/>
        <v>2000-07-31</v>
      </c>
    </row>
    <row r="2546" spans="1:13" x14ac:dyDescent="0.25">
      <c r="A2546" t="s">
        <v>464</v>
      </c>
      <c r="B2546">
        <v>0.46500000000000002</v>
      </c>
      <c r="C2546">
        <v>0.47499999999999998</v>
      </c>
      <c r="D2546">
        <v>0.40500000000000003</v>
      </c>
      <c r="E2546">
        <v>0.43</v>
      </c>
      <c r="F2546">
        <v>15905700</v>
      </c>
      <c r="G2546" t="s">
        <v>61</v>
      </c>
      <c r="H2546" t="s">
        <v>5</v>
      </c>
      <c r="I2546" t="s">
        <v>501</v>
      </c>
      <c r="J2546" s="1" t="str">
        <f t="shared" si="118"/>
        <v>2000-08-31</v>
      </c>
      <c r="K2546" s="1" t="s">
        <v>917</v>
      </c>
      <c r="L2546" t="b">
        <f t="shared" si="119"/>
        <v>1</v>
      </c>
      <c r="M2546" t="str">
        <f t="shared" si="120"/>
        <v>2000-08-31</v>
      </c>
    </row>
    <row r="2547" spans="1:13" x14ac:dyDescent="0.25">
      <c r="A2547" t="s">
        <v>465</v>
      </c>
      <c r="B2547">
        <v>0.435</v>
      </c>
      <c r="C2547">
        <v>0.44</v>
      </c>
      <c r="D2547">
        <v>0.39500000000000002</v>
      </c>
      <c r="E2547">
        <v>0.41</v>
      </c>
      <c r="F2547">
        <v>12176100</v>
      </c>
      <c r="G2547" t="s">
        <v>61</v>
      </c>
      <c r="H2547" t="s">
        <v>5</v>
      </c>
      <c r="I2547" t="s">
        <v>501</v>
      </c>
      <c r="J2547" s="1" t="str">
        <f t="shared" si="118"/>
        <v>2000-10-01</v>
      </c>
      <c r="K2547" s="1" t="s">
        <v>918</v>
      </c>
      <c r="L2547" t="b">
        <f t="shared" si="119"/>
        <v>0</v>
      </c>
      <c r="M2547" t="str">
        <f t="shared" si="120"/>
        <v>2000-09-30</v>
      </c>
    </row>
    <row r="2548" spans="1:13" x14ac:dyDescent="0.25">
      <c r="A2548" t="s">
        <v>466</v>
      </c>
      <c r="B2548">
        <v>0.42499999999999999</v>
      </c>
      <c r="C2548">
        <v>0.44500000000000001</v>
      </c>
      <c r="D2548">
        <v>0.33</v>
      </c>
      <c r="E2548">
        <v>0.375</v>
      </c>
      <c r="F2548">
        <v>17274600</v>
      </c>
      <c r="G2548" t="s">
        <v>61</v>
      </c>
      <c r="H2548" t="s">
        <v>5</v>
      </c>
      <c r="I2548" t="s">
        <v>501</v>
      </c>
      <c r="J2548" s="1" t="str">
        <f t="shared" si="118"/>
        <v>2000-10-31</v>
      </c>
      <c r="K2548" s="1" t="s">
        <v>919</v>
      </c>
      <c r="L2548" t="b">
        <f t="shared" si="119"/>
        <v>1</v>
      </c>
      <c r="M2548" t="str">
        <f t="shared" si="120"/>
        <v>2000-10-31</v>
      </c>
    </row>
    <row r="2549" spans="1:13" x14ac:dyDescent="0.25">
      <c r="A2549" t="s">
        <v>467</v>
      </c>
      <c r="B2549">
        <v>0.375</v>
      </c>
      <c r="C2549">
        <v>0.39</v>
      </c>
      <c r="D2549">
        <v>0.32500000000000001</v>
      </c>
      <c r="E2549">
        <v>0.36</v>
      </c>
      <c r="F2549">
        <v>5316300</v>
      </c>
      <c r="G2549" t="s">
        <v>61</v>
      </c>
      <c r="H2549" t="s">
        <v>5</v>
      </c>
      <c r="I2549" t="s">
        <v>501</v>
      </c>
      <c r="J2549" s="1" t="str">
        <f t="shared" si="118"/>
        <v>2000-11-30</v>
      </c>
      <c r="K2549" s="1" t="s">
        <v>920</v>
      </c>
      <c r="L2549" t="b">
        <f t="shared" si="119"/>
        <v>1</v>
      </c>
      <c r="M2549" t="str">
        <f t="shared" si="120"/>
        <v>2000-11-30</v>
      </c>
    </row>
    <row r="2550" spans="1:13" x14ac:dyDescent="0.25">
      <c r="A2550" t="s">
        <v>468</v>
      </c>
      <c r="B2550">
        <v>0.35</v>
      </c>
      <c r="C2550">
        <v>0.57499999999999996</v>
      </c>
      <c r="D2550">
        <v>0.35</v>
      </c>
      <c r="E2550">
        <v>0.53500000000000003</v>
      </c>
      <c r="F2550">
        <v>42865200</v>
      </c>
      <c r="G2550" t="s">
        <v>61</v>
      </c>
      <c r="H2550" t="s">
        <v>5</v>
      </c>
      <c r="I2550" t="s">
        <v>501</v>
      </c>
      <c r="J2550" s="1" t="str">
        <f t="shared" si="118"/>
        <v>2001-01-01</v>
      </c>
      <c r="K2550" s="1" t="s">
        <v>921</v>
      </c>
      <c r="L2550" t="b">
        <f t="shared" si="119"/>
        <v>0</v>
      </c>
      <c r="M2550" t="str">
        <f t="shared" si="120"/>
        <v>2000-12-31</v>
      </c>
    </row>
    <row r="2551" spans="1:13" x14ac:dyDescent="0.25">
      <c r="A2551" t="s">
        <v>469</v>
      </c>
      <c r="B2551">
        <v>0.53500000000000003</v>
      </c>
      <c r="C2551">
        <v>0.57499999999999996</v>
      </c>
      <c r="D2551">
        <v>0.495</v>
      </c>
      <c r="E2551">
        <v>0.52500000000000002</v>
      </c>
      <c r="F2551">
        <v>24754500</v>
      </c>
      <c r="G2551" t="s">
        <v>61</v>
      </c>
      <c r="H2551" t="s">
        <v>5</v>
      </c>
      <c r="I2551" t="s">
        <v>501</v>
      </c>
      <c r="J2551" s="1" t="str">
        <f t="shared" si="118"/>
        <v>2001-01-31</v>
      </c>
      <c r="K2551" s="1" t="s">
        <v>922</v>
      </c>
      <c r="L2551" t="b">
        <f t="shared" si="119"/>
        <v>1</v>
      </c>
      <c r="M2551" t="str">
        <f t="shared" si="120"/>
        <v>2001-01-31</v>
      </c>
    </row>
    <row r="2552" spans="1:13" x14ac:dyDescent="0.25">
      <c r="A2552" t="s">
        <v>470</v>
      </c>
      <c r="B2552">
        <v>0.52500000000000002</v>
      </c>
      <c r="C2552">
        <v>0.52500000000000002</v>
      </c>
      <c r="D2552">
        <v>0.43</v>
      </c>
      <c r="E2552">
        <v>0.47</v>
      </c>
      <c r="F2552">
        <v>15667200</v>
      </c>
      <c r="G2552" t="s">
        <v>61</v>
      </c>
      <c r="H2552" t="s">
        <v>5</v>
      </c>
      <c r="I2552" t="s">
        <v>501</v>
      </c>
      <c r="J2552" s="1" t="str">
        <f t="shared" si="118"/>
        <v>2001-02-28</v>
      </c>
      <c r="K2552" s="1" t="s">
        <v>923</v>
      </c>
      <c r="L2552" t="b">
        <f t="shared" si="119"/>
        <v>1</v>
      </c>
      <c r="M2552" t="str">
        <f t="shared" si="120"/>
        <v>2001-02-28</v>
      </c>
    </row>
    <row r="2553" spans="1:13" x14ac:dyDescent="0.25">
      <c r="A2553" t="s">
        <v>471</v>
      </c>
      <c r="B2553">
        <v>0.47</v>
      </c>
      <c r="C2553">
        <v>0.53500000000000003</v>
      </c>
      <c r="D2553">
        <v>0.36</v>
      </c>
      <c r="E2553">
        <v>0.52</v>
      </c>
      <c r="F2553">
        <v>10923300</v>
      </c>
      <c r="G2553" t="s">
        <v>61</v>
      </c>
      <c r="H2553" t="s">
        <v>5</v>
      </c>
      <c r="I2553" t="s">
        <v>501</v>
      </c>
      <c r="J2553" s="1" t="str">
        <f t="shared" si="118"/>
        <v>2001-04-01</v>
      </c>
      <c r="K2553" s="1" t="s">
        <v>924</v>
      </c>
      <c r="L2553" t="b">
        <f t="shared" si="119"/>
        <v>0</v>
      </c>
      <c r="M2553" t="str">
        <f t="shared" si="120"/>
        <v>2001-03-31</v>
      </c>
    </row>
    <row r="2554" spans="1:13" x14ac:dyDescent="0.25">
      <c r="A2554" t="s">
        <v>472</v>
      </c>
      <c r="B2554">
        <v>0.53</v>
      </c>
      <c r="C2554">
        <v>0.61</v>
      </c>
      <c r="D2554">
        <v>0.49</v>
      </c>
      <c r="E2554">
        <v>0.61</v>
      </c>
      <c r="F2554">
        <v>21237300</v>
      </c>
      <c r="G2554" t="s">
        <v>61</v>
      </c>
      <c r="H2554" t="s">
        <v>5</v>
      </c>
      <c r="I2554" t="s">
        <v>501</v>
      </c>
      <c r="J2554" s="1" t="str">
        <f t="shared" si="118"/>
        <v>2001-05-01</v>
      </c>
      <c r="K2554" s="1" t="s">
        <v>925</v>
      </c>
      <c r="L2554" t="b">
        <f t="shared" si="119"/>
        <v>0</v>
      </c>
      <c r="M2554" t="str">
        <f t="shared" si="120"/>
        <v>2001-04-30</v>
      </c>
    </row>
    <row r="2555" spans="1:13" x14ac:dyDescent="0.25">
      <c r="A2555" t="s">
        <v>473</v>
      </c>
      <c r="B2555">
        <v>0.6</v>
      </c>
      <c r="C2555">
        <v>0.7</v>
      </c>
      <c r="D2555">
        <v>0.52</v>
      </c>
      <c r="E2555">
        <v>0.7</v>
      </c>
      <c r="F2555">
        <v>29004300</v>
      </c>
      <c r="G2555" t="s">
        <v>61</v>
      </c>
      <c r="H2555" t="s">
        <v>5</v>
      </c>
      <c r="I2555" t="s">
        <v>501</v>
      </c>
      <c r="J2555" s="1" t="str">
        <f t="shared" si="118"/>
        <v>2001-05-31</v>
      </c>
      <c r="K2555" s="1" t="s">
        <v>926</v>
      </c>
      <c r="L2555" t="b">
        <f t="shared" si="119"/>
        <v>1</v>
      </c>
      <c r="M2555" t="str">
        <f t="shared" si="120"/>
        <v>2001-05-31</v>
      </c>
    </row>
    <row r="2556" spans="1:13" x14ac:dyDescent="0.25">
      <c r="A2556" t="s">
        <v>474</v>
      </c>
      <c r="B2556">
        <v>0.68</v>
      </c>
      <c r="C2556">
        <v>0.69</v>
      </c>
      <c r="D2556">
        <v>0.64</v>
      </c>
      <c r="E2556">
        <v>0.66</v>
      </c>
      <c r="F2556">
        <v>8029800</v>
      </c>
      <c r="G2556" t="s">
        <v>61</v>
      </c>
      <c r="H2556" t="s">
        <v>5</v>
      </c>
      <c r="I2556" t="s">
        <v>501</v>
      </c>
      <c r="J2556" s="1" t="str">
        <f t="shared" si="118"/>
        <v>2001-07-01</v>
      </c>
      <c r="K2556" s="1" t="s">
        <v>927</v>
      </c>
      <c r="L2556" t="b">
        <f t="shared" si="119"/>
        <v>0</v>
      </c>
      <c r="M2556" t="str">
        <f t="shared" si="120"/>
        <v>2001-06-30</v>
      </c>
    </row>
    <row r="2557" spans="1:13" x14ac:dyDescent="0.25">
      <c r="A2557" t="s">
        <v>475</v>
      </c>
      <c r="B2557">
        <v>0.64500000000000002</v>
      </c>
      <c r="C2557">
        <v>0.68</v>
      </c>
      <c r="D2557">
        <v>0.64500000000000002</v>
      </c>
      <c r="E2557">
        <v>0.68</v>
      </c>
      <c r="F2557">
        <v>7871400</v>
      </c>
      <c r="G2557" t="s">
        <v>61</v>
      </c>
      <c r="H2557" t="s">
        <v>5</v>
      </c>
      <c r="I2557" t="s">
        <v>501</v>
      </c>
      <c r="J2557" s="1" t="str">
        <f t="shared" si="118"/>
        <v>2001-07-31</v>
      </c>
      <c r="K2557" s="1" t="s">
        <v>928</v>
      </c>
      <c r="L2557" t="b">
        <f t="shared" si="119"/>
        <v>1</v>
      </c>
      <c r="M2557" t="str">
        <f t="shared" si="120"/>
        <v>2001-07-31</v>
      </c>
    </row>
    <row r="2558" spans="1:13" x14ac:dyDescent="0.25">
      <c r="A2558" t="s">
        <v>476</v>
      </c>
      <c r="B2558">
        <v>0.65</v>
      </c>
      <c r="C2558">
        <v>0.7</v>
      </c>
      <c r="D2558">
        <v>0.56000000000000005</v>
      </c>
      <c r="E2558">
        <v>0.60499999999999998</v>
      </c>
      <c r="F2558">
        <v>11700000</v>
      </c>
      <c r="G2558" t="s">
        <v>61</v>
      </c>
      <c r="H2558" t="s">
        <v>5</v>
      </c>
      <c r="I2558" t="s">
        <v>501</v>
      </c>
      <c r="J2558" s="1" t="str">
        <f t="shared" si="118"/>
        <v>2001-09-02</v>
      </c>
      <c r="K2558" s="1" t="s">
        <v>929</v>
      </c>
      <c r="L2558" t="b">
        <f t="shared" si="119"/>
        <v>0</v>
      </c>
      <c r="M2558" t="str">
        <f t="shared" si="120"/>
        <v>2001-08-31</v>
      </c>
    </row>
    <row r="2559" spans="1:13" x14ac:dyDescent="0.25">
      <c r="A2559" t="s">
        <v>477</v>
      </c>
      <c r="B2559">
        <v>0.61</v>
      </c>
      <c r="C2559">
        <v>0.65</v>
      </c>
      <c r="D2559">
        <v>0.59</v>
      </c>
      <c r="E2559">
        <v>0.61</v>
      </c>
      <c r="F2559">
        <v>10733400</v>
      </c>
      <c r="G2559" t="s">
        <v>61</v>
      </c>
      <c r="H2559" t="s">
        <v>5</v>
      </c>
      <c r="I2559" t="s">
        <v>501</v>
      </c>
      <c r="J2559" s="1" t="str">
        <f t="shared" si="118"/>
        <v>2001-09-30</v>
      </c>
      <c r="K2559" s="1" t="s">
        <v>930</v>
      </c>
      <c r="L2559" t="b">
        <f t="shared" si="119"/>
        <v>1</v>
      </c>
      <c r="M2559" t="str">
        <f t="shared" si="120"/>
        <v>2001-09-30</v>
      </c>
    </row>
    <row r="2560" spans="1:13" x14ac:dyDescent="0.25">
      <c r="A2560" t="s">
        <v>478</v>
      </c>
      <c r="B2560">
        <v>0.60499999999999998</v>
      </c>
      <c r="C2560">
        <v>0.69499999999999995</v>
      </c>
      <c r="D2560">
        <v>0.60499999999999998</v>
      </c>
      <c r="E2560">
        <v>0.69499999999999995</v>
      </c>
      <c r="F2560">
        <v>5773500</v>
      </c>
      <c r="G2560" t="s">
        <v>61</v>
      </c>
      <c r="H2560" t="s">
        <v>5</v>
      </c>
      <c r="I2560" t="s">
        <v>501</v>
      </c>
      <c r="J2560" s="1" t="str">
        <f t="shared" si="118"/>
        <v>2001-10-31</v>
      </c>
      <c r="K2560" s="1" t="s">
        <v>931</v>
      </c>
      <c r="L2560" t="b">
        <f t="shared" si="119"/>
        <v>1</v>
      </c>
      <c r="M2560" t="str">
        <f t="shared" si="120"/>
        <v>2001-10-31</v>
      </c>
    </row>
    <row r="2561" spans="1:13" x14ac:dyDescent="0.25">
      <c r="A2561" t="s">
        <v>479</v>
      </c>
      <c r="B2561">
        <v>0.68</v>
      </c>
      <c r="C2561">
        <v>0.72</v>
      </c>
      <c r="D2561">
        <v>0.63</v>
      </c>
      <c r="E2561">
        <v>0.65</v>
      </c>
      <c r="F2561">
        <v>7380000</v>
      </c>
      <c r="G2561">
        <v>18756360</v>
      </c>
      <c r="H2561" t="s">
        <v>5</v>
      </c>
      <c r="I2561" t="s">
        <v>501</v>
      </c>
      <c r="J2561" s="1" t="str">
        <f t="shared" si="118"/>
        <v>2001-12-02</v>
      </c>
      <c r="K2561" s="1" t="s">
        <v>932</v>
      </c>
      <c r="L2561" t="b">
        <f t="shared" si="119"/>
        <v>0</v>
      </c>
      <c r="M2561" t="str">
        <f t="shared" si="120"/>
        <v>2001-11-30</v>
      </c>
    </row>
    <row r="2562" spans="1:13" x14ac:dyDescent="0.25">
      <c r="A2562" t="s">
        <v>480</v>
      </c>
      <c r="B2562">
        <v>0.65</v>
      </c>
      <c r="C2562">
        <v>0.66500000000000004</v>
      </c>
      <c r="D2562">
        <v>0.6</v>
      </c>
      <c r="E2562">
        <v>0.625</v>
      </c>
      <c r="F2562">
        <v>18341100</v>
      </c>
      <c r="G2562">
        <v>19404630</v>
      </c>
      <c r="H2562" t="s">
        <v>5</v>
      </c>
      <c r="I2562" t="s">
        <v>501</v>
      </c>
      <c r="J2562" s="1" t="str">
        <f t="shared" si="118"/>
        <v>2002-01-01</v>
      </c>
      <c r="K2562" s="1" t="s">
        <v>933</v>
      </c>
      <c r="L2562" t="b">
        <f t="shared" si="119"/>
        <v>0</v>
      </c>
      <c r="M2562" t="str">
        <f t="shared" si="120"/>
        <v>2001-12-31</v>
      </c>
    </row>
    <row r="2563" spans="1:13" x14ac:dyDescent="0.25">
      <c r="A2563" t="s">
        <v>481</v>
      </c>
      <c r="B2563">
        <v>0.625</v>
      </c>
      <c r="C2563">
        <v>0.73499999999999999</v>
      </c>
      <c r="D2563">
        <v>0.62</v>
      </c>
      <c r="E2563">
        <v>0.69499999999999995</v>
      </c>
      <c r="F2563">
        <v>15248700</v>
      </c>
      <c r="G2563">
        <v>19101825</v>
      </c>
      <c r="H2563" t="s">
        <v>5</v>
      </c>
      <c r="I2563" t="s">
        <v>501</v>
      </c>
      <c r="J2563" s="1" t="str">
        <f t="shared" ref="J2563:J2626" si="121">TEXT(DATE(LEFT(A2563,4),MID(A2563,6,2),MID(A2563,9,2))-1,"yyyy-mm-dd")</f>
        <v>2002-01-31</v>
      </c>
      <c r="K2563" s="1" t="s">
        <v>934</v>
      </c>
      <c r="L2563" t="b">
        <f t="shared" ref="L2563:L2626" si="122">DATE(YEAR(DATEVALUE(K2563)),MONTH(DATEVALUE(K2563)),DAY(DATEVALUE(K2563)))+1=DATE(YEAR(DATEVALUE(K2563)),MONTH(DATEVALUE(K2563))+1,1)</f>
        <v>1</v>
      </c>
      <c r="M2563" t="str">
        <f t="shared" si="120"/>
        <v>2002-01-31</v>
      </c>
    </row>
    <row r="2564" spans="1:13" x14ac:dyDescent="0.25">
      <c r="A2564" t="s">
        <v>482</v>
      </c>
      <c r="B2564">
        <v>0.7</v>
      </c>
      <c r="C2564">
        <v>0.74</v>
      </c>
      <c r="D2564">
        <v>0.69499999999999995</v>
      </c>
      <c r="E2564">
        <v>0.72</v>
      </c>
      <c r="F2564">
        <v>6686100</v>
      </c>
      <c r="G2564">
        <v>18837045</v>
      </c>
      <c r="H2564" t="s">
        <v>5</v>
      </c>
      <c r="I2564" t="s">
        <v>501</v>
      </c>
      <c r="J2564" s="1" t="str">
        <f t="shared" si="121"/>
        <v>2002-02-28</v>
      </c>
      <c r="K2564" s="1" t="s">
        <v>935</v>
      </c>
      <c r="L2564" t="b">
        <f t="shared" si="122"/>
        <v>1</v>
      </c>
      <c r="M2564" t="str">
        <f t="shared" si="120"/>
        <v>2002-02-28</v>
      </c>
    </row>
    <row r="2565" spans="1:13" x14ac:dyDescent="0.25">
      <c r="A2565" t="s">
        <v>483</v>
      </c>
      <c r="B2565">
        <v>0.71</v>
      </c>
      <c r="C2565">
        <v>0.85</v>
      </c>
      <c r="D2565">
        <v>0.71</v>
      </c>
      <c r="E2565">
        <v>0.85</v>
      </c>
      <c r="F2565">
        <v>14287500</v>
      </c>
      <c r="G2565">
        <v>15058800</v>
      </c>
      <c r="H2565" t="s">
        <v>5</v>
      </c>
      <c r="I2565" t="s">
        <v>501</v>
      </c>
      <c r="J2565" s="1" t="str">
        <f t="shared" si="121"/>
        <v>2002-03-31</v>
      </c>
      <c r="K2565" s="1" t="s">
        <v>936</v>
      </c>
      <c r="L2565" t="b">
        <f t="shared" si="122"/>
        <v>1</v>
      </c>
      <c r="M2565" t="str">
        <f t="shared" si="120"/>
        <v>2002-03-31</v>
      </c>
    </row>
    <row r="2566" spans="1:13" x14ac:dyDescent="0.25">
      <c r="A2566" t="s">
        <v>484</v>
      </c>
      <c r="B2566">
        <v>0.84499999999999997</v>
      </c>
      <c r="C2566">
        <v>0.90500000000000003</v>
      </c>
      <c r="D2566">
        <v>0.83</v>
      </c>
      <c r="E2566">
        <v>0.89500000000000002</v>
      </c>
      <c r="F2566">
        <v>7793100</v>
      </c>
      <c r="G2566">
        <v>14653170</v>
      </c>
      <c r="H2566" t="s">
        <v>5</v>
      </c>
      <c r="I2566" t="s">
        <v>501</v>
      </c>
      <c r="J2566" s="1" t="str">
        <f t="shared" si="121"/>
        <v>2002-04-30</v>
      </c>
      <c r="K2566" s="1" t="s">
        <v>937</v>
      </c>
      <c r="L2566" t="b">
        <f t="shared" si="122"/>
        <v>1</v>
      </c>
      <c r="M2566" t="str">
        <f t="shared" si="120"/>
        <v>2002-04-30</v>
      </c>
    </row>
    <row r="2567" spans="1:13" x14ac:dyDescent="0.25">
      <c r="A2567" t="s">
        <v>485</v>
      </c>
      <c r="B2567">
        <v>0.89</v>
      </c>
      <c r="C2567">
        <v>0.90500000000000003</v>
      </c>
      <c r="D2567">
        <v>0.84</v>
      </c>
      <c r="E2567">
        <v>0.87</v>
      </c>
      <c r="F2567">
        <v>5754600</v>
      </c>
      <c r="G2567">
        <v>14332095</v>
      </c>
      <c r="H2567" t="s">
        <v>5</v>
      </c>
      <c r="I2567" t="s">
        <v>501</v>
      </c>
      <c r="J2567" s="1" t="str">
        <f t="shared" si="121"/>
        <v>2002-06-02</v>
      </c>
      <c r="K2567" s="1" t="s">
        <v>938</v>
      </c>
      <c r="L2567" t="b">
        <f t="shared" si="122"/>
        <v>0</v>
      </c>
      <c r="M2567" t="str">
        <f t="shared" ref="M2567:M2630" si="123">IF(L2567,K2567,TEXT(DATE(YEAR(DATEVALUE(K2567)),MONTH(DATEVALUE(K2567)),1)-1,"yyyy-mm-dd"))</f>
        <v>2002-05-31</v>
      </c>
    </row>
    <row r="2568" spans="1:13" x14ac:dyDescent="0.25">
      <c r="A2568" t="s">
        <v>486</v>
      </c>
      <c r="B2568">
        <v>0.87</v>
      </c>
      <c r="C2568">
        <v>0.88500000000000001</v>
      </c>
      <c r="D2568">
        <v>0.79</v>
      </c>
      <c r="E2568">
        <v>0.85</v>
      </c>
      <c r="F2568">
        <v>9177300</v>
      </c>
      <c r="G2568">
        <v>13927230</v>
      </c>
      <c r="H2568" t="s">
        <v>5</v>
      </c>
      <c r="I2568" t="s">
        <v>501</v>
      </c>
      <c r="J2568" s="1" t="str">
        <f t="shared" si="121"/>
        <v>2002-06-30</v>
      </c>
      <c r="K2568" s="1" t="s">
        <v>939</v>
      </c>
      <c r="L2568" t="b">
        <f t="shared" si="122"/>
        <v>1</v>
      </c>
      <c r="M2568" t="str">
        <f t="shared" si="123"/>
        <v>2002-06-30</v>
      </c>
    </row>
    <row r="2569" spans="1:13" x14ac:dyDescent="0.25">
      <c r="A2569" t="s">
        <v>487</v>
      </c>
      <c r="B2569">
        <v>0.84499999999999997</v>
      </c>
      <c r="C2569">
        <v>0.89500000000000002</v>
      </c>
      <c r="D2569">
        <v>0.84</v>
      </c>
      <c r="E2569">
        <v>0.85</v>
      </c>
      <c r="F2569">
        <v>10095300</v>
      </c>
      <c r="G2569">
        <v>14166180</v>
      </c>
      <c r="H2569" t="s">
        <v>5</v>
      </c>
      <c r="I2569" t="s">
        <v>501</v>
      </c>
      <c r="J2569" s="1" t="str">
        <f t="shared" si="121"/>
        <v>2002-07-31</v>
      </c>
      <c r="K2569" s="1" t="s">
        <v>940</v>
      </c>
      <c r="L2569" t="b">
        <f t="shared" si="122"/>
        <v>1</v>
      </c>
      <c r="M2569" t="str">
        <f t="shared" si="123"/>
        <v>2002-07-31</v>
      </c>
    </row>
    <row r="2570" spans="1:13" x14ac:dyDescent="0.25">
      <c r="A2570" t="s">
        <v>488</v>
      </c>
      <c r="B2570">
        <v>0.84</v>
      </c>
      <c r="C2570">
        <v>0.88500000000000001</v>
      </c>
      <c r="D2570">
        <v>0.81</v>
      </c>
      <c r="E2570">
        <v>0.87</v>
      </c>
      <c r="F2570">
        <v>5079600</v>
      </c>
      <c r="G2570">
        <v>12276900</v>
      </c>
      <c r="H2570" t="s">
        <v>5</v>
      </c>
      <c r="I2570" t="s">
        <v>501</v>
      </c>
      <c r="J2570" s="1" t="str">
        <f t="shared" si="121"/>
        <v>2002-09-01</v>
      </c>
      <c r="K2570" s="1" t="s">
        <v>941</v>
      </c>
      <c r="L2570" t="b">
        <f t="shared" si="122"/>
        <v>0</v>
      </c>
      <c r="M2570" t="str">
        <f t="shared" si="123"/>
        <v>2002-08-31</v>
      </c>
    </row>
    <row r="2571" spans="1:13" x14ac:dyDescent="0.25">
      <c r="A2571" t="s">
        <v>489</v>
      </c>
      <c r="B2571">
        <v>0.85</v>
      </c>
      <c r="C2571">
        <v>0.86</v>
      </c>
      <c r="D2571">
        <v>0.8</v>
      </c>
      <c r="E2571">
        <v>0.81499999999999995</v>
      </c>
      <c r="F2571">
        <v>1761300</v>
      </c>
      <c r="G2571">
        <v>11127240</v>
      </c>
      <c r="H2571" t="s">
        <v>5</v>
      </c>
      <c r="I2571" t="s">
        <v>501</v>
      </c>
      <c r="J2571" s="1" t="str">
        <f t="shared" si="121"/>
        <v>2002-09-30</v>
      </c>
      <c r="K2571" s="1" t="s">
        <v>942</v>
      </c>
      <c r="L2571" t="b">
        <f t="shared" si="122"/>
        <v>1</v>
      </c>
      <c r="M2571" t="str">
        <f t="shared" si="123"/>
        <v>2002-09-30</v>
      </c>
    </row>
    <row r="2572" spans="1:13" x14ac:dyDescent="0.25">
      <c r="A2572" t="s">
        <v>490</v>
      </c>
      <c r="B2572">
        <v>0.81</v>
      </c>
      <c r="C2572">
        <v>0.84499999999999997</v>
      </c>
      <c r="D2572">
        <v>0.79</v>
      </c>
      <c r="E2572">
        <v>0.84</v>
      </c>
      <c r="F2572">
        <v>6142500</v>
      </c>
      <c r="G2572">
        <v>10651005</v>
      </c>
      <c r="H2572" t="s">
        <v>5</v>
      </c>
      <c r="I2572" t="s">
        <v>501</v>
      </c>
      <c r="J2572" s="1" t="str">
        <f t="shared" si="121"/>
        <v>2002-10-31</v>
      </c>
      <c r="K2572" s="1" t="s">
        <v>943</v>
      </c>
      <c r="L2572" t="b">
        <f t="shared" si="122"/>
        <v>1</v>
      </c>
      <c r="M2572" t="str">
        <f t="shared" si="123"/>
        <v>2002-10-31</v>
      </c>
    </row>
    <row r="2573" spans="1:13" x14ac:dyDescent="0.25">
      <c r="A2573" t="s">
        <v>491</v>
      </c>
      <c r="B2573">
        <v>0.84</v>
      </c>
      <c r="C2573">
        <v>0.95</v>
      </c>
      <c r="D2573">
        <v>0.83</v>
      </c>
      <c r="E2573">
        <v>0.95</v>
      </c>
      <c r="F2573">
        <v>8225100</v>
      </c>
      <c r="G2573">
        <v>10516095</v>
      </c>
      <c r="H2573" t="s">
        <v>5</v>
      </c>
      <c r="I2573" t="s">
        <v>501</v>
      </c>
      <c r="J2573" s="1" t="str">
        <f t="shared" si="121"/>
        <v>2002-12-01</v>
      </c>
      <c r="K2573" s="1" t="s">
        <v>944</v>
      </c>
      <c r="L2573" t="b">
        <f t="shared" si="122"/>
        <v>0</v>
      </c>
      <c r="M2573" t="str">
        <f t="shared" si="123"/>
        <v>2002-11-30</v>
      </c>
    </row>
    <row r="2574" spans="1:13" x14ac:dyDescent="0.25">
      <c r="A2574" t="s">
        <v>492</v>
      </c>
      <c r="B2574">
        <v>0.93</v>
      </c>
      <c r="C2574">
        <v>0.93</v>
      </c>
      <c r="D2574">
        <v>0.81</v>
      </c>
      <c r="E2574">
        <v>0.85</v>
      </c>
      <c r="F2574">
        <v>4969800</v>
      </c>
      <c r="G2574">
        <v>9702720</v>
      </c>
      <c r="H2574" t="s">
        <v>5</v>
      </c>
      <c r="I2574" t="s">
        <v>501</v>
      </c>
      <c r="J2574" s="1" t="str">
        <f t="shared" si="121"/>
        <v>2003-01-01</v>
      </c>
      <c r="K2574" s="1" t="s">
        <v>945</v>
      </c>
      <c r="L2574" t="b">
        <f t="shared" si="122"/>
        <v>0</v>
      </c>
      <c r="M2574" t="str">
        <f t="shared" si="123"/>
        <v>2002-12-31</v>
      </c>
    </row>
    <row r="2575" spans="1:13" x14ac:dyDescent="0.25">
      <c r="A2575" t="s">
        <v>493</v>
      </c>
      <c r="B2575">
        <v>0.84499999999999997</v>
      </c>
      <c r="C2575">
        <v>1.06</v>
      </c>
      <c r="D2575">
        <v>0.77</v>
      </c>
      <c r="E2575">
        <v>1.05</v>
      </c>
      <c r="F2575">
        <v>22884300</v>
      </c>
      <c r="G2575">
        <v>9396720</v>
      </c>
      <c r="H2575" t="s">
        <v>5</v>
      </c>
      <c r="I2575" t="s">
        <v>501</v>
      </c>
      <c r="J2575" s="1" t="str">
        <f t="shared" si="121"/>
        <v>2003-02-02</v>
      </c>
      <c r="K2575" s="1" t="s">
        <v>946</v>
      </c>
      <c r="L2575" t="b">
        <f t="shared" si="122"/>
        <v>0</v>
      </c>
      <c r="M2575" t="str">
        <f t="shared" si="123"/>
        <v>2003-01-31</v>
      </c>
    </row>
    <row r="2576" spans="1:13" x14ac:dyDescent="0.25">
      <c r="A2576" t="s">
        <v>494</v>
      </c>
      <c r="B2576">
        <v>1.05</v>
      </c>
      <c r="C2576">
        <v>1.1000000000000001</v>
      </c>
      <c r="D2576">
        <v>0.995</v>
      </c>
      <c r="E2576">
        <v>1.0900000000000001</v>
      </c>
      <c r="F2576">
        <v>35301600</v>
      </c>
      <c r="G2576">
        <v>10760310</v>
      </c>
      <c r="H2576" t="s">
        <v>5</v>
      </c>
      <c r="I2576" t="s">
        <v>501</v>
      </c>
      <c r="J2576" s="1" t="str">
        <f t="shared" si="121"/>
        <v>2003-03-02</v>
      </c>
      <c r="K2576" s="1" t="s">
        <v>947</v>
      </c>
      <c r="L2576" t="b">
        <f t="shared" si="122"/>
        <v>0</v>
      </c>
      <c r="M2576" t="str">
        <f t="shared" si="123"/>
        <v>2003-02-28</v>
      </c>
    </row>
    <row r="2577" spans="1:13" x14ac:dyDescent="0.25">
      <c r="A2577" t="s">
        <v>495</v>
      </c>
      <c r="B2577">
        <v>1.05</v>
      </c>
      <c r="C2577">
        <v>1.1200000000000001</v>
      </c>
      <c r="D2577">
        <v>1.05</v>
      </c>
      <c r="E2577">
        <v>1.1200000000000001</v>
      </c>
      <c r="F2577">
        <v>9638100</v>
      </c>
      <c r="G2577">
        <v>10848645</v>
      </c>
      <c r="H2577" t="s">
        <v>5</v>
      </c>
      <c r="I2577" t="s">
        <v>501</v>
      </c>
      <c r="J2577" s="1" t="str">
        <f t="shared" si="121"/>
        <v>2003-03-31</v>
      </c>
      <c r="K2577" s="1" t="s">
        <v>948</v>
      </c>
      <c r="L2577" t="b">
        <f t="shared" si="122"/>
        <v>1</v>
      </c>
      <c r="M2577" t="str">
        <f t="shared" si="123"/>
        <v>2003-03-31</v>
      </c>
    </row>
    <row r="2578" spans="1:13" x14ac:dyDescent="0.25">
      <c r="A2578" t="s">
        <v>496</v>
      </c>
      <c r="B2578">
        <v>1.1200000000000001</v>
      </c>
      <c r="C2578">
        <v>1.24</v>
      </c>
      <c r="D2578">
        <v>1.1100000000000001</v>
      </c>
      <c r="E2578">
        <v>1.24</v>
      </c>
      <c r="F2578">
        <v>7628400</v>
      </c>
      <c r="G2578">
        <v>10645065</v>
      </c>
      <c r="H2578" t="s">
        <v>5</v>
      </c>
      <c r="I2578" t="s">
        <v>501</v>
      </c>
      <c r="J2578" s="1" t="str">
        <f t="shared" si="121"/>
        <v>2003-04-30</v>
      </c>
      <c r="K2578" s="1" t="s">
        <v>949</v>
      </c>
      <c r="L2578" t="b">
        <f t="shared" si="122"/>
        <v>1</v>
      </c>
      <c r="M2578" t="str">
        <f t="shared" si="123"/>
        <v>2003-04-30</v>
      </c>
    </row>
    <row r="2579" spans="1:13" x14ac:dyDescent="0.25">
      <c r="A2579" t="s">
        <v>75</v>
      </c>
      <c r="B2579">
        <v>1.24</v>
      </c>
      <c r="C2579">
        <v>1.27</v>
      </c>
      <c r="D2579">
        <v>1.19</v>
      </c>
      <c r="E2579">
        <v>1.25</v>
      </c>
      <c r="F2579">
        <v>4214700</v>
      </c>
      <c r="G2579">
        <v>10319130</v>
      </c>
      <c r="H2579" t="s">
        <v>5</v>
      </c>
      <c r="I2579" t="s">
        <v>501</v>
      </c>
      <c r="J2579" s="1" t="str">
        <f t="shared" si="121"/>
        <v>2003-06-01</v>
      </c>
      <c r="K2579" s="1" t="s">
        <v>534</v>
      </c>
      <c r="L2579" t="b">
        <f t="shared" si="122"/>
        <v>0</v>
      </c>
      <c r="M2579" t="str">
        <f t="shared" si="123"/>
        <v>2003-05-31</v>
      </c>
    </row>
    <row r="2580" spans="1:13" x14ac:dyDescent="0.25">
      <c r="A2580" t="s">
        <v>77</v>
      </c>
      <c r="B2580">
        <v>1.25</v>
      </c>
      <c r="C2580">
        <v>1.68</v>
      </c>
      <c r="D2580">
        <v>1.25</v>
      </c>
      <c r="E2580">
        <v>1.67</v>
      </c>
      <c r="F2580">
        <v>7815600</v>
      </c>
      <c r="G2580">
        <v>10421235</v>
      </c>
      <c r="H2580" t="s">
        <v>5</v>
      </c>
      <c r="I2580" t="s">
        <v>501</v>
      </c>
      <c r="J2580" s="1" t="str">
        <f t="shared" si="121"/>
        <v>2003-06-30</v>
      </c>
      <c r="K2580" s="1" t="s">
        <v>535</v>
      </c>
      <c r="L2580" t="b">
        <f t="shared" si="122"/>
        <v>1</v>
      </c>
      <c r="M2580" t="str">
        <f t="shared" si="123"/>
        <v>2003-06-30</v>
      </c>
    </row>
    <row r="2581" spans="1:13" x14ac:dyDescent="0.25">
      <c r="A2581" t="s">
        <v>78</v>
      </c>
      <c r="B2581">
        <v>1.67</v>
      </c>
      <c r="C2581">
        <v>1.72</v>
      </c>
      <c r="D2581">
        <v>1.31</v>
      </c>
      <c r="E2581">
        <v>1.35</v>
      </c>
      <c r="F2581">
        <v>6453000</v>
      </c>
      <c r="G2581">
        <v>10374885</v>
      </c>
      <c r="H2581" t="s">
        <v>5</v>
      </c>
      <c r="I2581" t="s">
        <v>501</v>
      </c>
      <c r="J2581" s="1" t="str">
        <f t="shared" si="121"/>
        <v>2003-07-31</v>
      </c>
      <c r="K2581" s="1" t="s">
        <v>536</v>
      </c>
      <c r="L2581" t="b">
        <f t="shared" si="122"/>
        <v>1</v>
      </c>
      <c r="M2581" t="str">
        <f t="shared" si="123"/>
        <v>2003-07-31</v>
      </c>
    </row>
    <row r="2582" spans="1:13" x14ac:dyDescent="0.25">
      <c r="A2582" t="s">
        <v>79</v>
      </c>
      <c r="B2582">
        <v>1.34</v>
      </c>
      <c r="C2582">
        <v>1.36</v>
      </c>
      <c r="D2582">
        <v>1.27</v>
      </c>
      <c r="E2582">
        <v>1.3</v>
      </c>
      <c r="F2582">
        <v>5092200</v>
      </c>
      <c r="G2582">
        <v>9712440</v>
      </c>
      <c r="H2582" t="s">
        <v>5</v>
      </c>
      <c r="I2582" t="s">
        <v>501</v>
      </c>
      <c r="J2582" s="1" t="str">
        <f t="shared" si="121"/>
        <v>2003-08-31</v>
      </c>
      <c r="K2582" s="1" t="s">
        <v>537</v>
      </c>
      <c r="L2582" t="b">
        <f t="shared" si="122"/>
        <v>1</v>
      </c>
      <c r="M2582" t="str">
        <f t="shared" si="123"/>
        <v>2003-08-31</v>
      </c>
    </row>
    <row r="2583" spans="1:13" x14ac:dyDescent="0.25">
      <c r="A2583" t="s">
        <v>80</v>
      </c>
      <c r="B2583">
        <v>1.29</v>
      </c>
      <c r="C2583">
        <v>1.48</v>
      </c>
      <c r="D2583">
        <v>1.28</v>
      </c>
      <c r="E2583">
        <v>1.33</v>
      </c>
      <c r="F2583">
        <v>4769100</v>
      </c>
      <c r="G2583">
        <v>9188460</v>
      </c>
      <c r="H2583" t="s">
        <v>5</v>
      </c>
      <c r="I2583" t="s">
        <v>501</v>
      </c>
      <c r="J2583" s="1" t="str">
        <f t="shared" si="121"/>
        <v>2003-09-30</v>
      </c>
      <c r="K2583" s="1" t="s">
        <v>538</v>
      </c>
      <c r="L2583" t="b">
        <f t="shared" si="122"/>
        <v>1</v>
      </c>
      <c r="M2583" t="str">
        <f t="shared" si="123"/>
        <v>2003-09-30</v>
      </c>
    </row>
    <row r="2584" spans="1:13" x14ac:dyDescent="0.25">
      <c r="A2584" t="s">
        <v>81</v>
      </c>
      <c r="B2584">
        <v>1.34</v>
      </c>
      <c r="C2584">
        <v>1.6</v>
      </c>
      <c r="D2584">
        <v>1.33</v>
      </c>
      <c r="E2584">
        <v>1.58</v>
      </c>
      <c r="F2584">
        <v>6735600</v>
      </c>
      <c r="G2584">
        <v>9190935</v>
      </c>
      <c r="H2584" t="s">
        <v>5</v>
      </c>
      <c r="I2584" t="s">
        <v>501</v>
      </c>
      <c r="J2584" s="1" t="str">
        <f t="shared" si="121"/>
        <v>2003-11-02</v>
      </c>
      <c r="K2584" s="1" t="s">
        <v>539</v>
      </c>
      <c r="L2584" t="b">
        <f t="shared" si="122"/>
        <v>0</v>
      </c>
      <c r="M2584" t="str">
        <f t="shared" si="123"/>
        <v>2003-10-31</v>
      </c>
    </row>
    <row r="2585" spans="1:13" x14ac:dyDescent="0.25">
      <c r="A2585" t="s">
        <v>82</v>
      </c>
      <c r="B2585">
        <v>1.58</v>
      </c>
      <c r="C2585">
        <v>1.71</v>
      </c>
      <c r="D2585">
        <v>1.53</v>
      </c>
      <c r="E2585">
        <v>1.71</v>
      </c>
      <c r="F2585">
        <v>3910500</v>
      </c>
      <c r="G2585">
        <v>8672085</v>
      </c>
      <c r="H2585" t="s">
        <v>5</v>
      </c>
      <c r="I2585" t="s">
        <v>501</v>
      </c>
      <c r="J2585" s="1" t="str">
        <f t="shared" si="121"/>
        <v>2003-11-30</v>
      </c>
      <c r="K2585" s="1" t="s">
        <v>540</v>
      </c>
      <c r="L2585" t="b">
        <f t="shared" si="122"/>
        <v>1</v>
      </c>
      <c r="M2585" t="str">
        <f t="shared" si="123"/>
        <v>2003-11-30</v>
      </c>
    </row>
    <row r="2586" spans="1:13" x14ac:dyDescent="0.25">
      <c r="A2586" t="s">
        <v>83</v>
      </c>
      <c r="B2586">
        <v>1.66</v>
      </c>
      <c r="C2586">
        <v>1.72</v>
      </c>
      <c r="D2586">
        <v>1.48</v>
      </c>
      <c r="E2586">
        <v>1.62</v>
      </c>
      <c r="F2586">
        <v>4971600</v>
      </c>
      <c r="G2586">
        <v>8531010</v>
      </c>
      <c r="H2586" t="s">
        <v>5</v>
      </c>
      <c r="I2586" t="s">
        <v>501</v>
      </c>
      <c r="J2586" s="1" t="str">
        <f t="shared" si="121"/>
        <v>2004-01-01</v>
      </c>
      <c r="K2586" s="1" t="s">
        <v>541</v>
      </c>
      <c r="L2586" t="b">
        <f t="shared" si="122"/>
        <v>0</v>
      </c>
      <c r="M2586" t="str">
        <f t="shared" si="123"/>
        <v>2003-12-31</v>
      </c>
    </row>
    <row r="2587" spans="1:13" x14ac:dyDescent="0.25">
      <c r="A2587" t="s">
        <v>84</v>
      </c>
      <c r="B2587">
        <v>1.62</v>
      </c>
      <c r="C2587">
        <v>2.0699999999999998</v>
      </c>
      <c r="D2587">
        <v>1.61</v>
      </c>
      <c r="E2587">
        <v>1.98</v>
      </c>
      <c r="F2587">
        <v>6230700</v>
      </c>
      <c r="G2587">
        <v>8554815</v>
      </c>
      <c r="H2587" t="s">
        <v>5</v>
      </c>
      <c r="I2587" t="s">
        <v>501</v>
      </c>
      <c r="J2587" s="1" t="str">
        <f t="shared" si="121"/>
        <v>2004-02-01</v>
      </c>
      <c r="K2587" s="1" t="s">
        <v>542</v>
      </c>
      <c r="L2587" t="b">
        <f t="shared" si="122"/>
        <v>0</v>
      </c>
      <c r="M2587" t="str">
        <f t="shared" si="123"/>
        <v>2004-01-31</v>
      </c>
    </row>
    <row r="2588" spans="1:13" x14ac:dyDescent="0.25">
      <c r="A2588" t="s">
        <v>85</v>
      </c>
      <c r="B2588">
        <v>1.95</v>
      </c>
      <c r="C2588">
        <v>2.0099999999999998</v>
      </c>
      <c r="D2588">
        <v>1.86</v>
      </c>
      <c r="E2588">
        <v>1.97</v>
      </c>
      <c r="F2588">
        <v>10896300</v>
      </c>
      <c r="G2588">
        <v>8640765</v>
      </c>
      <c r="H2588" t="s">
        <v>5</v>
      </c>
      <c r="I2588" t="s">
        <v>501</v>
      </c>
      <c r="J2588" s="1" t="str">
        <f t="shared" si="121"/>
        <v>2004-02-29</v>
      </c>
      <c r="K2588" s="1" t="s">
        <v>543</v>
      </c>
      <c r="L2588" t="b">
        <f t="shared" si="122"/>
        <v>1</v>
      </c>
      <c r="M2588" t="str">
        <f t="shared" si="123"/>
        <v>2004-02-29</v>
      </c>
    </row>
    <row r="2589" spans="1:13" x14ac:dyDescent="0.25">
      <c r="A2589" t="s">
        <v>86</v>
      </c>
      <c r="B2589">
        <v>1.98</v>
      </c>
      <c r="C2589">
        <v>2.02</v>
      </c>
      <c r="D2589">
        <v>1.92</v>
      </c>
      <c r="E2589">
        <v>1.94</v>
      </c>
      <c r="F2589">
        <v>5617800</v>
      </c>
      <c r="G2589">
        <v>8416890</v>
      </c>
      <c r="H2589" t="s">
        <v>5</v>
      </c>
      <c r="I2589" t="s">
        <v>501</v>
      </c>
      <c r="J2589" s="1" t="str">
        <f t="shared" si="121"/>
        <v>2004-03-31</v>
      </c>
      <c r="K2589" s="1" t="s">
        <v>544</v>
      </c>
      <c r="L2589" t="b">
        <f t="shared" si="122"/>
        <v>1</v>
      </c>
      <c r="M2589" t="str">
        <f t="shared" si="123"/>
        <v>2004-03-31</v>
      </c>
    </row>
    <row r="2590" spans="1:13" x14ac:dyDescent="0.25">
      <c r="A2590" t="s">
        <v>87</v>
      </c>
      <c r="B2590">
        <v>1.92</v>
      </c>
      <c r="C2590">
        <v>1.94</v>
      </c>
      <c r="D2590">
        <v>1.88</v>
      </c>
      <c r="E2590">
        <v>1.94</v>
      </c>
      <c r="F2590">
        <v>26290800</v>
      </c>
      <c r="G2590">
        <v>9477450</v>
      </c>
      <c r="H2590" t="s">
        <v>5</v>
      </c>
      <c r="I2590" t="s">
        <v>501</v>
      </c>
      <c r="J2590" s="1" t="str">
        <f t="shared" si="121"/>
        <v>2004-05-02</v>
      </c>
      <c r="K2590" s="1" t="s">
        <v>545</v>
      </c>
      <c r="L2590" t="b">
        <f t="shared" si="122"/>
        <v>0</v>
      </c>
      <c r="M2590" t="str">
        <f t="shared" si="123"/>
        <v>2004-04-30</v>
      </c>
    </row>
    <row r="2591" spans="1:13" x14ac:dyDescent="0.25">
      <c r="A2591" t="s">
        <v>88</v>
      </c>
      <c r="B2591">
        <v>1.93</v>
      </c>
      <c r="C2591">
        <v>2.36</v>
      </c>
      <c r="D2591">
        <v>1.9</v>
      </c>
      <c r="E2591">
        <v>2.35</v>
      </c>
      <c r="F2591">
        <v>2804400</v>
      </c>
      <c r="G2591">
        <v>9529605</v>
      </c>
      <c r="H2591" t="s">
        <v>5</v>
      </c>
      <c r="I2591" t="s">
        <v>501</v>
      </c>
      <c r="J2591" s="1" t="str">
        <f t="shared" si="121"/>
        <v>2004-05-31</v>
      </c>
      <c r="K2591" s="1" t="s">
        <v>546</v>
      </c>
      <c r="L2591" t="b">
        <f t="shared" si="122"/>
        <v>1</v>
      </c>
      <c r="M2591" t="str">
        <f t="shared" si="123"/>
        <v>2004-05-31</v>
      </c>
    </row>
    <row r="2592" spans="1:13" x14ac:dyDescent="0.25">
      <c r="A2592" t="s">
        <v>89</v>
      </c>
      <c r="B2592">
        <v>2.31</v>
      </c>
      <c r="C2592">
        <v>2.41</v>
      </c>
      <c r="D2592">
        <v>2.0699999999999998</v>
      </c>
      <c r="E2592">
        <v>2.12</v>
      </c>
      <c r="F2592">
        <v>5373000</v>
      </c>
      <c r="G2592">
        <v>9491130</v>
      </c>
      <c r="H2592" t="s">
        <v>5</v>
      </c>
      <c r="I2592" t="s">
        <v>501</v>
      </c>
      <c r="J2592" s="1" t="str">
        <f t="shared" si="121"/>
        <v>2004-06-30</v>
      </c>
      <c r="K2592" s="1" t="s">
        <v>547</v>
      </c>
      <c r="L2592" t="b">
        <f t="shared" si="122"/>
        <v>1</v>
      </c>
      <c r="M2592" t="str">
        <f t="shared" si="123"/>
        <v>2004-06-30</v>
      </c>
    </row>
    <row r="2593" spans="1:13" x14ac:dyDescent="0.25">
      <c r="A2593" t="s">
        <v>90</v>
      </c>
      <c r="B2593">
        <v>2.13</v>
      </c>
      <c r="C2593">
        <v>2.57</v>
      </c>
      <c r="D2593">
        <v>2.13</v>
      </c>
      <c r="E2593">
        <v>2.44</v>
      </c>
      <c r="F2593">
        <v>9448200</v>
      </c>
      <c r="G2593">
        <v>9552285</v>
      </c>
      <c r="H2593" t="s">
        <v>5</v>
      </c>
      <c r="I2593" t="s">
        <v>501</v>
      </c>
      <c r="J2593" s="1" t="str">
        <f t="shared" si="121"/>
        <v>2004-08-01</v>
      </c>
      <c r="K2593" s="1" t="s">
        <v>548</v>
      </c>
      <c r="L2593" t="b">
        <f t="shared" si="122"/>
        <v>0</v>
      </c>
      <c r="M2593" t="str">
        <f t="shared" si="123"/>
        <v>2004-07-31</v>
      </c>
    </row>
    <row r="2594" spans="1:13" x14ac:dyDescent="0.25">
      <c r="A2594" t="s">
        <v>91</v>
      </c>
      <c r="B2594">
        <v>2.44</v>
      </c>
      <c r="C2594">
        <v>2.54</v>
      </c>
      <c r="D2594">
        <v>2.4</v>
      </c>
      <c r="E2594">
        <v>2.5099999999999998</v>
      </c>
      <c r="F2594">
        <v>2754900</v>
      </c>
      <c r="G2594">
        <v>9441540</v>
      </c>
      <c r="H2594" t="s">
        <v>5</v>
      </c>
      <c r="I2594" t="s">
        <v>501</v>
      </c>
      <c r="J2594" s="1" t="str">
        <f t="shared" si="121"/>
        <v>2004-08-31</v>
      </c>
      <c r="K2594" s="1" t="s">
        <v>549</v>
      </c>
      <c r="L2594" t="b">
        <f t="shared" si="122"/>
        <v>1</v>
      </c>
      <c r="M2594" t="str">
        <f t="shared" si="123"/>
        <v>2004-08-31</v>
      </c>
    </row>
    <row r="2595" spans="1:13" x14ac:dyDescent="0.25">
      <c r="A2595" t="s">
        <v>92</v>
      </c>
      <c r="B2595">
        <v>2.4900000000000002</v>
      </c>
      <c r="C2595">
        <v>2.5099999999999998</v>
      </c>
      <c r="D2595">
        <v>2.2200000000000002</v>
      </c>
      <c r="E2595">
        <v>2.4</v>
      </c>
      <c r="F2595">
        <v>5583600</v>
      </c>
      <c r="G2595">
        <v>8576505</v>
      </c>
      <c r="H2595" t="s">
        <v>5</v>
      </c>
      <c r="I2595" t="s">
        <v>501</v>
      </c>
      <c r="J2595" s="1" t="str">
        <f t="shared" si="121"/>
        <v>2004-09-30</v>
      </c>
      <c r="K2595" s="1" t="s">
        <v>550</v>
      </c>
      <c r="L2595" t="b">
        <f t="shared" si="122"/>
        <v>1</v>
      </c>
      <c r="M2595" t="str">
        <f t="shared" si="123"/>
        <v>2004-09-30</v>
      </c>
    </row>
    <row r="2596" spans="1:13" x14ac:dyDescent="0.25">
      <c r="A2596" t="s">
        <v>93</v>
      </c>
      <c r="B2596">
        <v>2.39</v>
      </c>
      <c r="C2596">
        <v>3</v>
      </c>
      <c r="D2596">
        <v>2.29</v>
      </c>
      <c r="E2596">
        <v>2.61</v>
      </c>
      <c r="F2596">
        <v>2973600</v>
      </c>
      <c r="G2596">
        <v>6960105</v>
      </c>
      <c r="H2596" t="s">
        <v>5</v>
      </c>
      <c r="I2596" t="s">
        <v>501</v>
      </c>
      <c r="J2596" s="1" t="str">
        <f t="shared" si="121"/>
        <v>2004-10-31</v>
      </c>
      <c r="K2596" s="1" t="s">
        <v>551</v>
      </c>
      <c r="L2596" t="b">
        <f t="shared" si="122"/>
        <v>1</v>
      </c>
      <c r="M2596" t="str">
        <f t="shared" si="123"/>
        <v>2004-10-31</v>
      </c>
    </row>
    <row r="2597" spans="1:13" x14ac:dyDescent="0.25">
      <c r="A2597" t="s">
        <v>94</v>
      </c>
      <c r="B2597">
        <v>2.57</v>
      </c>
      <c r="C2597">
        <v>2.64</v>
      </c>
      <c r="D2597">
        <v>2.38</v>
      </c>
      <c r="E2597">
        <v>2.42</v>
      </c>
      <c r="F2597">
        <v>6055200</v>
      </c>
      <c r="G2597">
        <v>6780960</v>
      </c>
      <c r="H2597" t="s">
        <v>5</v>
      </c>
      <c r="I2597" t="s">
        <v>501</v>
      </c>
      <c r="J2597" s="1" t="str">
        <f t="shared" si="121"/>
        <v>2004-11-30</v>
      </c>
      <c r="K2597" s="1" t="s">
        <v>552</v>
      </c>
      <c r="L2597" t="b">
        <f t="shared" si="122"/>
        <v>1</v>
      </c>
      <c r="M2597" t="str">
        <f t="shared" si="123"/>
        <v>2004-11-30</v>
      </c>
    </row>
    <row r="2598" spans="1:13" x14ac:dyDescent="0.25">
      <c r="A2598" t="s">
        <v>95</v>
      </c>
      <c r="B2598">
        <v>2.41</v>
      </c>
      <c r="C2598">
        <v>2.5299999999999998</v>
      </c>
      <c r="D2598">
        <v>2.3199999999999998</v>
      </c>
      <c r="E2598">
        <v>2.3199999999999998</v>
      </c>
      <c r="F2598">
        <v>3660300</v>
      </c>
      <c r="G2598">
        <v>6582555</v>
      </c>
      <c r="H2598" t="s">
        <v>5</v>
      </c>
      <c r="I2598" t="s">
        <v>501</v>
      </c>
      <c r="J2598" s="1" t="str">
        <f t="shared" si="121"/>
        <v>2005-01-02</v>
      </c>
      <c r="K2598" s="1" t="s">
        <v>553</v>
      </c>
      <c r="L2598" t="b">
        <f t="shared" si="122"/>
        <v>0</v>
      </c>
      <c r="M2598" t="str">
        <f t="shared" si="123"/>
        <v>2004-12-31</v>
      </c>
    </row>
    <row r="2599" spans="1:13" x14ac:dyDescent="0.25">
      <c r="A2599" t="s">
        <v>96</v>
      </c>
      <c r="B2599">
        <v>2.3199999999999998</v>
      </c>
      <c r="C2599">
        <v>2.75</v>
      </c>
      <c r="D2599">
        <v>2.31</v>
      </c>
      <c r="E2599">
        <v>2.65</v>
      </c>
      <c r="F2599">
        <v>6678900</v>
      </c>
      <c r="G2599">
        <v>6705765</v>
      </c>
      <c r="H2599" t="s">
        <v>5</v>
      </c>
      <c r="I2599" t="s">
        <v>501</v>
      </c>
      <c r="J2599" s="1" t="str">
        <f t="shared" si="121"/>
        <v>2005-01-31</v>
      </c>
      <c r="K2599" s="1" t="s">
        <v>554</v>
      </c>
      <c r="L2599" t="b">
        <f t="shared" si="122"/>
        <v>1</v>
      </c>
      <c r="M2599" t="str">
        <f t="shared" si="123"/>
        <v>2005-01-31</v>
      </c>
    </row>
    <row r="2600" spans="1:13" x14ac:dyDescent="0.25">
      <c r="A2600" t="s">
        <v>97</v>
      </c>
      <c r="B2600">
        <v>2.7</v>
      </c>
      <c r="C2600">
        <v>3.16</v>
      </c>
      <c r="D2600">
        <v>2.62</v>
      </c>
      <c r="E2600">
        <v>2.74</v>
      </c>
      <c r="F2600">
        <v>6321600</v>
      </c>
      <c r="G2600">
        <v>6631065</v>
      </c>
      <c r="H2600" t="s">
        <v>5</v>
      </c>
      <c r="I2600" t="s">
        <v>501</v>
      </c>
      <c r="J2600" s="1" t="str">
        <f t="shared" si="121"/>
        <v>2005-02-28</v>
      </c>
      <c r="K2600" s="1" t="s">
        <v>555</v>
      </c>
      <c r="L2600" t="b">
        <f t="shared" si="122"/>
        <v>1</v>
      </c>
      <c r="M2600" t="str">
        <f t="shared" si="123"/>
        <v>2005-02-28</v>
      </c>
    </row>
    <row r="2601" spans="1:13" x14ac:dyDescent="0.25">
      <c r="A2601" t="s">
        <v>98</v>
      </c>
      <c r="B2601">
        <v>2.74</v>
      </c>
      <c r="C2601">
        <v>2.8</v>
      </c>
      <c r="D2601">
        <v>2.67</v>
      </c>
      <c r="E2601">
        <v>2.7</v>
      </c>
      <c r="F2601">
        <v>4463100</v>
      </c>
      <c r="G2601">
        <v>6531570</v>
      </c>
      <c r="H2601" t="s">
        <v>5</v>
      </c>
      <c r="I2601" t="s">
        <v>501</v>
      </c>
      <c r="J2601" s="1" t="str">
        <f t="shared" si="121"/>
        <v>2005-03-31</v>
      </c>
      <c r="K2601" s="1" t="s">
        <v>556</v>
      </c>
      <c r="L2601" t="b">
        <f t="shared" si="122"/>
        <v>1</v>
      </c>
      <c r="M2601" t="str">
        <f t="shared" si="123"/>
        <v>2005-03-31</v>
      </c>
    </row>
    <row r="2602" spans="1:13" x14ac:dyDescent="0.25">
      <c r="A2602" t="s">
        <v>99</v>
      </c>
      <c r="B2602">
        <v>2.72</v>
      </c>
      <c r="C2602">
        <v>2.9</v>
      </c>
      <c r="D2602">
        <v>2.7</v>
      </c>
      <c r="E2602">
        <v>2.88</v>
      </c>
      <c r="F2602">
        <v>5501700</v>
      </c>
      <c r="G2602">
        <v>6552045</v>
      </c>
      <c r="H2602" t="s">
        <v>5</v>
      </c>
      <c r="I2602" t="s">
        <v>501</v>
      </c>
      <c r="J2602" s="1" t="str">
        <f t="shared" si="121"/>
        <v>2005-05-01</v>
      </c>
      <c r="K2602" s="1" t="s">
        <v>557</v>
      </c>
      <c r="L2602" t="b">
        <f t="shared" si="122"/>
        <v>0</v>
      </c>
      <c r="M2602" t="str">
        <f t="shared" si="123"/>
        <v>2005-04-30</v>
      </c>
    </row>
    <row r="2603" spans="1:13" x14ac:dyDescent="0.25">
      <c r="A2603" t="s">
        <v>100</v>
      </c>
      <c r="B2603">
        <v>2.78</v>
      </c>
      <c r="C2603">
        <v>2.91</v>
      </c>
      <c r="D2603">
        <v>2.73</v>
      </c>
      <c r="E2603">
        <v>2.76</v>
      </c>
      <c r="F2603">
        <v>7101900</v>
      </c>
      <c r="G2603">
        <v>6668685</v>
      </c>
      <c r="H2603" t="s">
        <v>5</v>
      </c>
      <c r="I2603" t="s">
        <v>501</v>
      </c>
      <c r="J2603" s="1" t="str">
        <f t="shared" si="121"/>
        <v>2005-05-31</v>
      </c>
      <c r="K2603" s="1" t="s">
        <v>558</v>
      </c>
      <c r="L2603" t="b">
        <f t="shared" si="122"/>
        <v>1</v>
      </c>
      <c r="M2603" t="str">
        <f t="shared" si="123"/>
        <v>2005-05-31</v>
      </c>
    </row>
    <row r="2604" spans="1:13" x14ac:dyDescent="0.25">
      <c r="A2604" t="s">
        <v>101</v>
      </c>
      <c r="B2604">
        <v>2.75</v>
      </c>
      <c r="C2604">
        <v>3.04</v>
      </c>
      <c r="D2604">
        <v>2.74</v>
      </c>
      <c r="E2604">
        <v>2.99</v>
      </c>
      <c r="F2604">
        <v>3842100</v>
      </c>
      <c r="G2604">
        <v>6524010</v>
      </c>
      <c r="H2604" t="s">
        <v>5</v>
      </c>
      <c r="I2604" t="s">
        <v>501</v>
      </c>
      <c r="J2604" s="1" t="str">
        <f t="shared" si="121"/>
        <v>2005-06-30</v>
      </c>
      <c r="K2604" s="1" t="s">
        <v>559</v>
      </c>
      <c r="L2604" t="b">
        <f t="shared" si="122"/>
        <v>1</v>
      </c>
      <c r="M2604" t="str">
        <f t="shared" si="123"/>
        <v>2005-06-30</v>
      </c>
    </row>
    <row r="2605" spans="1:13" x14ac:dyDescent="0.25">
      <c r="A2605" t="s">
        <v>102</v>
      </c>
      <c r="B2605">
        <v>2.97</v>
      </c>
      <c r="C2605">
        <v>3.22</v>
      </c>
      <c r="D2605">
        <v>2.97</v>
      </c>
      <c r="E2605">
        <v>3.16</v>
      </c>
      <c r="F2605">
        <v>3245400</v>
      </c>
      <c r="G2605">
        <v>6490755</v>
      </c>
      <c r="H2605" t="s">
        <v>5</v>
      </c>
      <c r="I2605" t="s">
        <v>501</v>
      </c>
      <c r="J2605" s="1" t="str">
        <f t="shared" si="121"/>
        <v>2005-07-31</v>
      </c>
      <c r="K2605" s="1" t="s">
        <v>560</v>
      </c>
      <c r="L2605" t="b">
        <f t="shared" si="122"/>
        <v>1</v>
      </c>
      <c r="M2605" t="str">
        <f t="shared" si="123"/>
        <v>2005-07-31</v>
      </c>
    </row>
    <row r="2606" spans="1:13" x14ac:dyDescent="0.25">
      <c r="A2606" t="s">
        <v>103</v>
      </c>
      <c r="B2606">
        <v>3.1</v>
      </c>
      <c r="C2606">
        <v>3.8</v>
      </c>
      <c r="D2606">
        <v>3.1</v>
      </c>
      <c r="E2606">
        <v>3.66</v>
      </c>
      <c r="F2606">
        <v>1863000</v>
      </c>
      <c r="G2606">
        <v>6335325</v>
      </c>
      <c r="H2606" t="s">
        <v>5</v>
      </c>
      <c r="I2606" t="s">
        <v>501</v>
      </c>
      <c r="J2606" s="1" t="str">
        <f t="shared" si="121"/>
        <v>2005-08-31</v>
      </c>
      <c r="K2606" s="1" t="s">
        <v>561</v>
      </c>
      <c r="L2606" t="b">
        <f t="shared" si="122"/>
        <v>1</v>
      </c>
      <c r="M2606" t="str">
        <f t="shared" si="123"/>
        <v>2005-08-31</v>
      </c>
    </row>
    <row r="2607" spans="1:13" x14ac:dyDescent="0.25">
      <c r="A2607" t="s">
        <v>104</v>
      </c>
      <c r="B2607">
        <v>3.7</v>
      </c>
      <c r="C2607">
        <v>3.76</v>
      </c>
      <c r="D2607">
        <v>3.4</v>
      </c>
      <c r="E2607">
        <v>3.42</v>
      </c>
      <c r="F2607">
        <v>2413800</v>
      </c>
      <c r="G2607">
        <v>6144480</v>
      </c>
      <c r="H2607" t="s">
        <v>5</v>
      </c>
      <c r="I2607" t="s">
        <v>501</v>
      </c>
      <c r="J2607" s="1" t="str">
        <f t="shared" si="121"/>
        <v>2005-10-02</v>
      </c>
      <c r="K2607" s="1" t="s">
        <v>562</v>
      </c>
      <c r="L2607" t="b">
        <f t="shared" si="122"/>
        <v>0</v>
      </c>
      <c r="M2607" t="str">
        <f t="shared" si="123"/>
        <v>2005-09-30</v>
      </c>
    </row>
    <row r="2608" spans="1:13" x14ac:dyDescent="0.25">
      <c r="A2608" t="s">
        <v>105</v>
      </c>
      <c r="B2608">
        <v>3.42</v>
      </c>
      <c r="C2608">
        <v>3.64</v>
      </c>
      <c r="D2608">
        <v>3.42</v>
      </c>
      <c r="E2608">
        <v>3.5</v>
      </c>
      <c r="F2608">
        <v>2181600</v>
      </c>
      <c r="G2608">
        <v>5708745</v>
      </c>
      <c r="H2608" t="s">
        <v>5</v>
      </c>
      <c r="I2608" t="s">
        <v>501</v>
      </c>
      <c r="J2608" s="1" t="str">
        <f t="shared" si="121"/>
        <v>2005-10-31</v>
      </c>
      <c r="K2608" s="1" t="s">
        <v>563</v>
      </c>
      <c r="L2608" t="b">
        <f t="shared" si="122"/>
        <v>1</v>
      </c>
      <c r="M2608" t="str">
        <f t="shared" si="123"/>
        <v>2005-10-31</v>
      </c>
    </row>
    <row r="2609" spans="1:13" x14ac:dyDescent="0.25">
      <c r="A2609" t="s">
        <v>106</v>
      </c>
      <c r="B2609">
        <v>3.52</v>
      </c>
      <c r="C2609">
        <v>3.96</v>
      </c>
      <c r="D2609">
        <v>3.52</v>
      </c>
      <c r="E2609">
        <v>3.62</v>
      </c>
      <c r="F2609">
        <v>1446300</v>
      </c>
      <c r="G2609">
        <v>5500170</v>
      </c>
      <c r="H2609" t="s">
        <v>5</v>
      </c>
      <c r="I2609" t="s">
        <v>501</v>
      </c>
      <c r="J2609" s="1" t="str">
        <f t="shared" si="121"/>
        <v>2005-11-30</v>
      </c>
      <c r="K2609" s="1" t="s">
        <v>564</v>
      </c>
      <c r="L2609" t="b">
        <f t="shared" si="122"/>
        <v>1</v>
      </c>
      <c r="M2609" t="str">
        <f t="shared" si="123"/>
        <v>2005-11-30</v>
      </c>
    </row>
    <row r="2610" spans="1:13" x14ac:dyDescent="0.25">
      <c r="A2610" t="s">
        <v>107</v>
      </c>
      <c r="B2610">
        <v>3.62</v>
      </c>
      <c r="C2610">
        <v>3.72</v>
      </c>
      <c r="D2610">
        <v>3.56</v>
      </c>
      <c r="E2610">
        <v>3.58</v>
      </c>
      <c r="F2610">
        <v>4212900</v>
      </c>
      <c r="G2610">
        <v>4396275</v>
      </c>
      <c r="H2610" t="s">
        <v>5</v>
      </c>
      <c r="I2610" t="s">
        <v>501</v>
      </c>
      <c r="J2610" s="1" t="str">
        <f t="shared" si="121"/>
        <v>2006-01-01</v>
      </c>
      <c r="K2610" s="1" t="s">
        <v>565</v>
      </c>
      <c r="L2610" t="b">
        <f t="shared" si="122"/>
        <v>0</v>
      </c>
      <c r="M2610" t="str">
        <f t="shared" si="123"/>
        <v>2005-12-31</v>
      </c>
    </row>
    <row r="2611" spans="1:13" x14ac:dyDescent="0.25">
      <c r="A2611" t="s">
        <v>108</v>
      </c>
      <c r="B2611">
        <v>3.6</v>
      </c>
      <c r="C2611">
        <v>3.62</v>
      </c>
      <c r="D2611">
        <v>3.44</v>
      </c>
      <c r="E2611">
        <v>3.52</v>
      </c>
      <c r="F2611">
        <v>1921500</v>
      </c>
      <c r="G2611">
        <v>4352130</v>
      </c>
      <c r="H2611" t="s">
        <v>5</v>
      </c>
      <c r="I2611" t="s">
        <v>501</v>
      </c>
      <c r="J2611" s="1" t="str">
        <f t="shared" si="121"/>
        <v>2006-01-31</v>
      </c>
      <c r="K2611" s="1" t="s">
        <v>566</v>
      </c>
      <c r="L2611" t="b">
        <f t="shared" si="122"/>
        <v>1</v>
      </c>
      <c r="M2611" t="str">
        <f t="shared" si="123"/>
        <v>2006-01-31</v>
      </c>
    </row>
    <row r="2612" spans="1:13" x14ac:dyDescent="0.25">
      <c r="A2612" t="s">
        <v>109</v>
      </c>
      <c r="B2612">
        <v>3.52</v>
      </c>
      <c r="C2612">
        <v>3.7</v>
      </c>
      <c r="D2612">
        <v>3.34</v>
      </c>
      <c r="E2612">
        <v>3.5</v>
      </c>
      <c r="F2612">
        <v>13556700</v>
      </c>
      <c r="G2612">
        <v>4761315</v>
      </c>
      <c r="H2612" t="s">
        <v>5</v>
      </c>
      <c r="I2612" t="s">
        <v>501</v>
      </c>
      <c r="J2612" s="1" t="str">
        <f t="shared" si="121"/>
        <v>2006-02-28</v>
      </c>
      <c r="K2612" s="1" t="s">
        <v>567</v>
      </c>
      <c r="L2612" t="b">
        <f t="shared" si="122"/>
        <v>1</v>
      </c>
      <c r="M2612" t="str">
        <f t="shared" si="123"/>
        <v>2006-02-28</v>
      </c>
    </row>
    <row r="2613" spans="1:13" x14ac:dyDescent="0.25">
      <c r="A2613" t="s">
        <v>110</v>
      </c>
      <c r="B2613">
        <v>3.48</v>
      </c>
      <c r="C2613">
        <v>3.66</v>
      </c>
      <c r="D2613">
        <v>3.44</v>
      </c>
      <c r="E2613">
        <v>3.46</v>
      </c>
      <c r="F2613">
        <v>6022800</v>
      </c>
      <c r="G2613">
        <v>4590045</v>
      </c>
      <c r="H2613" t="s">
        <v>5</v>
      </c>
      <c r="I2613" t="s">
        <v>501</v>
      </c>
      <c r="J2613" s="1" t="str">
        <f t="shared" si="121"/>
        <v>2006-04-02</v>
      </c>
      <c r="K2613" s="1" t="s">
        <v>568</v>
      </c>
      <c r="L2613" t="b">
        <f t="shared" si="122"/>
        <v>0</v>
      </c>
      <c r="M2613" t="str">
        <f t="shared" si="123"/>
        <v>2006-03-31</v>
      </c>
    </row>
    <row r="2614" spans="1:13" x14ac:dyDescent="0.25">
      <c r="A2614" t="s">
        <v>111</v>
      </c>
      <c r="B2614">
        <v>3.44</v>
      </c>
      <c r="C2614">
        <v>3.64</v>
      </c>
      <c r="D2614">
        <v>3.4</v>
      </c>
      <c r="E2614">
        <v>3.54</v>
      </c>
      <c r="F2614">
        <v>5729400</v>
      </c>
      <c r="G2614">
        <v>4738770</v>
      </c>
      <c r="H2614" t="s">
        <v>5</v>
      </c>
      <c r="I2614" t="s">
        <v>501</v>
      </c>
      <c r="J2614" s="1" t="str">
        <f t="shared" si="121"/>
        <v>2006-04-30</v>
      </c>
      <c r="K2614" s="1" t="s">
        <v>569</v>
      </c>
      <c r="L2614" t="b">
        <f t="shared" si="122"/>
        <v>1</v>
      </c>
      <c r="M2614" t="str">
        <f t="shared" si="123"/>
        <v>2006-04-30</v>
      </c>
    </row>
    <row r="2615" spans="1:13" x14ac:dyDescent="0.25">
      <c r="A2615" t="s">
        <v>112</v>
      </c>
      <c r="B2615">
        <v>3.6</v>
      </c>
      <c r="C2615">
        <v>3.64</v>
      </c>
      <c r="D2615">
        <v>3.14</v>
      </c>
      <c r="E2615">
        <v>3.14</v>
      </c>
      <c r="F2615">
        <v>3672900</v>
      </c>
      <c r="G2615">
        <v>4643235</v>
      </c>
      <c r="H2615" t="s">
        <v>5</v>
      </c>
      <c r="I2615" t="s">
        <v>501</v>
      </c>
      <c r="J2615" s="1" t="str">
        <f t="shared" si="121"/>
        <v>2006-05-31</v>
      </c>
      <c r="K2615" s="1" t="s">
        <v>570</v>
      </c>
      <c r="L2615" t="b">
        <f t="shared" si="122"/>
        <v>1</v>
      </c>
      <c r="M2615" t="str">
        <f t="shared" si="123"/>
        <v>2006-05-31</v>
      </c>
    </row>
    <row r="2616" spans="1:13" x14ac:dyDescent="0.25">
      <c r="A2616" t="s">
        <v>113</v>
      </c>
      <c r="B2616">
        <v>3.16</v>
      </c>
      <c r="C2616">
        <v>3.32</v>
      </c>
      <c r="D2616">
        <v>3.1</v>
      </c>
      <c r="E2616">
        <v>3.3</v>
      </c>
      <c r="F2616">
        <v>3089700</v>
      </c>
      <c r="G2616">
        <v>4649040</v>
      </c>
      <c r="H2616" t="s">
        <v>5</v>
      </c>
      <c r="I2616" t="s">
        <v>501</v>
      </c>
      <c r="J2616" s="1" t="str">
        <f t="shared" si="121"/>
        <v>2006-07-02</v>
      </c>
      <c r="K2616" s="1" t="s">
        <v>571</v>
      </c>
      <c r="L2616" t="b">
        <f t="shared" si="122"/>
        <v>0</v>
      </c>
      <c r="M2616" t="str">
        <f t="shared" si="123"/>
        <v>2006-06-30</v>
      </c>
    </row>
    <row r="2617" spans="1:13" x14ac:dyDescent="0.25">
      <c r="A2617" t="s">
        <v>114</v>
      </c>
      <c r="B2617">
        <v>3.24</v>
      </c>
      <c r="C2617">
        <v>3.34</v>
      </c>
      <c r="D2617">
        <v>3.08</v>
      </c>
      <c r="E2617">
        <v>3.08</v>
      </c>
      <c r="F2617">
        <v>1609200</v>
      </c>
      <c r="G2617">
        <v>4426740</v>
      </c>
      <c r="H2617" t="s">
        <v>5</v>
      </c>
      <c r="I2617" t="s">
        <v>501</v>
      </c>
      <c r="J2617" s="1" t="str">
        <f t="shared" si="121"/>
        <v>2006-07-31</v>
      </c>
      <c r="K2617" s="1" t="s">
        <v>572</v>
      </c>
      <c r="L2617" t="b">
        <f t="shared" si="122"/>
        <v>1</v>
      </c>
      <c r="M2617" t="str">
        <f t="shared" si="123"/>
        <v>2006-07-31</v>
      </c>
    </row>
    <row r="2618" spans="1:13" x14ac:dyDescent="0.25">
      <c r="A2618" t="s">
        <v>115</v>
      </c>
      <c r="B2618">
        <v>3.06</v>
      </c>
      <c r="C2618">
        <v>3.24</v>
      </c>
      <c r="D2618">
        <v>2.98</v>
      </c>
      <c r="E2618">
        <v>3.18</v>
      </c>
      <c r="F2618">
        <v>6300000</v>
      </c>
      <c r="G2618">
        <v>4558725</v>
      </c>
      <c r="H2618" t="s">
        <v>5</v>
      </c>
      <c r="I2618" t="s">
        <v>501</v>
      </c>
      <c r="J2618" s="1" t="str">
        <f t="shared" si="121"/>
        <v>2006-08-31</v>
      </c>
      <c r="K2618" s="1" t="s">
        <v>573</v>
      </c>
      <c r="L2618" t="b">
        <f t="shared" si="122"/>
        <v>1</v>
      </c>
      <c r="M2618" t="str">
        <f t="shared" si="123"/>
        <v>2006-08-31</v>
      </c>
    </row>
    <row r="2619" spans="1:13" x14ac:dyDescent="0.25">
      <c r="A2619" t="s">
        <v>116</v>
      </c>
      <c r="B2619">
        <v>3.18</v>
      </c>
      <c r="C2619">
        <v>3.2</v>
      </c>
      <c r="D2619">
        <v>3.04</v>
      </c>
      <c r="E2619">
        <v>3.14</v>
      </c>
      <c r="F2619">
        <v>3163500</v>
      </c>
      <c r="G2619">
        <v>4382955</v>
      </c>
      <c r="H2619" t="s">
        <v>5</v>
      </c>
      <c r="I2619" t="s">
        <v>501</v>
      </c>
      <c r="J2619" s="1" t="str">
        <f t="shared" si="121"/>
        <v>2006-10-01</v>
      </c>
      <c r="K2619" s="1" t="s">
        <v>574</v>
      </c>
      <c r="L2619" t="b">
        <f t="shared" si="122"/>
        <v>0</v>
      </c>
      <c r="M2619" t="str">
        <f t="shared" si="123"/>
        <v>2006-09-30</v>
      </c>
    </row>
    <row r="2620" spans="1:13" x14ac:dyDescent="0.25">
      <c r="A2620" t="s">
        <v>117</v>
      </c>
      <c r="B2620">
        <v>3.14</v>
      </c>
      <c r="C2620">
        <v>3.28</v>
      </c>
      <c r="D2620">
        <v>3.02</v>
      </c>
      <c r="E2620">
        <v>3.1</v>
      </c>
      <c r="F2620">
        <v>2718900</v>
      </c>
      <c r="G2620">
        <v>4202820</v>
      </c>
      <c r="H2620" t="s">
        <v>5</v>
      </c>
      <c r="I2620" t="s">
        <v>501</v>
      </c>
      <c r="J2620" s="1" t="str">
        <f t="shared" si="121"/>
        <v>2006-10-31</v>
      </c>
      <c r="K2620" s="1" t="s">
        <v>575</v>
      </c>
      <c r="L2620" t="b">
        <f t="shared" si="122"/>
        <v>1</v>
      </c>
      <c r="M2620" t="str">
        <f t="shared" si="123"/>
        <v>2006-10-31</v>
      </c>
    </row>
    <row r="2621" spans="1:13" x14ac:dyDescent="0.25">
      <c r="A2621" t="s">
        <v>118</v>
      </c>
      <c r="B2621">
        <v>3.1</v>
      </c>
      <c r="C2621">
        <v>3.44</v>
      </c>
      <c r="D2621">
        <v>3.1</v>
      </c>
      <c r="E2621">
        <v>3.4</v>
      </c>
      <c r="F2621">
        <v>2679300</v>
      </c>
      <c r="G2621">
        <v>4113630</v>
      </c>
      <c r="H2621" t="s">
        <v>5</v>
      </c>
      <c r="I2621" t="s">
        <v>501</v>
      </c>
      <c r="J2621" s="1" t="str">
        <f t="shared" si="121"/>
        <v>2006-11-30</v>
      </c>
      <c r="K2621" s="1" t="s">
        <v>576</v>
      </c>
      <c r="L2621" t="b">
        <f t="shared" si="122"/>
        <v>1</v>
      </c>
      <c r="M2621" t="str">
        <f t="shared" si="123"/>
        <v>2006-11-30</v>
      </c>
    </row>
    <row r="2622" spans="1:13" x14ac:dyDescent="0.25">
      <c r="A2622" t="s">
        <v>119</v>
      </c>
      <c r="B2622">
        <v>3.4</v>
      </c>
      <c r="C2622">
        <v>3.82</v>
      </c>
      <c r="D2622">
        <v>3.4</v>
      </c>
      <c r="E2622">
        <v>3.8</v>
      </c>
      <c r="F2622">
        <v>3672000</v>
      </c>
      <c r="G2622">
        <v>4022145</v>
      </c>
      <c r="H2622" t="s">
        <v>5</v>
      </c>
      <c r="I2622" t="s">
        <v>501</v>
      </c>
      <c r="J2622" s="1" t="str">
        <f t="shared" si="121"/>
        <v>2006-12-31</v>
      </c>
      <c r="K2622" s="1" t="s">
        <v>577</v>
      </c>
      <c r="L2622" t="b">
        <f t="shared" si="122"/>
        <v>1</v>
      </c>
      <c r="M2622" t="str">
        <f t="shared" si="123"/>
        <v>2006-12-31</v>
      </c>
    </row>
    <row r="2623" spans="1:13" x14ac:dyDescent="0.25">
      <c r="A2623" t="s">
        <v>120</v>
      </c>
      <c r="B2623">
        <v>3.8</v>
      </c>
      <c r="C2623">
        <v>3.98</v>
      </c>
      <c r="D2623">
        <v>3.68</v>
      </c>
      <c r="E2623">
        <v>3.84</v>
      </c>
      <c r="F2623">
        <v>3018600</v>
      </c>
      <c r="G2623">
        <v>3817980</v>
      </c>
      <c r="H2623" t="s">
        <v>5</v>
      </c>
      <c r="I2623" t="s">
        <v>501</v>
      </c>
      <c r="J2623" s="1" t="str">
        <f t="shared" si="121"/>
        <v>2007-01-31</v>
      </c>
      <c r="K2623" s="1" t="s">
        <v>578</v>
      </c>
      <c r="L2623" t="b">
        <f t="shared" si="122"/>
        <v>1</v>
      </c>
      <c r="M2623" t="str">
        <f t="shared" si="123"/>
        <v>2007-01-31</v>
      </c>
    </row>
    <row r="2624" spans="1:13" x14ac:dyDescent="0.25">
      <c r="A2624" t="s">
        <v>121</v>
      </c>
      <c r="B2624">
        <v>3.84</v>
      </c>
      <c r="C2624">
        <v>4.0999999999999996</v>
      </c>
      <c r="D2624">
        <v>3.66</v>
      </c>
      <c r="E2624">
        <v>3.9</v>
      </c>
      <c r="F2624">
        <v>4356000</v>
      </c>
      <c r="G2624">
        <v>3843675</v>
      </c>
      <c r="H2624" t="s">
        <v>5</v>
      </c>
      <c r="I2624" t="s">
        <v>501</v>
      </c>
      <c r="J2624" s="1" t="str">
        <f t="shared" si="121"/>
        <v>2007-02-28</v>
      </c>
      <c r="K2624" s="1" t="s">
        <v>579</v>
      </c>
      <c r="L2624" t="b">
        <f t="shared" si="122"/>
        <v>1</v>
      </c>
      <c r="M2624" t="str">
        <f t="shared" si="123"/>
        <v>2007-02-28</v>
      </c>
    </row>
    <row r="2625" spans="1:13" x14ac:dyDescent="0.25">
      <c r="A2625" t="s">
        <v>122</v>
      </c>
      <c r="B2625">
        <v>3.9</v>
      </c>
      <c r="C2625">
        <v>4.04</v>
      </c>
      <c r="D2625">
        <v>3.7</v>
      </c>
      <c r="E2625">
        <v>4.04</v>
      </c>
      <c r="F2625">
        <v>2345400</v>
      </c>
      <c r="G2625">
        <v>3798675</v>
      </c>
      <c r="H2625" t="s">
        <v>5</v>
      </c>
      <c r="I2625" t="s">
        <v>501</v>
      </c>
      <c r="J2625" s="1" t="str">
        <f t="shared" si="121"/>
        <v>2007-04-01</v>
      </c>
      <c r="K2625" s="1" t="s">
        <v>580</v>
      </c>
      <c r="L2625" t="b">
        <f t="shared" si="122"/>
        <v>0</v>
      </c>
      <c r="M2625" t="str">
        <f t="shared" si="123"/>
        <v>2007-03-31</v>
      </c>
    </row>
    <row r="2626" spans="1:13" x14ac:dyDescent="0.25">
      <c r="A2626" t="s">
        <v>123</v>
      </c>
      <c r="B2626">
        <v>4.0199999999999996</v>
      </c>
      <c r="C2626">
        <v>4.0999999999999996</v>
      </c>
      <c r="D2626">
        <v>3.8</v>
      </c>
      <c r="E2626">
        <v>4</v>
      </c>
      <c r="F2626">
        <v>5752800</v>
      </c>
      <c r="G2626">
        <v>3993165</v>
      </c>
      <c r="H2626" t="s">
        <v>5</v>
      </c>
      <c r="I2626" t="s">
        <v>501</v>
      </c>
      <c r="J2626" s="1" t="str">
        <f t="shared" si="121"/>
        <v>2007-04-30</v>
      </c>
      <c r="K2626" s="1" t="s">
        <v>581</v>
      </c>
      <c r="L2626" t="b">
        <f t="shared" si="122"/>
        <v>1</v>
      </c>
      <c r="M2626" t="str">
        <f t="shared" si="123"/>
        <v>2007-04-30</v>
      </c>
    </row>
    <row r="2627" spans="1:13" x14ac:dyDescent="0.25">
      <c r="A2627" t="s">
        <v>124</v>
      </c>
      <c r="B2627">
        <v>4</v>
      </c>
      <c r="C2627">
        <v>4.54</v>
      </c>
      <c r="D2627">
        <v>3.92</v>
      </c>
      <c r="E2627">
        <v>4.5199999999999996</v>
      </c>
      <c r="F2627">
        <v>9286200</v>
      </c>
      <c r="G2627">
        <v>4336785</v>
      </c>
      <c r="H2627" t="s">
        <v>5</v>
      </c>
      <c r="I2627" t="s">
        <v>501</v>
      </c>
      <c r="J2627" s="1" t="str">
        <f t="shared" ref="J2627:J2690" si="124">TEXT(DATE(LEFT(A2627,4),MID(A2627,6,2),MID(A2627,9,2))-1,"yyyy-mm-dd")</f>
        <v>2007-05-31</v>
      </c>
      <c r="K2627" s="1" t="s">
        <v>582</v>
      </c>
      <c r="L2627" t="b">
        <f t="shared" ref="L2627:L2690" si="125">DATE(YEAR(DATEVALUE(K2627)),MONTH(DATEVALUE(K2627)),DAY(DATEVALUE(K2627)))+1=DATE(YEAR(DATEVALUE(K2627)),MONTH(DATEVALUE(K2627))+1,1)</f>
        <v>1</v>
      </c>
      <c r="M2627" t="str">
        <f t="shared" si="123"/>
        <v>2007-05-31</v>
      </c>
    </row>
    <row r="2628" spans="1:13" x14ac:dyDescent="0.25">
      <c r="A2628" t="s">
        <v>125</v>
      </c>
      <c r="B2628">
        <v>4.4800000000000004</v>
      </c>
      <c r="C2628">
        <v>4.7</v>
      </c>
      <c r="D2628">
        <v>4.0999999999999996</v>
      </c>
      <c r="E2628">
        <v>4.3</v>
      </c>
      <c r="F2628">
        <v>2924100</v>
      </c>
      <c r="G2628">
        <v>4373910</v>
      </c>
      <c r="H2628" t="s">
        <v>5</v>
      </c>
      <c r="I2628" t="s">
        <v>501</v>
      </c>
      <c r="J2628" s="1" t="str">
        <f t="shared" si="124"/>
        <v>2007-07-01</v>
      </c>
      <c r="K2628" s="1" t="s">
        <v>583</v>
      </c>
      <c r="L2628" t="b">
        <f t="shared" si="125"/>
        <v>0</v>
      </c>
      <c r="M2628" t="str">
        <f t="shared" si="123"/>
        <v>2007-06-30</v>
      </c>
    </row>
    <row r="2629" spans="1:13" x14ac:dyDescent="0.25">
      <c r="A2629" t="s">
        <v>126</v>
      </c>
      <c r="B2629">
        <v>4.2</v>
      </c>
      <c r="C2629">
        <v>4.5</v>
      </c>
      <c r="D2629">
        <v>3.82</v>
      </c>
      <c r="E2629">
        <v>4.32</v>
      </c>
      <c r="F2629">
        <v>1560600</v>
      </c>
      <c r="G2629">
        <v>4379625</v>
      </c>
      <c r="H2629" t="s">
        <v>5</v>
      </c>
      <c r="I2629" t="s">
        <v>501</v>
      </c>
      <c r="J2629" s="1" t="str">
        <f t="shared" si="124"/>
        <v>2007-07-31</v>
      </c>
      <c r="K2629" s="1" t="s">
        <v>584</v>
      </c>
      <c r="L2629" t="b">
        <f t="shared" si="125"/>
        <v>1</v>
      </c>
      <c r="M2629" t="str">
        <f t="shared" si="123"/>
        <v>2007-07-31</v>
      </c>
    </row>
    <row r="2630" spans="1:13" x14ac:dyDescent="0.25">
      <c r="A2630" t="s">
        <v>127</v>
      </c>
      <c r="B2630">
        <v>4.32</v>
      </c>
      <c r="C2630">
        <v>4.78</v>
      </c>
      <c r="D2630">
        <v>4.18</v>
      </c>
      <c r="E2630">
        <v>4.7</v>
      </c>
      <c r="F2630">
        <v>963900</v>
      </c>
      <c r="G2630">
        <v>4217175</v>
      </c>
      <c r="H2630" t="s">
        <v>5</v>
      </c>
      <c r="I2630" t="s">
        <v>501</v>
      </c>
      <c r="J2630" s="1" t="str">
        <f t="shared" si="124"/>
        <v>2007-09-02</v>
      </c>
      <c r="K2630" s="1" t="s">
        <v>585</v>
      </c>
      <c r="L2630" t="b">
        <f t="shared" si="125"/>
        <v>0</v>
      </c>
      <c r="M2630" t="str">
        <f t="shared" si="123"/>
        <v>2007-08-31</v>
      </c>
    </row>
    <row r="2631" spans="1:13" x14ac:dyDescent="0.25">
      <c r="A2631" t="s">
        <v>128</v>
      </c>
      <c r="B2631">
        <v>4.7</v>
      </c>
      <c r="C2631">
        <v>5.45</v>
      </c>
      <c r="D2631">
        <v>4.2</v>
      </c>
      <c r="E2631">
        <v>4.9400000000000004</v>
      </c>
      <c r="F2631">
        <v>1219500</v>
      </c>
      <c r="G2631">
        <v>4182075</v>
      </c>
      <c r="H2631" t="s">
        <v>5</v>
      </c>
      <c r="I2631" t="s">
        <v>501</v>
      </c>
      <c r="J2631" s="1" t="str">
        <f t="shared" si="124"/>
        <v>2007-09-30</v>
      </c>
      <c r="K2631" s="1" t="s">
        <v>586</v>
      </c>
      <c r="L2631" t="b">
        <f t="shared" si="125"/>
        <v>1</v>
      </c>
      <c r="M2631" t="str">
        <f t="shared" ref="M2631:M2694" si="126">IF(L2631,K2631,TEXT(DATE(YEAR(DATEVALUE(K2631)),MONTH(DATEVALUE(K2631)),1)-1,"yyyy-mm-dd"))</f>
        <v>2007-09-30</v>
      </c>
    </row>
    <row r="2632" spans="1:13" x14ac:dyDescent="0.25">
      <c r="A2632" t="s">
        <v>129</v>
      </c>
      <c r="B2632">
        <v>5</v>
      </c>
      <c r="C2632">
        <v>5.15</v>
      </c>
      <c r="D2632">
        <v>4.5</v>
      </c>
      <c r="E2632">
        <v>4.5999999999999996</v>
      </c>
      <c r="F2632">
        <v>1462500</v>
      </c>
      <c r="G2632">
        <v>3577365</v>
      </c>
      <c r="H2632" t="s">
        <v>5</v>
      </c>
      <c r="I2632" t="s">
        <v>501</v>
      </c>
      <c r="J2632" s="1" t="str">
        <f t="shared" si="124"/>
        <v>2007-10-31</v>
      </c>
      <c r="K2632" s="1" t="s">
        <v>587</v>
      </c>
      <c r="L2632" t="b">
        <f t="shared" si="125"/>
        <v>1</v>
      </c>
      <c r="M2632" t="str">
        <f t="shared" si="126"/>
        <v>2007-10-31</v>
      </c>
    </row>
    <row r="2633" spans="1:13" x14ac:dyDescent="0.25">
      <c r="A2633" t="s">
        <v>130</v>
      </c>
      <c r="B2633">
        <v>4.5999999999999996</v>
      </c>
      <c r="C2633">
        <v>4.5999999999999996</v>
      </c>
      <c r="D2633">
        <v>3.9</v>
      </c>
      <c r="E2633">
        <v>4.3600000000000003</v>
      </c>
      <c r="F2633">
        <v>4352400</v>
      </c>
      <c r="G2633">
        <v>3493845</v>
      </c>
      <c r="H2633" t="s">
        <v>5</v>
      </c>
      <c r="I2633" t="s">
        <v>501</v>
      </c>
      <c r="J2633" s="1" t="str">
        <f t="shared" si="124"/>
        <v>2007-12-02</v>
      </c>
      <c r="K2633" s="1" t="s">
        <v>588</v>
      </c>
      <c r="L2633" t="b">
        <f t="shared" si="125"/>
        <v>0</v>
      </c>
      <c r="M2633" t="str">
        <f t="shared" si="126"/>
        <v>2007-11-30</v>
      </c>
    </row>
    <row r="2634" spans="1:13" x14ac:dyDescent="0.25">
      <c r="A2634" t="s">
        <v>131</v>
      </c>
      <c r="B2634">
        <v>4.4000000000000004</v>
      </c>
      <c r="C2634">
        <v>4.58</v>
      </c>
      <c r="D2634">
        <v>4.17</v>
      </c>
      <c r="E2634">
        <v>4.32</v>
      </c>
      <c r="F2634">
        <v>1815300</v>
      </c>
      <c r="G2634">
        <v>3298140</v>
      </c>
      <c r="H2634" t="s">
        <v>5</v>
      </c>
      <c r="I2634" t="s">
        <v>501</v>
      </c>
      <c r="J2634" s="1" t="str">
        <f t="shared" si="124"/>
        <v>2007-12-31</v>
      </c>
      <c r="K2634" s="1" t="s">
        <v>589</v>
      </c>
      <c r="L2634" t="b">
        <f t="shared" si="125"/>
        <v>1</v>
      </c>
      <c r="M2634" t="str">
        <f t="shared" si="126"/>
        <v>2007-12-31</v>
      </c>
    </row>
    <row r="2635" spans="1:13" x14ac:dyDescent="0.25">
      <c r="A2635" t="s">
        <v>132</v>
      </c>
      <c r="B2635">
        <v>4.32</v>
      </c>
      <c r="C2635">
        <v>4.88</v>
      </c>
      <c r="D2635">
        <v>4.32</v>
      </c>
      <c r="E2635">
        <v>4.88</v>
      </c>
      <c r="F2635">
        <v>693000</v>
      </c>
      <c r="G2635">
        <v>3149145</v>
      </c>
      <c r="H2635" t="s">
        <v>5</v>
      </c>
      <c r="I2635" t="s">
        <v>501</v>
      </c>
      <c r="J2635" s="1" t="str">
        <f t="shared" si="124"/>
        <v>2008-01-31</v>
      </c>
      <c r="K2635" s="1" t="s">
        <v>590</v>
      </c>
      <c r="L2635" t="b">
        <f t="shared" si="125"/>
        <v>1</v>
      </c>
      <c r="M2635" t="str">
        <f t="shared" si="126"/>
        <v>2008-01-31</v>
      </c>
    </row>
    <row r="2636" spans="1:13" x14ac:dyDescent="0.25">
      <c r="A2636" t="s">
        <v>133</v>
      </c>
      <c r="B2636">
        <v>4.8</v>
      </c>
      <c r="C2636">
        <v>4.88</v>
      </c>
      <c r="D2636">
        <v>4.34</v>
      </c>
      <c r="E2636">
        <v>4.45</v>
      </c>
      <c r="F2636">
        <v>990000</v>
      </c>
      <c r="G2636">
        <v>3044160</v>
      </c>
      <c r="H2636" t="s">
        <v>5</v>
      </c>
      <c r="I2636" t="s">
        <v>501</v>
      </c>
      <c r="J2636" s="1" t="str">
        <f t="shared" si="124"/>
        <v>2008-03-02</v>
      </c>
      <c r="K2636" s="1" t="s">
        <v>591</v>
      </c>
      <c r="L2636" t="b">
        <f t="shared" si="125"/>
        <v>0</v>
      </c>
      <c r="M2636" t="str">
        <f t="shared" si="126"/>
        <v>2008-02-29</v>
      </c>
    </row>
    <row r="2637" spans="1:13" x14ac:dyDescent="0.25">
      <c r="A2637" t="s">
        <v>134</v>
      </c>
      <c r="B2637">
        <v>4.3899999999999997</v>
      </c>
      <c r="C2637">
        <v>5.3</v>
      </c>
      <c r="D2637">
        <v>4.3499999999999996</v>
      </c>
      <c r="E2637">
        <v>5.23</v>
      </c>
      <c r="F2637">
        <v>2454300</v>
      </c>
      <c r="G2637">
        <v>3086415</v>
      </c>
      <c r="H2637" t="s">
        <v>5</v>
      </c>
      <c r="I2637" t="s">
        <v>501</v>
      </c>
      <c r="J2637" s="1" t="str">
        <f t="shared" si="124"/>
        <v>2008-03-31</v>
      </c>
      <c r="K2637" s="1" t="s">
        <v>592</v>
      </c>
      <c r="L2637" t="b">
        <f t="shared" si="125"/>
        <v>1</v>
      </c>
      <c r="M2637" t="str">
        <f t="shared" si="126"/>
        <v>2008-03-31</v>
      </c>
    </row>
    <row r="2638" spans="1:13" x14ac:dyDescent="0.25">
      <c r="A2638" t="s">
        <v>135</v>
      </c>
      <c r="B2638">
        <v>5.28</v>
      </c>
      <c r="C2638">
        <v>5.56</v>
      </c>
      <c r="D2638">
        <v>5</v>
      </c>
      <c r="E2638">
        <v>5.56</v>
      </c>
      <c r="F2638">
        <v>1331100</v>
      </c>
      <c r="G2638">
        <v>2837970</v>
      </c>
      <c r="H2638" t="s">
        <v>5</v>
      </c>
      <c r="I2638" t="s">
        <v>501</v>
      </c>
      <c r="J2638" s="1" t="str">
        <f t="shared" si="124"/>
        <v>2008-04-30</v>
      </c>
      <c r="K2638" s="1" t="s">
        <v>593</v>
      </c>
      <c r="L2638" t="b">
        <f t="shared" si="125"/>
        <v>1</v>
      </c>
      <c r="M2638" t="str">
        <f t="shared" si="126"/>
        <v>2008-04-30</v>
      </c>
    </row>
    <row r="2639" spans="1:13" x14ac:dyDescent="0.25">
      <c r="A2639" t="s">
        <v>136</v>
      </c>
      <c r="B2639">
        <v>5.65</v>
      </c>
      <c r="C2639">
        <v>5.68</v>
      </c>
      <c r="D2639">
        <v>4.8099999999999996</v>
      </c>
      <c r="E2639">
        <v>4.84</v>
      </c>
      <c r="F2639">
        <v>678600</v>
      </c>
      <c r="G2639">
        <v>2713725</v>
      </c>
      <c r="H2639" t="s">
        <v>5</v>
      </c>
      <c r="I2639" t="s">
        <v>501</v>
      </c>
      <c r="J2639" s="1" t="str">
        <f t="shared" si="124"/>
        <v>2008-06-01</v>
      </c>
      <c r="K2639" s="1" t="s">
        <v>594</v>
      </c>
      <c r="L2639" t="b">
        <f t="shared" si="125"/>
        <v>0</v>
      </c>
      <c r="M2639" t="str">
        <f t="shared" si="126"/>
        <v>2008-05-31</v>
      </c>
    </row>
    <row r="2640" spans="1:13" x14ac:dyDescent="0.25">
      <c r="A2640" t="s">
        <v>137</v>
      </c>
      <c r="B2640">
        <v>4.84</v>
      </c>
      <c r="C2640">
        <v>4.93</v>
      </c>
      <c r="D2640">
        <v>4.3</v>
      </c>
      <c r="E2640">
        <v>4.93</v>
      </c>
      <c r="F2640">
        <v>7207200</v>
      </c>
      <c r="G2640">
        <v>2938140</v>
      </c>
      <c r="H2640" t="s">
        <v>5</v>
      </c>
      <c r="I2640" t="s">
        <v>501</v>
      </c>
      <c r="J2640" s="1" t="str">
        <f t="shared" si="124"/>
        <v>2008-06-30</v>
      </c>
      <c r="K2640" s="1" t="s">
        <v>595</v>
      </c>
      <c r="L2640" t="b">
        <f t="shared" si="125"/>
        <v>1</v>
      </c>
      <c r="M2640" t="str">
        <f t="shared" si="126"/>
        <v>2008-06-30</v>
      </c>
    </row>
    <row r="2641" spans="1:13" x14ac:dyDescent="0.25">
      <c r="A2641" t="s">
        <v>138</v>
      </c>
      <c r="B2641">
        <v>4.93</v>
      </c>
      <c r="C2641">
        <v>5.6</v>
      </c>
      <c r="D2641">
        <v>4.9000000000000004</v>
      </c>
      <c r="E2641">
        <v>5.39</v>
      </c>
      <c r="F2641">
        <v>2370600</v>
      </c>
      <c r="G2641">
        <v>2922705</v>
      </c>
      <c r="H2641" t="s">
        <v>5</v>
      </c>
      <c r="I2641" t="s">
        <v>501</v>
      </c>
      <c r="J2641" s="1" t="str">
        <f t="shared" si="124"/>
        <v>2008-07-31</v>
      </c>
      <c r="K2641" s="1" t="s">
        <v>596</v>
      </c>
      <c r="L2641" t="b">
        <f t="shared" si="125"/>
        <v>1</v>
      </c>
      <c r="M2641" t="str">
        <f t="shared" si="126"/>
        <v>2008-07-31</v>
      </c>
    </row>
    <row r="2642" spans="1:13" x14ac:dyDescent="0.25">
      <c r="A2642" t="s">
        <v>139</v>
      </c>
      <c r="B2642">
        <v>5.39</v>
      </c>
      <c r="C2642">
        <v>5.5</v>
      </c>
      <c r="D2642">
        <v>4.54</v>
      </c>
      <c r="E2642">
        <v>5</v>
      </c>
      <c r="F2642">
        <v>4720500</v>
      </c>
      <c r="G2642">
        <v>2975130</v>
      </c>
      <c r="H2642" t="s">
        <v>5</v>
      </c>
      <c r="I2642" t="s">
        <v>501</v>
      </c>
      <c r="J2642" s="1" t="str">
        <f t="shared" si="124"/>
        <v>2008-08-31</v>
      </c>
      <c r="K2642" s="1" t="s">
        <v>597</v>
      </c>
      <c r="L2642" t="b">
        <f t="shared" si="125"/>
        <v>1</v>
      </c>
      <c r="M2642" t="str">
        <f t="shared" si="126"/>
        <v>2008-08-31</v>
      </c>
    </row>
    <row r="2643" spans="1:13" x14ac:dyDescent="0.25">
      <c r="A2643" t="s">
        <v>140</v>
      </c>
      <c r="B2643">
        <v>4.93</v>
      </c>
      <c r="C2643">
        <v>4.96</v>
      </c>
      <c r="D2643">
        <v>3.64</v>
      </c>
      <c r="E2643">
        <v>4.04</v>
      </c>
      <c r="F2643">
        <v>8803800</v>
      </c>
      <c r="G2643">
        <v>3264390</v>
      </c>
      <c r="H2643" t="s">
        <v>5</v>
      </c>
      <c r="I2643" t="s">
        <v>501</v>
      </c>
      <c r="J2643" s="1" t="str">
        <f t="shared" si="124"/>
        <v>2008-09-30</v>
      </c>
      <c r="K2643" s="1" t="s">
        <v>598</v>
      </c>
      <c r="L2643" t="b">
        <f t="shared" si="125"/>
        <v>1</v>
      </c>
      <c r="M2643" t="str">
        <f t="shared" si="126"/>
        <v>2008-09-30</v>
      </c>
    </row>
    <row r="2644" spans="1:13" x14ac:dyDescent="0.25">
      <c r="A2644" t="s">
        <v>141</v>
      </c>
      <c r="B2644">
        <v>4.0199999999999996</v>
      </c>
      <c r="C2644">
        <v>5</v>
      </c>
      <c r="D2644">
        <v>3.9</v>
      </c>
      <c r="E2644">
        <v>4</v>
      </c>
      <c r="F2644">
        <v>2223900</v>
      </c>
      <c r="G2644">
        <v>3157785</v>
      </c>
      <c r="H2644" t="s">
        <v>5</v>
      </c>
      <c r="I2644" t="s">
        <v>501</v>
      </c>
      <c r="J2644" s="1" t="str">
        <f t="shared" si="124"/>
        <v>2008-11-02</v>
      </c>
      <c r="K2644" s="1" t="s">
        <v>599</v>
      </c>
      <c r="L2644" t="b">
        <f t="shared" si="125"/>
        <v>0</v>
      </c>
      <c r="M2644" t="str">
        <f t="shared" si="126"/>
        <v>2008-10-31</v>
      </c>
    </row>
    <row r="2645" spans="1:13" x14ac:dyDescent="0.25">
      <c r="A2645" t="s">
        <v>142</v>
      </c>
      <c r="B2645">
        <v>4.0999999999999996</v>
      </c>
      <c r="C2645">
        <v>4.5999999999999996</v>
      </c>
      <c r="D2645">
        <v>3.78</v>
      </c>
      <c r="E2645">
        <v>4.2699999999999996</v>
      </c>
      <c r="F2645">
        <v>3207600</v>
      </c>
      <c r="G2645">
        <v>3200895</v>
      </c>
      <c r="H2645" t="s">
        <v>5</v>
      </c>
      <c r="I2645" t="s">
        <v>501</v>
      </c>
      <c r="J2645" s="1" t="str">
        <f t="shared" si="124"/>
        <v>2008-11-30</v>
      </c>
      <c r="K2645" s="1" t="s">
        <v>600</v>
      </c>
      <c r="L2645" t="b">
        <f t="shared" si="125"/>
        <v>1</v>
      </c>
      <c r="M2645" t="str">
        <f t="shared" si="126"/>
        <v>2008-11-30</v>
      </c>
    </row>
    <row r="2646" spans="1:13" x14ac:dyDescent="0.25">
      <c r="A2646" t="s">
        <v>143</v>
      </c>
      <c r="B2646">
        <v>4.33</v>
      </c>
      <c r="C2646">
        <v>4.5999999999999996</v>
      </c>
      <c r="D2646">
        <v>4.2</v>
      </c>
      <c r="E2646">
        <v>4.3499999999999996</v>
      </c>
      <c r="F2646">
        <v>1681200</v>
      </c>
      <c r="G2646">
        <v>2997315</v>
      </c>
      <c r="H2646" t="s">
        <v>5</v>
      </c>
      <c r="I2646" t="s">
        <v>501</v>
      </c>
      <c r="J2646" s="1" t="str">
        <f t="shared" si="124"/>
        <v>2008-12-31</v>
      </c>
      <c r="K2646" s="1" t="s">
        <v>601</v>
      </c>
      <c r="L2646" t="b">
        <f t="shared" si="125"/>
        <v>1</v>
      </c>
      <c r="M2646" t="str">
        <f t="shared" si="126"/>
        <v>2008-12-31</v>
      </c>
    </row>
    <row r="2647" spans="1:13" x14ac:dyDescent="0.25">
      <c r="A2647" t="s">
        <v>144</v>
      </c>
      <c r="B2647">
        <v>4.3499999999999996</v>
      </c>
      <c r="C2647">
        <v>4.5</v>
      </c>
      <c r="D2647">
        <v>4.21</v>
      </c>
      <c r="E2647">
        <v>4.45</v>
      </c>
      <c r="F2647">
        <v>2704500</v>
      </c>
      <c r="G2647">
        <v>2668230</v>
      </c>
      <c r="H2647" t="s">
        <v>5</v>
      </c>
      <c r="I2647" t="s">
        <v>501</v>
      </c>
      <c r="J2647" s="1" t="str">
        <f t="shared" si="124"/>
        <v>2009-02-01</v>
      </c>
      <c r="K2647" s="1" t="s">
        <v>602</v>
      </c>
      <c r="L2647" t="b">
        <f t="shared" si="125"/>
        <v>0</v>
      </c>
      <c r="M2647" t="str">
        <f t="shared" si="126"/>
        <v>2009-01-31</v>
      </c>
    </row>
    <row r="2648" spans="1:13" x14ac:dyDescent="0.25">
      <c r="A2648" t="s">
        <v>145</v>
      </c>
      <c r="B2648">
        <v>4.3</v>
      </c>
      <c r="C2648">
        <v>4.5999999999999996</v>
      </c>
      <c r="D2648">
        <v>4.2</v>
      </c>
      <c r="E2648">
        <v>4.41</v>
      </c>
      <c r="F2648">
        <v>5142600</v>
      </c>
      <c r="G2648">
        <v>2779155</v>
      </c>
      <c r="H2648" t="s">
        <v>5</v>
      </c>
      <c r="I2648" t="s">
        <v>501</v>
      </c>
      <c r="J2648" s="1" t="str">
        <f t="shared" si="124"/>
        <v>2009-03-01</v>
      </c>
      <c r="K2648" s="1" t="s">
        <v>603</v>
      </c>
      <c r="L2648" t="b">
        <f t="shared" si="125"/>
        <v>0</v>
      </c>
      <c r="M2648" t="str">
        <f t="shared" si="126"/>
        <v>2009-02-28</v>
      </c>
    </row>
    <row r="2649" spans="1:13" x14ac:dyDescent="0.25">
      <c r="A2649" t="s">
        <v>146</v>
      </c>
      <c r="B2649">
        <v>4.5</v>
      </c>
      <c r="C2649">
        <v>5.41</v>
      </c>
      <c r="D2649">
        <v>4.42</v>
      </c>
      <c r="E2649">
        <v>5.39</v>
      </c>
      <c r="F2649">
        <v>3380400</v>
      </c>
      <c r="G2649">
        <v>2870145</v>
      </c>
      <c r="H2649" t="s">
        <v>5</v>
      </c>
      <c r="I2649" t="s">
        <v>501</v>
      </c>
      <c r="J2649" s="1" t="str">
        <f t="shared" si="124"/>
        <v>2009-03-31</v>
      </c>
      <c r="K2649" s="1" t="s">
        <v>604</v>
      </c>
      <c r="L2649" t="b">
        <f t="shared" si="125"/>
        <v>1</v>
      </c>
      <c r="M2649" t="str">
        <f t="shared" si="126"/>
        <v>2009-03-31</v>
      </c>
    </row>
    <row r="2650" spans="1:13" x14ac:dyDescent="0.25">
      <c r="A2650" t="s">
        <v>147</v>
      </c>
      <c r="B2650">
        <v>5.38</v>
      </c>
      <c r="C2650">
        <v>5.6</v>
      </c>
      <c r="D2650">
        <v>5.01</v>
      </c>
      <c r="E2650">
        <v>5.4</v>
      </c>
      <c r="F2650">
        <v>3358800</v>
      </c>
      <c r="G2650">
        <v>2989890</v>
      </c>
      <c r="H2650" t="s">
        <v>5</v>
      </c>
      <c r="I2650" t="s">
        <v>501</v>
      </c>
      <c r="J2650" s="1" t="str">
        <f t="shared" si="124"/>
        <v>2009-04-30</v>
      </c>
      <c r="K2650" s="1" t="s">
        <v>605</v>
      </c>
      <c r="L2650" t="b">
        <f t="shared" si="125"/>
        <v>1</v>
      </c>
      <c r="M2650" t="str">
        <f t="shared" si="126"/>
        <v>2009-04-30</v>
      </c>
    </row>
    <row r="2651" spans="1:13" x14ac:dyDescent="0.25">
      <c r="A2651" t="s">
        <v>148</v>
      </c>
      <c r="B2651">
        <v>5.4</v>
      </c>
      <c r="C2651">
        <v>6.5</v>
      </c>
      <c r="D2651">
        <v>5.01</v>
      </c>
      <c r="E2651">
        <v>6.46</v>
      </c>
      <c r="F2651">
        <v>3036600</v>
      </c>
      <c r="G2651">
        <v>3080745</v>
      </c>
      <c r="H2651" t="s">
        <v>5</v>
      </c>
      <c r="I2651" t="s">
        <v>501</v>
      </c>
      <c r="J2651" s="1" t="str">
        <f t="shared" si="124"/>
        <v>2009-05-31</v>
      </c>
      <c r="K2651" s="1" t="s">
        <v>606</v>
      </c>
      <c r="L2651" t="b">
        <f t="shared" si="125"/>
        <v>1</v>
      </c>
      <c r="M2651" t="str">
        <f t="shared" si="126"/>
        <v>2009-05-31</v>
      </c>
    </row>
    <row r="2652" spans="1:13" x14ac:dyDescent="0.25">
      <c r="A2652" t="s">
        <v>149</v>
      </c>
      <c r="B2652">
        <v>6.43</v>
      </c>
      <c r="C2652">
        <v>6.95</v>
      </c>
      <c r="D2652">
        <v>5.76</v>
      </c>
      <c r="E2652">
        <v>6.75</v>
      </c>
      <c r="F2652">
        <v>3396600</v>
      </c>
      <c r="G2652">
        <v>3177450</v>
      </c>
      <c r="H2652" t="s">
        <v>5</v>
      </c>
      <c r="I2652" t="s">
        <v>501</v>
      </c>
      <c r="J2652" s="1" t="str">
        <f t="shared" si="124"/>
        <v>2009-06-30</v>
      </c>
      <c r="K2652" s="1" t="s">
        <v>607</v>
      </c>
      <c r="L2652" t="b">
        <f t="shared" si="125"/>
        <v>1</v>
      </c>
      <c r="M2652" t="str">
        <f t="shared" si="126"/>
        <v>2009-06-30</v>
      </c>
    </row>
    <row r="2653" spans="1:13" x14ac:dyDescent="0.25">
      <c r="A2653" t="s">
        <v>150</v>
      </c>
      <c r="B2653">
        <v>6.75</v>
      </c>
      <c r="C2653">
        <v>6.9</v>
      </c>
      <c r="D2653">
        <v>5.5</v>
      </c>
      <c r="E2653">
        <v>5.7</v>
      </c>
      <c r="F2653">
        <v>2248200</v>
      </c>
      <c r="G2653">
        <v>3072240</v>
      </c>
      <c r="H2653" t="s">
        <v>5</v>
      </c>
      <c r="I2653" t="s">
        <v>501</v>
      </c>
      <c r="J2653" s="1" t="str">
        <f t="shared" si="124"/>
        <v>2009-08-02</v>
      </c>
      <c r="K2653" s="1" t="s">
        <v>608</v>
      </c>
      <c r="L2653" t="b">
        <f t="shared" si="125"/>
        <v>0</v>
      </c>
      <c r="M2653" t="str">
        <f t="shared" si="126"/>
        <v>2009-07-31</v>
      </c>
    </row>
    <row r="2654" spans="1:13" x14ac:dyDescent="0.25">
      <c r="A2654" t="s">
        <v>151</v>
      </c>
      <c r="B2654">
        <v>5.71</v>
      </c>
      <c r="C2654">
        <v>6.16</v>
      </c>
      <c r="D2654">
        <v>5.64</v>
      </c>
      <c r="E2654">
        <v>5.98</v>
      </c>
      <c r="F2654">
        <v>5544900</v>
      </c>
      <c r="G2654">
        <v>3258720</v>
      </c>
      <c r="H2654" t="s">
        <v>5</v>
      </c>
      <c r="I2654" t="s">
        <v>501</v>
      </c>
      <c r="J2654" s="1" t="str">
        <f t="shared" si="124"/>
        <v>2009-08-31</v>
      </c>
      <c r="K2654" s="1" t="s">
        <v>609</v>
      </c>
      <c r="L2654" t="b">
        <f t="shared" si="125"/>
        <v>1</v>
      </c>
      <c r="M2654" t="str">
        <f t="shared" si="126"/>
        <v>2009-08-31</v>
      </c>
    </row>
    <row r="2655" spans="1:13" x14ac:dyDescent="0.25">
      <c r="A2655" t="s">
        <v>152</v>
      </c>
      <c r="B2655">
        <v>5.94</v>
      </c>
      <c r="C2655">
        <v>6.1</v>
      </c>
      <c r="D2655">
        <v>5.82</v>
      </c>
      <c r="E2655">
        <v>5.92</v>
      </c>
      <c r="F2655">
        <v>5944500</v>
      </c>
      <c r="G2655">
        <v>3521295</v>
      </c>
      <c r="H2655" t="s">
        <v>5</v>
      </c>
      <c r="I2655" t="s">
        <v>501</v>
      </c>
      <c r="J2655" s="1" t="str">
        <f t="shared" si="124"/>
        <v>2009-09-30</v>
      </c>
      <c r="K2655" s="1" t="s">
        <v>610</v>
      </c>
      <c r="L2655" t="b">
        <f t="shared" si="125"/>
        <v>1</v>
      </c>
      <c r="M2655" t="str">
        <f t="shared" si="126"/>
        <v>2009-09-30</v>
      </c>
    </row>
    <row r="2656" spans="1:13" x14ac:dyDescent="0.25">
      <c r="A2656" t="s">
        <v>153</v>
      </c>
      <c r="B2656">
        <v>5.94</v>
      </c>
      <c r="C2656">
        <v>6.09</v>
      </c>
      <c r="D2656">
        <v>5.86</v>
      </c>
      <c r="E2656">
        <v>5.92</v>
      </c>
      <c r="F2656">
        <v>2792700</v>
      </c>
      <c r="G2656">
        <v>3611430</v>
      </c>
      <c r="H2656" t="s">
        <v>5</v>
      </c>
      <c r="I2656" t="s">
        <v>501</v>
      </c>
      <c r="J2656" s="1" t="str">
        <f t="shared" si="124"/>
        <v>2009-11-01</v>
      </c>
      <c r="K2656" s="1" t="s">
        <v>611</v>
      </c>
      <c r="L2656" t="b">
        <f t="shared" si="125"/>
        <v>0</v>
      </c>
      <c r="M2656" t="str">
        <f t="shared" si="126"/>
        <v>2009-10-31</v>
      </c>
    </row>
    <row r="2657" spans="1:13" x14ac:dyDescent="0.25">
      <c r="A2657" t="s">
        <v>154</v>
      </c>
      <c r="B2657">
        <v>6</v>
      </c>
      <c r="C2657">
        <v>6.09</v>
      </c>
      <c r="D2657">
        <v>5.88</v>
      </c>
      <c r="E2657">
        <v>5.99</v>
      </c>
      <c r="F2657">
        <v>1665000</v>
      </c>
      <c r="G2657">
        <v>3571965</v>
      </c>
      <c r="H2657" t="s">
        <v>5</v>
      </c>
      <c r="I2657" t="s">
        <v>501</v>
      </c>
      <c r="J2657" s="1" t="str">
        <f t="shared" si="124"/>
        <v>2009-11-30</v>
      </c>
      <c r="K2657" s="1" t="s">
        <v>612</v>
      </c>
      <c r="L2657" t="b">
        <f t="shared" si="125"/>
        <v>1</v>
      </c>
      <c r="M2657" t="str">
        <f t="shared" si="126"/>
        <v>2009-11-30</v>
      </c>
    </row>
    <row r="2658" spans="1:13" x14ac:dyDescent="0.25">
      <c r="A2658" t="s">
        <v>155</v>
      </c>
      <c r="B2658">
        <v>6.01</v>
      </c>
      <c r="C2658">
        <v>6.4</v>
      </c>
      <c r="D2658">
        <v>5.95</v>
      </c>
      <c r="E2658">
        <v>6.4</v>
      </c>
      <c r="F2658">
        <v>3559500</v>
      </c>
      <c r="G2658">
        <v>3683385</v>
      </c>
      <c r="H2658" t="s">
        <v>5</v>
      </c>
      <c r="I2658" t="s">
        <v>501</v>
      </c>
      <c r="J2658" s="1" t="str">
        <f t="shared" si="124"/>
        <v>2009-12-31</v>
      </c>
      <c r="K2658" s="1" t="s">
        <v>613</v>
      </c>
      <c r="L2658" t="b">
        <f t="shared" si="125"/>
        <v>1</v>
      </c>
      <c r="M2658" t="str">
        <f t="shared" si="126"/>
        <v>2009-12-31</v>
      </c>
    </row>
    <row r="2659" spans="1:13" x14ac:dyDescent="0.25">
      <c r="A2659" t="s">
        <v>156</v>
      </c>
      <c r="B2659">
        <v>7.36</v>
      </c>
      <c r="C2659">
        <v>7.36</v>
      </c>
      <c r="D2659">
        <v>6.15</v>
      </c>
      <c r="E2659">
        <v>6.19</v>
      </c>
      <c r="F2659">
        <v>1493100</v>
      </c>
      <c r="G2659">
        <v>3724110</v>
      </c>
      <c r="H2659" t="s">
        <v>5</v>
      </c>
      <c r="I2659" t="s">
        <v>501</v>
      </c>
      <c r="J2659" s="1" t="str">
        <f t="shared" si="124"/>
        <v>2010-01-31</v>
      </c>
      <c r="K2659" s="1" t="s">
        <v>614</v>
      </c>
      <c r="L2659" t="b">
        <f t="shared" si="125"/>
        <v>1</v>
      </c>
      <c r="M2659" t="str">
        <f t="shared" si="126"/>
        <v>2010-01-31</v>
      </c>
    </row>
    <row r="2660" spans="1:13" x14ac:dyDescent="0.25">
      <c r="A2660" t="s">
        <v>157</v>
      </c>
      <c r="B2660">
        <v>6.17</v>
      </c>
      <c r="C2660">
        <v>6.7</v>
      </c>
      <c r="D2660">
        <v>6.01</v>
      </c>
      <c r="E2660">
        <v>6.6</v>
      </c>
      <c r="F2660">
        <v>4264200</v>
      </c>
      <c r="G2660">
        <v>3576960</v>
      </c>
      <c r="H2660" t="s">
        <v>5</v>
      </c>
      <c r="I2660" t="s">
        <v>501</v>
      </c>
      <c r="J2660" s="1" t="str">
        <f t="shared" si="124"/>
        <v>2010-02-28</v>
      </c>
      <c r="K2660" s="1" t="s">
        <v>615</v>
      </c>
      <c r="L2660" t="b">
        <f t="shared" si="125"/>
        <v>1</v>
      </c>
      <c r="M2660" t="str">
        <f t="shared" si="126"/>
        <v>2010-02-28</v>
      </c>
    </row>
    <row r="2661" spans="1:13" x14ac:dyDescent="0.25">
      <c r="A2661" t="s">
        <v>158</v>
      </c>
      <c r="B2661">
        <v>6.6</v>
      </c>
      <c r="C2661">
        <v>7.21</v>
      </c>
      <c r="D2661">
        <v>6.55</v>
      </c>
      <c r="E2661">
        <v>6.88</v>
      </c>
      <c r="F2661">
        <v>1926000</v>
      </c>
      <c r="G2661">
        <v>3554730</v>
      </c>
      <c r="H2661" t="s">
        <v>5</v>
      </c>
      <c r="I2661" t="s">
        <v>501</v>
      </c>
      <c r="J2661" s="1" t="str">
        <f t="shared" si="124"/>
        <v>2010-03-31</v>
      </c>
      <c r="K2661" s="1" t="s">
        <v>616</v>
      </c>
      <c r="L2661" t="b">
        <f t="shared" si="125"/>
        <v>1</v>
      </c>
      <c r="M2661" t="str">
        <f t="shared" si="126"/>
        <v>2010-03-31</v>
      </c>
    </row>
    <row r="2662" spans="1:13" x14ac:dyDescent="0.25">
      <c r="A2662" t="s">
        <v>159</v>
      </c>
      <c r="B2662">
        <v>6.87</v>
      </c>
      <c r="C2662">
        <v>7</v>
      </c>
      <c r="D2662">
        <v>6.16</v>
      </c>
      <c r="E2662">
        <v>6.32</v>
      </c>
      <c r="F2662">
        <v>1881900</v>
      </c>
      <c r="G2662">
        <v>3412800</v>
      </c>
      <c r="H2662" t="s">
        <v>5</v>
      </c>
      <c r="I2662" t="s">
        <v>501</v>
      </c>
      <c r="J2662" s="1" t="str">
        <f t="shared" si="124"/>
        <v>2010-05-02</v>
      </c>
      <c r="K2662" s="1" t="s">
        <v>617</v>
      </c>
      <c r="L2662" t="b">
        <f t="shared" si="125"/>
        <v>0</v>
      </c>
      <c r="M2662" t="str">
        <f t="shared" si="126"/>
        <v>2010-04-30</v>
      </c>
    </row>
    <row r="2663" spans="1:13" x14ac:dyDescent="0.25">
      <c r="A2663" t="s">
        <v>160</v>
      </c>
      <c r="B2663">
        <v>6.29</v>
      </c>
      <c r="C2663">
        <v>7.1</v>
      </c>
      <c r="D2663">
        <v>6.2</v>
      </c>
      <c r="E2663">
        <v>6.96</v>
      </c>
      <c r="F2663">
        <v>2115900</v>
      </c>
      <c r="G2663">
        <v>3078405</v>
      </c>
      <c r="H2663" t="s">
        <v>5</v>
      </c>
      <c r="I2663" t="s">
        <v>501</v>
      </c>
      <c r="J2663" s="1" t="str">
        <f t="shared" si="124"/>
        <v>2010-05-31</v>
      </c>
      <c r="K2663" s="1" t="s">
        <v>618</v>
      </c>
      <c r="L2663" t="b">
        <f t="shared" si="125"/>
        <v>1</v>
      </c>
      <c r="M2663" t="str">
        <f t="shared" si="126"/>
        <v>2010-05-31</v>
      </c>
    </row>
    <row r="2664" spans="1:13" x14ac:dyDescent="0.25">
      <c r="A2664" t="s">
        <v>161</v>
      </c>
      <c r="B2664">
        <v>6.96</v>
      </c>
      <c r="C2664">
        <v>7.68</v>
      </c>
      <c r="D2664">
        <v>6.96</v>
      </c>
      <c r="E2664">
        <v>7.68</v>
      </c>
      <c r="F2664">
        <v>1665900</v>
      </c>
      <c r="G2664">
        <v>3050505</v>
      </c>
      <c r="H2664" t="s">
        <v>5</v>
      </c>
      <c r="I2664" t="s">
        <v>501</v>
      </c>
      <c r="J2664" s="1" t="str">
        <f t="shared" si="124"/>
        <v>2010-06-30</v>
      </c>
      <c r="K2664" s="1" t="s">
        <v>619</v>
      </c>
      <c r="L2664" t="b">
        <f t="shared" si="125"/>
        <v>1</v>
      </c>
      <c r="M2664" t="str">
        <f t="shared" si="126"/>
        <v>2010-06-30</v>
      </c>
    </row>
    <row r="2665" spans="1:13" x14ac:dyDescent="0.25">
      <c r="A2665" t="s">
        <v>162</v>
      </c>
      <c r="B2665">
        <v>7.7</v>
      </c>
      <c r="C2665">
        <v>7.8</v>
      </c>
      <c r="D2665">
        <v>7.21</v>
      </c>
      <c r="E2665">
        <v>7.27</v>
      </c>
      <c r="F2665">
        <v>1358100</v>
      </c>
      <c r="G2665">
        <v>2958030</v>
      </c>
      <c r="H2665" t="s">
        <v>5</v>
      </c>
      <c r="I2665" t="s">
        <v>501</v>
      </c>
      <c r="J2665" s="1" t="str">
        <f t="shared" si="124"/>
        <v>2010-08-01</v>
      </c>
      <c r="K2665" s="1" t="s">
        <v>620</v>
      </c>
      <c r="L2665" t="b">
        <f t="shared" si="125"/>
        <v>0</v>
      </c>
      <c r="M2665" t="str">
        <f t="shared" si="126"/>
        <v>2010-07-31</v>
      </c>
    </row>
    <row r="2666" spans="1:13" x14ac:dyDescent="0.25">
      <c r="A2666" t="s">
        <v>163</v>
      </c>
      <c r="B2666">
        <v>7.27</v>
      </c>
      <c r="C2666">
        <v>8.09</v>
      </c>
      <c r="D2666">
        <v>7.12</v>
      </c>
      <c r="E2666">
        <v>7.6</v>
      </c>
      <c r="F2666">
        <v>3705300</v>
      </c>
      <c r="G2666">
        <v>3059235</v>
      </c>
      <c r="H2666" t="s">
        <v>5</v>
      </c>
      <c r="I2666" t="s">
        <v>501</v>
      </c>
      <c r="J2666" s="1" t="str">
        <f t="shared" si="124"/>
        <v>2010-08-31</v>
      </c>
      <c r="K2666" s="1" t="s">
        <v>621</v>
      </c>
      <c r="L2666" t="b">
        <f t="shared" si="125"/>
        <v>1</v>
      </c>
      <c r="M2666" t="str">
        <f t="shared" si="126"/>
        <v>2010-08-31</v>
      </c>
    </row>
    <row r="2667" spans="1:13" x14ac:dyDescent="0.25">
      <c r="A2667" t="s">
        <v>164</v>
      </c>
      <c r="B2667">
        <v>7.78</v>
      </c>
      <c r="C2667">
        <v>8.09</v>
      </c>
      <c r="D2667">
        <v>7.45</v>
      </c>
      <c r="E2667">
        <v>7.8</v>
      </c>
      <c r="F2667">
        <v>2142900</v>
      </c>
      <c r="G2667">
        <v>3031155</v>
      </c>
      <c r="H2667" t="s">
        <v>5</v>
      </c>
      <c r="I2667" t="s">
        <v>501</v>
      </c>
      <c r="J2667" s="1" t="str">
        <f t="shared" si="124"/>
        <v>2010-09-30</v>
      </c>
      <c r="K2667" s="1" t="s">
        <v>622</v>
      </c>
      <c r="L2667" t="b">
        <f t="shared" si="125"/>
        <v>1</v>
      </c>
      <c r="M2667" t="str">
        <f t="shared" si="126"/>
        <v>2010-09-30</v>
      </c>
    </row>
    <row r="2668" spans="1:13" x14ac:dyDescent="0.25">
      <c r="A2668" t="s">
        <v>165</v>
      </c>
      <c r="B2668">
        <v>7.9</v>
      </c>
      <c r="C2668">
        <v>12.2</v>
      </c>
      <c r="D2668">
        <v>7.9</v>
      </c>
      <c r="E2668">
        <v>8.93</v>
      </c>
      <c r="F2668">
        <v>2287800</v>
      </c>
      <c r="G2668">
        <v>2888415</v>
      </c>
      <c r="H2668" t="s">
        <v>5</v>
      </c>
      <c r="I2668" t="s">
        <v>501</v>
      </c>
      <c r="J2668" s="1" t="str">
        <f t="shared" si="124"/>
        <v>2010-10-31</v>
      </c>
      <c r="K2668" s="1" t="s">
        <v>623</v>
      </c>
      <c r="L2668" t="b">
        <f t="shared" si="125"/>
        <v>1</v>
      </c>
      <c r="M2668" t="str">
        <f t="shared" si="126"/>
        <v>2010-10-31</v>
      </c>
    </row>
    <row r="2669" spans="1:13" x14ac:dyDescent="0.25">
      <c r="A2669" t="s">
        <v>166</v>
      </c>
      <c r="B2669">
        <v>8.89</v>
      </c>
      <c r="C2669">
        <v>9.3800000000000008</v>
      </c>
      <c r="D2669">
        <v>8.1999999999999993</v>
      </c>
      <c r="E2669">
        <v>9.2899999999999991</v>
      </c>
      <c r="F2669">
        <v>1535400</v>
      </c>
      <c r="G2669">
        <v>2796165</v>
      </c>
      <c r="H2669" t="s">
        <v>5</v>
      </c>
      <c r="I2669" t="s">
        <v>501</v>
      </c>
      <c r="J2669" s="1" t="str">
        <f t="shared" si="124"/>
        <v>2010-11-30</v>
      </c>
      <c r="K2669" s="1" t="s">
        <v>624</v>
      </c>
      <c r="L2669" t="b">
        <f t="shared" si="125"/>
        <v>1</v>
      </c>
      <c r="M2669" t="str">
        <f t="shared" si="126"/>
        <v>2010-11-30</v>
      </c>
    </row>
    <row r="2670" spans="1:13" x14ac:dyDescent="0.25">
      <c r="A2670" t="s">
        <v>167</v>
      </c>
      <c r="B2670">
        <v>9.19</v>
      </c>
      <c r="C2670">
        <v>9.9499999999999993</v>
      </c>
      <c r="D2670">
        <v>7.5</v>
      </c>
      <c r="E2670">
        <v>9.0500000000000007</v>
      </c>
      <c r="F2670">
        <v>2597400</v>
      </c>
      <c r="G2670">
        <v>2758095</v>
      </c>
      <c r="H2670" t="s">
        <v>5</v>
      </c>
      <c r="I2670" t="s">
        <v>501</v>
      </c>
      <c r="J2670" s="1" t="str">
        <f t="shared" si="124"/>
        <v>2011-01-02</v>
      </c>
      <c r="K2670" s="1" t="s">
        <v>625</v>
      </c>
      <c r="L2670" t="b">
        <f t="shared" si="125"/>
        <v>0</v>
      </c>
      <c r="M2670" t="str">
        <f t="shared" si="126"/>
        <v>2010-12-31</v>
      </c>
    </row>
    <row r="2671" spans="1:13" x14ac:dyDescent="0.25">
      <c r="A2671" t="s">
        <v>168</v>
      </c>
      <c r="B2671">
        <v>8.99</v>
      </c>
      <c r="C2671">
        <v>9.1199999999999992</v>
      </c>
      <c r="D2671">
        <v>7.6</v>
      </c>
      <c r="E2671">
        <v>7.95</v>
      </c>
      <c r="F2671">
        <v>1205100</v>
      </c>
      <c r="G2671">
        <v>2666520</v>
      </c>
      <c r="H2671" t="s">
        <v>5</v>
      </c>
      <c r="I2671" t="s">
        <v>501</v>
      </c>
      <c r="J2671" s="1" t="str">
        <f t="shared" si="124"/>
        <v>2011-01-31</v>
      </c>
      <c r="K2671" s="1" t="s">
        <v>626</v>
      </c>
      <c r="L2671" t="b">
        <f t="shared" si="125"/>
        <v>1</v>
      </c>
      <c r="M2671" t="str">
        <f t="shared" si="126"/>
        <v>2011-01-31</v>
      </c>
    </row>
    <row r="2672" spans="1:13" x14ac:dyDescent="0.25">
      <c r="A2672" t="s">
        <v>169</v>
      </c>
      <c r="B2672">
        <v>7.89</v>
      </c>
      <c r="C2672">
        <v>8.65</v>
      </c>
      <c r="D2672">
        <v>7.22</v>
      </c>
      <c r="E2672">
        <v>8.32</v>
      </c>
      <c r="F2672">
        <v>1363500</v>
      </c>
      <c r="G2672">
        <v>2564865</v>
      </c>
      <c r="H2672" t="s">
        <v>5</v>
      </c>
      <c r="I2672" t="s">
        <v>501</v>
      </c>
      <c r="J2672" s="1" t="str">
        <f t="shared" si="124"/>
        <v>2011-02-28</v>
      </c>
      <c r="K2672" s="1" t="s">
        <v>627</v>
      </c>
      <c r="L2672" t="b">
        <f t="shared" si="125"/>
        <v>1</v>
      </c>
      <c r="M2672" t="str">
        <f t="shared" si="126"/>
        <v>2011-02-28</v>
      </c>
    </row>
    <row r="2673" spans="1:13" x14ac:dyDescent="0.25">
      <c r="A2673" t="s">
        <v>170</v>
      </c>
      <c r="B2673">
        <v>8.5200010000000006</v>
      </c>
      <c r="C2673">
        <v>9.5</v>
      </c>
      <c r="D2673">
        <v>8.35</v>
      </c>
      <c r="E2673">
        <v>8.84</v>
      </c>
      <c r="F2673">
        <v>2488500</v>
      </c>
      <c r="G2673">
        <v>2576880</v>
      </c>
      <c r="H2673" t="s">
        <v>5</v>
      </c>
      <c r="I2673" t="s">
        <v>501</v>
      </c>
      <c r="J2673" s="1" t="str">
        <f t="shared" si="124"/>
        <v>2011-03-31</v>
      </c>
      <c r="K2673" s="1" t="s">
        <v>628</v>
      </c>
      <c r="L2673" t="b">
        <f t="shared" si="125"/>
        <v>1</v>
      </c>
      <c r="M2673" t="str">
        <f t="shared" si="126"/>
        <v>2011-03-31</v>
      </c>
    </row>
    <row r="2674" spans="1:13" x14ac:dyDescent="0.25">
      <c r="A2674" t="s">
        <v>171</v>
      </c>
      <c r="B2674">
        <v>8.84</v>
      </c>
      <c r="C2674">
        <v>10</v>
      </c>
      <c r="D2674">
        <v>8.6300000000000008</v>
      </c>
      <c r="E2674">
        <v>8.9600000000000009</v>
      </c>
      <c r="F2674">
        <v>2266200</v>
      </c>
      <c r="G2674">
        <v>2412945</v>
      </c>
      <c r="H2674" t="s">
        <v>5</v>
      </c>
      <c r="I2674" t="s">
        <v>501</v>
      </c>
      <c r="J2674" s="1" t="str">
        <f t="shared" si="124"/>
        <v>2011-05-01</v>
      </c>
      <c r="K2674" s="1" t="s">
        <v>629</v>
      </c>
      <c r="L2674" t="b">
        <f t="shared" si="125"/>
        <v>0</v>
      </c>
      <c r="M2674" t="str">
        <f t="shared" si="126"/>
        <v>2011-04-30</v>
      </c>
    </row>
    <row r="2675" spans="1:13" x14ac:dyDescent="0.25">
      <c r="A2675" t="s">
        <v>172</v>
      </c>
      <c r="B2675">
        <v>9.06</v>
      </c>
      <c r="C2675">
        <v>9.09</v>
      </c>
      <c r="D2675">
        <v>7.98</v>
      </c>
      <c r="E2675">
        <v>8.1999999999999993</v>
      </c>
      <c r="F2675">
        <v>1378800</v>
      </c>
      <c r="G2675">
        <v>2184660</v>
      </c>
      <c r="H2675" t="s">
        <v>5</v>
      </c>
      <c r="I2675" t="s">
        <v>501</v>
      </c>
      <c r="J2675" s="1" t="str">
        <f t="shared" si="124"/>
        <v>2011-05-31</v>
      </c>
      <c r="K2675" s="1" t="s">
        <v>630</v>
      </c>
      <c r="L2675" t="b">
        <f t="shared" si="125"/>
        <v>1</v>
      </c>
      <c r="M2675" t="str">
        <f t="shared" si="126"/>
        <v>2011-05-31</v>
      </c>
    </row>
    <row r="2676" spans="1:13" x14ac:dyDescent="0.25">
      <c r="A2676" t="s">
        <v>173</v>
      </c>
      <c r="B2676">
        <v>8.2899999999999991</v>
      </c>
      <c r="C2676">
        <v>9.0200010000000006</v>
      </c>
      <c r="D2676">
        <v>7.54</v>
      </c>
      <c r="E2676">
        <v>9</v>
      </c>
      <c r="F2676">
        <v>1008000</v>
      </c>
      <c r="G2676">
        <v>2095425</v>
      </c>
      <c r="H2676" t="s">
        <v>5</v>
      </c>
      <c r="I2676" t="s">
        <v>501</v>
      </c>
      <c r="J2676" s="1" t="str">
        <f t="shared" si="124"/>
        <v>2011-06-30</v>
      </c>
      <c r="K2676" s="1" t="s">
        <v>631</v>
      </c>
      <c r="L2676" t="b">
        <f t="shared" si="125"/>
        <v>1</v>
      </c>
      <c r="M2676" t="str">
        <f t="shared" si="126"/>
        <v>2011-06-30</v>
      </c>
    </row>
    <row r="2677" spans="1:13" x14ac:dyDescent="0.25">
      <c r="A2677" t="s">
        <v>174</v>
      </c>
      <c r="B2677">
        <v>8.9700000000000006</v>
      </c>
      <c r="C2677">
        <v>9</v>
      </c>
      <c r="D2677">
        <v>7.8</v>
      </c>
      <c r="E2677">
        <v>8.2899999999999991</v>
      </c>
      <c r="F2677">
        <v>1569600</v>
      </c>
      <c r="G2677">
        <v>2090655</v>
      </c>
      <c r="H2677" t="s">
        <v>5</v>
      </c>
      <c r="I2677" t="s">
        <v>501</v>
      </c>
      <c r="J2677" s="1" t="str">
        <f t="shared" si="124"/>
        <v>2011-07-31</v>
      </c>
      <c r="K2677" s="1" t="s">
        <v>632</v>
      </c>
      <c r="L2677" t="b">
        <f t="shared" si="125"/>
        <v>1</v>
      </c>
      <c r="M2677" t="str">
        <f t="shared" si="126"/>
        <v>2011-07-31</v>
      </c>
    </row>
    <row r="2678" spans="1:13" x14ac:dyDescent="0.25">
      <c r="A2678" t="s">
        <v>175</v>
      </c>
      <c r="B2678">
        <v>8.35</v>
      </c>
      <c r="C2678">
        <v>12</v>
      </c>
      <c r="D2678">
        <v>8.35</v>
      </c>
      <c r="E2678">
        <v>8.5</v>
      </c>
      <c r="F2678">
        <v>2487600</v>
      </c>
      <c r="G2678">
        <v>2037060</v>
      </c>
      <c r="H2678" t="s">
        <v>5</v>
      </c>
      <c r="I2678" t="s">
        <v>501</v>
      </c>
      <c r="J2678" s="1" t="str">
        <f t="shared" si="124"/>
        <v>2011-08-31</v>
      </c>
      <c r="K2678" s="1" t="s">
        <v>633</v>
      </c>
      <c r="L2678" t="b">
        <f t="shared" si="125"/>
        <v>1</v>
      </c>
      <c r="M2678" t="str">
        <f t="shared" si="126"/>
        <v>2011-08-31</v>
      </c>
    </row>
    <row r="2679" spans="1:13" x14ac:dyDescent="0.25">
      <c r="A2679" t="s">
        <v>176</v>
      </c>
      <c r="B2679">
        <v>8.5200010000000006</v>
      </c>
      <c r="C2679">
        <v>8.5299999999999994</v>
      </c>
      <c r="D2679">
        <v>7.9</v>
      </c>
      <c r="E2679">
        <v>8.1</v>
      </c>
      <c r="F2679">
        <v>1617300</v>
      </c>
      <c r="G2679">
        <v>2043270</v>
      </c>
      <c r="H2679" t="s">
        <v>5</v>
      </c>
      <c r="I2679" t="s">
        <v>501</v>
      </c>
      <c r="J2679" s="1" t="str">
        <f t="shared" si="124"/>
        <v>2011-10-02</v>
      </c>
      <c r="K2679" s="1" t="s">
        <v>634</v>
      </c>
      <c r="L2679" t="b">
        <f t="shared" si="125"/>
        <v>0</v>
      </c>
      <c r="M2679" t="str">
        <f t="shared" si="126"/>
        <v>2011-09-30</v>
      </c>
    </row>
    <row r="2680" spans="1:13" x14ac:dyDescent="0.25">
      <c r="A2680" t="s">
        <v>177</v>
      </c>
      <c r="B2680">
        <v>8.1</v>
      </c>
      <c r="C2680">
        <v>8.9</v>
      </c>
      <c r="D2680">
        <v>8.0299999999999994</v>
      </c>
      <c r="E2680">
        <v>8.5200010000000006</v>
      </c>
      <c r="F2680">
        <v>2259000</v>
      </c>
      <c r="G2680">
        <v>1943010</v>
      </c>
      <c r="H2680" t="s">
        <v>5</v>
      </c>
      <c r="I2680" t="s">
        <v>501</v>
      </c>
      <c r="J2680" s="1" t="str">
        <f t="shared" si="124"/>
        <v>2011-10-31</v>
      </c>
      <c r="K2680" s="1" t="s">
        <v>635</v>
      </c>
      <c r="L2680" t="b">
        <f t="shared" si="125"/>
        <v>1</v>
      </c>
      <c r="M2680" t="str">
        <f t="shared" si="126"/>
        <v>2011-10-31</v>
      </c>
    </row>
    <row r="2681" spans="1:13" x14ac:dyDescent="0.25">
      <c r="A2681" t="s">
        <v>178</v>
      </c>
      <c r="B2681">
        <v>8.5</v>
      </c>
      <c r="C2681">
        <v>12</v>
      </c>
      <c r="D2681">
        <v>8.5</v>
      </c>
      <c r="E2681">
        <v>9.33</v>
      </c>
      <c r="F2681">
        <v>2287800</v>
      </c>
      <c r="G2681">
        <v>1961100</v>
      </c>
      <c r="H2681" t="s">
        <v>5</v>
      </c>
      <c r="I2681" t="s">
        <v>501</v>
      </c>
      <c r="J2681" s="1" t="str">
        <f t="shared" si="124"/>
        <v>2011-11-30</v>
      </c>
      <c r="K2681" s="1" t="s">
        <v>636</v>
      </c>
      <c r="L2681" t="b">
        <f t="shared" si="125"/>
        <v>1</v>
      </c>
      <c r="M2681" t="str">
        <f t="shared" si="126"/>
        <v>2011-11-30</v>
      </c>
    </row>
    <row r="2682" spans="1:13" x14ac:dyDescent="0.25">
      <c r="A2682" t="s">
        <v>179</v>
      </c>
      <c r="B2682">
        <v>9.4</v>
      </c>
      <c r="C2682">
        <v>11.11</v>
      </c>
      <c r="D2682">
        <v>9.2200000000000006</v>
      </c>
      <c r="E2682">
        <v>9.81</v>
      </c>
      <c r="F2682">
        <v>981900</v>
      </c>
      <c r="G2682">
        <v>1916100</v>
      </c>
      <c r="H2682" t="s">
        <v>5</v>
      </c>
      <c r="I2682" t="s">
        <v>501</v>
      </c>
      <c r="J2682" s="1" t="str">
        <f t="shared" si="124"/>
        <v>2012-01-01</v>
      </c>
      <c r="K2682" s="1" t="s">
        <v>637</v>
      </c>
      <c r="L2682" t="b">
        <f t="shared" si="125"/>
        <v>0</v>
      </c>
      <c r="M2682" t="str">
        <f t="shared" si="126"/>
        <v>2011-12-31</v>
      </c>
    </row>
    <row r="2683" spans="1:13" x14ac:dyDescent="0.25">
      <c r="A2683" t="s">
        <v>180</v>
      </c>
      <c r="B2683">
        <v>9.81</v>
      </c>
      <c r="C2683">
        <v>10.5</v>
      </c>
      <c r="D2683">
        <v>9.81</v>
      </c>
      <c r="E2683">
        <v>10.26</v>
      </c>
      <c r="F2683">
        <v>951300</v>
      </c>
      <c r="G2683">
        <v>1857870</v>
      </c>
      <c r="H2683" t="s">
        <v>5</v>
      </c>
      <c r="I2683" t="s">
        <v>501</v>
      </c>
      <c r="J2683" s="1" t="str">
        <f t="shared" si="124"/>
        <v>2012-01-31</v>
      </c>
      <c r="K2683" s="1" t="s">
        <v>638</v>
      </c>
      <c r="L2683" t="b">
        <f t="shared" si="125"/>
        <v>1</v>
      </c>
      <c r="M2683" t="str">
        <f t="shared" si="126"/>
        <v>2012-01-31</v>
      </c>
    </row>
    <row r="2684" spans="1:13" x14ac:dyDescent="0.25">
      <c r="A2684" t="s">
        <v>181</v>
      </c>
      <c r="B2684">
        <v>10.29</v>
      </c>
      <c r="C2684">
        <v>10.93</v>
      </c>
      <c r="D2684">
        <v>10.1</v>
      </c>
      <c r="E2684">
        <v>10.44</v>
      </c>
      <c r="F2684">
        <v>3292200</v>
      </c>
      <c r="G2684">
        <v>1939185</v>
      </c>
      <c r="H2684" t="s">
        <v>5</v>
      </c>
      <c r="I2684" t="s">
        <v>501</v>
      </c>
      <c r="J2684" s="1" t="str">
        <f t="shared" si="124"/>
        <v>2012-02-29</v>
      </c>
      <c r="K2684" s="1" t="s">
        <v>639</v>
      </c>
      <c r="L2684" t="b">
        <f t="shared" si="125"/>
        <v>1</v>
      </c>
      <c r="M2684" t="str">
        <f t="shared" si="126"/>
        <v>2012-02-29</v>
      </c>
    </row>
    <row r="2685" spans="1:13" x14ac:dyDescent="0.25">
      <c r="A2685" t="s">
        <v>182</v>
      </c>
      <c r="B2685">
        <v>10.5</v>
      </c>
      <c r="C2685">
        <v>11.66</v>
      </c>
      <c r="D2685">
        <v>10.1</v>
      </c>
      <c r="E2685">
        <v>10.37</v>
      </c>
      <c r="F2685">
        <v>1530000</v>
      </c>
      <c r="G2685">
        <v>1947780</v>
      </c>
      <c r="H2685" t="s">
        <v>5</v>
      </c>
      <c r="I2685" t="s">
        <v>501</v>
      </c>
      <c r="J2685" s="1" t="str">
        <f t="shared" si="124"/>
        <v>2012-04-01</v>
      </c>
      <c r="K2685" s="1" t="s">
        <v>640</v>
      </c>
      <c r="L2685" t="b">
        <f t="shared" si="125"/>
        <v>0</v>
      </c>
      <c r="M2685" t="str">
        <f t="shared" si="126"/>
        <v>2012-03-31</v>
      </c>
    </row>
    <row r="2686" spans="1:13" x14ac:dyDescent="0.25">
      <c r="A2686" t="s">
        <v>183</v>
      </c>
      <c r="B2686">
        <v>10.51</v>
      </c>
      <c r="C2686">
        <v>11.4</v>
      </c>
      <c r="D2686">
        <v>10</v>
      </c>
      <c r="E2686">
        <v>10.5</v>
      </c>
      <c r="F2686">
        <v>1957500</v>
      </c>
      <c r="G2686">
        <v>1860390</v>
      </c>
      <c r="H2686" t="s">
        <v>5</v>
      </c>
      <c r="I2686" t="s">
        <v>501</v>
      </c>
      <c r="J2686" s="1" t="str">
        <f t="shared" si="124"/>
        <v>2012-04-30</v>
      </c>
      <c r="K2686" s="1" t="s">
        <v>641</v>
      </c>
      <c r="L2686" t="b">
        <f t="shared" si="125"/>
        <v>1</v>
      </c>
      <c r="M2686" t="str">
        <f t="shared" si="126"/>
        <v>2012-04-30</v>
      </c>
    </row>
    <row r="2687" spans="1:13" x14ac:dyDescent="0.25">
      <c r="A2687" t="s">
        <v>184</v>
      </c>
      <c r="B2687">
        <v>10.43</v>
      </c>
      <c r="C2687">
        <v>10.99</v>
      </c>
      <c r="D2687">
        <v>10.199999999999999</v>
      </c>
      <c r="E2687">
        <v>10.62</v>
      </c>
      <c r="F2687">
        <v>1359900</v>
      </c>
      <c r="G2687">
        <v>1821240</v>
      </c>
      <c r="H2687" t="s">
        <v>5</v>
      </c>
      <c r="I2687" t="s">
        <v>501</v>
      </c>
      <c r="J2687" s="1" t="str">
        <f t="shared" si="124"/>
        <v>2012-05-31</v>
      </c>
      <c r="K2687" s="1" t="s">
        <v>642</v>
      </c>
      <c r="L2687" t="b">
        <f t="shared" si="125"/>
        <v>1</v>
      </c>
      <c r="M2687" t="str">
        <f t="shared" si="126"/>
        <v>2012-05-31</v>
      </c>
    </row>
    <row r="2688" spans="1:13" x14ac:dyDescent="0.25">
      <c r="A2688" t="s">
        <v>185</v>
      </c>
      <c r="B2688">
        <v>10.49</v>
      </c>
      <c r="C2688">
        <v>10.65</v>
      </c>
      <c r="D2688">
        <v>10.3</v>
      </c>
      <c r="E2688">
        <v>10.49</v>
      </c>
      <c r="F2688">
        <v>4145400</v>
      </c>
      <c r="G2688">
        <v>1914120</v>
      </c>
      <c r="H2688" t="s">
        <v>5</v>
      </c>
      <c r="I2688" t="s">
        <v>501</v>
      </c>
      <c r="J2688" s="1" t="str">
        <f t="shared" si="124"/>
        <v>2012-07-01</v>
      </c>
      <c r="K2688" s="1" t="s">
        <v>643</v>
      </c>
      <c r="L2688" t="b">
        <f t="shared" si="125"/>
        <v>0</v>
      </c>
      <c r="M2688" t="str">
        <f t="shared" si="126"/>
        <v>2012-06-30</v>
      </c>
    </row>
    <row r="2689" spans="1:13" x14ac:dyDescent="0.25">
      <c r="A2689" t="s">
        <v>186</v>
      </c>
      <c r="B2689">
        <v>10.49</v>
      </c>
      <c r="C2689">
        <v>11.5</v>
      </c>
      <c r="D2689">
        <v>10.36</v>
      </c>
      <c r="E2689">
        <v>10.8</v>
      </c>
      <c r="F2689">
        <v>4867200</v>
      </c>
      <c r="G2689">
        <v>2080710</v>
      </c>
      <c r="H2689" t="s">
        <v>5</v>
      </c>
      <c r="I2689" t="s">
        <v>501</v>
      </c>
      <c r="J2689" s="1" t="str">
        <f t="shared" si="124"/>
        <v>2012-07-31</v>
      </c>
      <c r="K2689" s="1" t="s">
        <v>644</v>
      </c>
      <c r="L2689" t="b">
        <f t="shared" si="125"/>
        <v>1</v>
      </c>
      <c r="M2689" t="str">
        <f t="shared" si="126"/>
        <v>2012-07-31</v>
      </c>
    </row>
    <row r="2690" spans="1:13" x14ac:dyDescent="0.25">
      <c r="A2690" t="s">
        <v>187</v>
      </c>
      <c r="B2690">
        <v>10.99</v>
      </c>
      <c r="C2690">
        <v>11.3</v>
      </c>
      <c r="D2690">
        <v>10.84</v>
      </c>
      <c r="E2690">
        <v>11.11</v>
      </c>
      <c r="F2690">
        <v>2409300</v>
      </c>
      <c r="G2690">
        <v>2071305</v>
      </c>
      <c r="H2690" t="s">
        <v>5</v>
      </c>
      <c r="I2690" t="s">
        <v>501</v>
      </c>
      <c r="J2690" s="1" t="str">
        <f t="shared" si="124"/>
        <v>2012-09-02</v>
      </c>
      <c r="K2690" s="1" t="s">
        <v>645</v>
      </c>
      <c r="L2690" t="b">
        <f t="shared" si="125"/>
        <v>0</v>
      </c>
      <c r="M2690" t="str">
        <f t="shared" si="126"/>
        <v>2012-08-31</v>
      </c>
    </row>
    <row r="2691" spans="1:13" x14ac:dyDescent="0.25">
      <c r="A2691" t="s">
        <v>188</v>
      </c>
      <c r="B2691">
        <v>11.22</v>
      </c>
      <c r="C2691">
        <v>11.63</v>
      </c>
      <c r="D2691">
        <v>11.05</v>
      </c>
      <c r="E2691">
        <v>11.16</v>
      </c>
      <c r="F2691">
        <v>3040200</v>
      </c>
      <c r="G2691">
        <v>2163060</v>
      </c>
      <c r="H2691" t="s">
        <v>5</v>
      </c>
      <c r="I2691" t="s">
        <v>501</v>
      </c>
      <c r="J2691" s="1" t="str">
        <f t="shared" ref="J2691:J2754" si="127">TEXT(DATE(LEFT(A2691,4),MID(A2691,6,2),MID(A2691,9,2))-1,"yyyy-mm-dd")</f>
        <v>2012-09-30</v>
      </c>
      <c r="K2691" s="1" t="s">
        <v>646</v>
      </c>
      <c r="L2691" t="b">
        <f t="shared" ref="L2691:L2754" si="128">DATE(YEAR(DATEVALUE(K2691)),MONTH(DATEVALUE(K2691)),DAY(DATEVALUE(K2691)))+1=DATE(YEAR(DATEVALUE(K2691)),MONTH(DATEVALUE(K2691))+1,1)</f>
        <v>1</v>
      </c>
      <c r="M2691" t="str">
        <f t="shared" si="126"/>
        <v>2012-09-30</v>
      </c>
    </row>
    <row r="2692" spans="1:13" x14ac:dyDescent="0.25">
      <c r="A2692" t="s">
        <v>189</v>
      </c>
      <c r="B2692">
        <v>11.01</v>
      </c>
      <c r="C2692">
        <v>11.2</v>
      </c>
      <c r="D2692">
        <v>10.38</v>
      </c>
      <c r="E2692">
        <v>10.78</v>
      </c>
      <c r="F2692">
        <v>3752100</v>
      </c>
      <c r="G2692">
        <v>2282490</v>
      </c>
      <c r="H2692" t="s">
        <v>5</v>
      </c>
      <c r="I2692" t="s">
        <v>501</v>
      </c>
      <c r="J2692" s="1" t="str">
        <f t="shared" si="127"/>
        <v>2012-10-31</v>
      </c>
      <c r="K2692" s="1" t="s">
        <v>647</v>
      </c>
      <c r="L2692" t="b">
        <f t="shared" si="128"/>
        <v>1</v>
      </c>
      <c r="M2692" t="str">
        <f t="shared" si="126"/>
        <v>2012-10-31</v>
      </c>
    </row>
    <row r="2693" spans="1:13" x14ac:dyDescent="0.25">
      <c r="A2693" t="s">
        <v>190</v>
      </c>
      <c r="B2693">
        <v>10.76</v>
      </c>
      <c r="C2693">
        <v>11.58</v>
      </c>
      <c r="D2693">
        <v>10.65</v>
      </c>
      <c r="E2693">
        <v>10.9</v>
      </c>
      <c r="F2693">
        <v>4882500</v>
      </c>
      <c r="G2693">
        <v>2402190</v>
      </c>
      <c r="H2693" t="s">
        <v>5</v>
      </c>
      <c r="I2693" t="s">
        <v>501</v>
      </c>
      <c r="J2693" s="1" t="str">
        <f t="shared" si="127"/>
        <v>2012-12-02</v>
      </c>
      <c r="K2693" s="1" t="s">
        <v>648</v>
      </c>
      <c r="L2693" t="b">
        <f t="shared" si="128"/>
        <v>0</v>
      </c>
      <c r="M2693" t="str">
        <f t="shared" si="126"/>
        <v>2012-11-30</v>
      </c>
    </row>
    <row r="2694" spans="1:13" x14ac:dyDescent="0.25">
      <c r="A2694" t="s">
        <v>191</v>
      </c>
      <c r="B2694">
        <v>11.1</v>
      </c>
      <c r="C2694">
        <v>12.44</v>
      </c>
      <c r="D2694">
        <v>10.85</v>
      </c>
      <c r="E2694">
        <v>12.2</v>
      </c>
      <c r="F2694">
        <v>2139300</v>
      </c>
      <c r="G2694">
        <v>2395845</v>
      </c>
      <c r="H2694" t="s">
        <v>5</v>
      </c>
      <c r="I2694" t="s">
        <v>501</v>
      </c>
      <c r="J2694" s="1" t="str">
        <f t="shared" si="127"/>
        <v>2012-12-31</v>
      </c>
      <c r="K2694" s="1" t="s">
        <v>649</v>
      </c>
      <c r="L2694" t="b">
        <f t="shared" si="128"/>
        <v>1</v>
      </c>
      <c r="M2694" t="str">
        <f t="shared" si="126"/>
        <v>2012-12-31</v>
      </c>
    </row>
    <row r="2695" spans="1:13" x14ac:dyDescent="0.25">
      <c r="A2695" t="s">
        <v>192</v>
      </c>
      <c r="B2695">
        <v>12.22</v>
      </c>
      <c r="C2695">
        <v>13.88</v>
      </c>
      <c r="D2695">
        <v>12.21</v>
      </c>
      <c r="E2695">
        <v>13.31</v>
      </c>
      <c r="F2695">
        <v>1125000</v>
      </c>
      <c r="G2695">
        <v>2383155</v>
      </c>
      <c r="H2695" t="s">
        <v>5</v>
      </c>
      <c r="I2695" t="s">
        <v>501</v>
      </c>
      <c r="J2695" s="1" t="str">
        <f t="shared" si="127"/>
        <v>2013-01-31</v>
      </c>
      <c r="K2695" s="1" t="s">
        <v>650</v>
      </c>
      <c r="L2695" t="b">
        <f t="shared" si="128"/>
        <v>1</v>
      </c>
      <c r="M2695" t="str">
        <f t="shared" ref="M2695:M2758" si="129">IF(L2695,K2695,TEXT(DATE(YEAR(DATEVALUE(K2695)),MONTH(DATEVALUE(K2695)),1)-1,"yyyy-mm-dd"))</f>
        <v>2013-01-31</v>
      </c>
    </row>
    <row r="2696" spans="1:13" x14ac:dyDescent="0.25">
      <c r="A2696" t="s">
        <v>193</v>
      </c>
      <c r="B2696">
        <v>13.15</v>
      </c>
      <c r="C2696">
        <v>13.16</v>
      </c>
      <c r="D2696">
        <v>11.69</v>
      </c>
      <c r="E2696">
        <v>12.1</v>
      </c>
      <c r="F2696">
        <v>4095900</v>
      </c>
      <c r="G2696">
        <v>2537550</v>
      </c>
      <c r="H2696" t="s">
        <v>5</v>
      </c>
      <c r="I2696" t="s">
        <v>501</v>
      </c>
      <c r="J2696" s="1" t="str">
        <f t="shared" si="127"/>
        <v>2013-02-28</v>
      </c>
      <c r="K2696" s="1" t="s">
        <v>651</v>
      </c>
      <c r="L2696" t="b">
        <f t="shared" si="128"/>
        <v>1</v>
      </c>
      <c r="M2696" t="str">
        <f t="shared" si="129"/>
        <v>2013-02-28</v>
      </c>
    </row>
    <row r="2697" spans="1:13" x14ac:dyDescent="0.25">
      <c r="A2697" t="s">
        <v>194</v>
      </c>
      <c r="B2697">
        <v>12.02</v>
      </c>
      <c r="C2697">
        <v>12.36</v>
      </c>
      <c r="D2697">
        <v>0.8</v>
      </c>
      <c r="E2697">
        <v>12</v>
      </c>
      <c r="F2697">
        <v>2627100</v>
      </c>
      <c r="G2697">
        <v>2590425</v>
      </c>
      <c r="H2697" t="s">
        <v>5</v>
      </c>
      <c r="I2697" t="s">
        <v>501</v>
      </c>
      <c r="J2697" s="1" t="str">
        <f t="shared" si="127"/>
        <v>2013-03-31</v>
      </c>
      <c r="K2697" s="1" t="s">
        <v>652</v>
      </c>
      <c r="L2697" t="b">
        <f t="shared" si="128"/>
        <v>1</v>
      </c>
      <c r="M2697" t="str">
        <f t="shared" si="129"/>
        <v>2013-03-31</v>
      </c>
    </row>
    <row r="2698" spans="1:13" x14ac:dyDescent="0.25">
      <c r="A2698" t="s">
        <v>195</v>
      </c>
      <c r="B2698">
        <v>12.09</v>
      </c>
      <c r="C2698">
        <v>13.15</v>
      </c>
      <c r="D2698">
        <v>12.03</v>
      </c>
      <c r="E2698">
        <v>12.8</v>
      </c>
      <c r="F2698">
        <v>2017800</v>
      </c>
      <c r="G2698">
        <v>2566935</v>
      </c>
      <c r="H2698" t="s">
        <v>5</v>
      </c>
      <c r="I2698" t="s">
        <v>501</v>
      </c>
      <c r="J2698" s="1" t="str">
        <f t="shared" si="127"/>
        <v>2013-04-30</v>
      </c>
      <c r="K2698" s="1" t="s">
        <v>653</v>
      </c>
      <c r="L2698" t="b">
        <f t="shared" si="128"/>
        <v>1</v>
      </c>
      <c r="M2698" t="str">
        <f t="shared" si="129"/>
        <v>2013-04-30</v>
      </c>
    </row>
    <row r="2699" spans="1:13" x14ac:dyDescent="0.25">
      <c r="A2699" t="s">
        <v>196</v>
      </c>
      <c r="B2699">
        <v>12.88</v>
      </c>
      <c r="C2699">
        <v>13.13</v>
      </c>
      <c r="D2699">
        <v>11.79</v>
      </c>
      <c r="E2699">
        <v>12.01</v>
      </c>
      <c r="F2699">
        <v>1980900</v>
      </c>
      <c r="G2699">
        <v>2585115</v>
      </c>
      <c r="H2699" t="s">
        <v>5</v>
      </c>
      <c r="I2699" t="s">
        <v>501</v>
      </c>
      <c r="J2699" s="1" t="str">
        <f t="shared" si="127"/>
        <v>2013-06-02</v>
      </c>
      <c r="K2699" s="1" t="s">
        <v>654</v>
      </c>
      <c r="L2699" t="b">
        <f t="shared" si="128"/>
        <v>0</v>
      </c>
      <c r="M2699" t="str">
        <f t="shared" si="129"/>
        <v>2013-05-31</v>
      </c>
    </row>
    <row r="2700" spans="1:13" x14ac:dyDescent="0.25">
      <c r="A2700" t="s">
        <v>197</v>
      </c>
      <c r="B2700">
        <v>11.82</v>
      </c>
      <c r="C2700">
        <v>12.09</v>
      </c>
      <c r="D2700">
        <v>11.8</v>
      </c>
      <c r="E2700">
        <v>11.9</v>
      </c>
      <c r="F2700">
        <v>4246200</v>
      </c>
      <c r="G2700">
        <v>2684475</v>
      </c>
      <c r="H2700" t="s">
        <v>5</v>
      </c>
      <c r="I2700" t="s">
        <v>501</v>
      </c>
      <c r="J2700" s="1" t="str">
        <f t="shared" si="127"/>
        <v>2013-06-30</v>
      </c>
      <c r="K2700" s="1" t="s">
        <v>655</v>
      </c>
      <c r="L2700" t="b">
        <f t="shared" si="128"/>
        <v>1</v>
      </c>
      <c r="M2700" t="str">
        <f t="shared" si="129"/>
        <v>2013-06-30</v>
      </c>
    </row>
    <row r="2701" spans="1:13" x14ac:dyDescent="0.25">
      <c r="A2701" t="s">
        <v>198</v>
      </c>
      <c r="B2701">
        <v>11.83</v>
      </c>
      <c r="C2701">
        <v>11.92</v>
      </c>
      <c r="D2701">
        <v>10.199999999999999</v>
      </c>
      <c r="E2701">
        <v>10.199999999999999</v>
      </c>
      <c r="F2701">
        <v>3136500</v>
      </c>
      <c r="G2701">
        <v>2726910</v>
      </c>
      <c r="H2701" t="s">
        <v>5</v>
      </c>
      <c r="I2701" t="s">
        <v>501</v>
      </c>
      <c r="J2701" s="1" t="str">
        <f t="shared" si="127"/>
        <v>2013-07-31</v>
      </c>
      <c r="K2701" s="1" t="s">
        <v>656</v>
      </c>
      <c r="L2701" t="b">
        <f t="shared" si="128"/>
        <v>1</v>
      </c>
      <c r="M2701" t="str">
        <f t="shared" si="129"/>
        <v>2013-07-31</v>
      </c>
    </row>
    <row r="2702" spans="1:13" x14ac:dyDescent="0.25">
      <c r="A2702" t="s">
        <v>199</v>
      </c>
      <c r="B2702">
        <v>10.23</v>
      </c>
      <c r="C2702">
        <v>10.23</v>
      </c>
      <c r="D2702">
        <v>9.7799999999999994</v>
      </c>
      <c r="E2702">
        <v>10.11</v>
      </c>
      <c r="F2702">
        <v>3957300</v>
      </c>
      <c r="G2702">
        <v>2875680</v>
      </c>
      <c r="H2702" t="s">
        <v>5</v>
      </c>
      <c r="I2702" t="s">
        <v>501</v>
      </c>
      <c r="J2702" s="1" t="str">
        <f t="shared" si="127"/>
        <v>2013-09-01</v>
      </c>
      <c r="K2702" s="1" t="s">
        <v>657</v>
      </c>
      <c r="L2702" t="b">
        <f t="shared" si="128"/>
        <v>0</v>
      </c>
      <c r="M2702" t="str">
        <f t="shared" si="129"/>
        <v>2013-08-31</v>
      </c>
    </row>
    <row r="2703" spans="1:13" x14ac:dyDescent="0.25">
      <c r="A2703" t="s">
        <v>200</v>
      </c>
      <c r="B2703">
        <v>10.02</v>
      </c>
      <c r="C2703">
        <v>11.6</v>
      </c>
      <c r="D2703">
        <v>10</v>
      </c>
      <c r="E2703">
        <v>11.33</v>
      </c>
      <c r="F2703">
        <v>3112200</v>
      </c>
      <c r="G2703">
        <v>2983725</v>
      </c>
      <c r="H2703" t="s">
        <v>5</v>
      </c>
      <c r="I2703" t="s">
        <v>501</v>
      </c>
      <c r="J2703" s="1" t="str">
        <f t="shared" si="127"/>
        <v>2013-09-30</v>
      </c>
      <c r="K2703" s="1" t="s">
        <v>658</v>
      </c>
      <c r="L2703" t="b">
        <f t="shared" si="128"/>
        <v>1</v>
      </c>
      <c r="M2703" t="str">
        <f t="shared" si="129"/>
        <v>2013-09-30</v>
      </c>
    </row>
    <row r="2704" spans="1:13" x14ac:dyDescent="0.25">
      <c r="A2704" t="s">
        <v>201</v>
      </c>
      <c r="B2704">
        <v>11.33</v>
      </c>
      <c r="C2704">
        <v>11.44</v>
      </c>
      <c r="D2704">
        <v>10.29</v>
      </c>
      <c r="E2704">
        <v>10.36</v>
      </c>
      <c r="F2704">
        <v>3072600</v>
      </c>
      <c r="G2704">
        <v>2972745</v>
      </c>
      <c r="H2704" t="s">
        <v>5</v>
      </c>
      <c r="I2704" t="s">
        <v>501</v>
      </c>
      <c r="J2704" s="1" t="str">
        <f t="shared" si="127"/>
        <v>2013-10-31</v>
      </c>
      <c r="K2704" s="1" t="s">
        <v>659</v>
      </c>
      <c r="L2704" t="b">
        <f t="shared" si="128"/>
        <v>1</v>
      </c>
      <c r="M2704" t="str">
        <f t="shared" si="129"/>
        <v>2013-10-31</v>
      </c>
    </row>
    <row r="2705" spans="1:13" x14ac:dyDescent="0.25">
      <c r="A2705" t="s">
        <v>202</v>
      </c>
      <c r="B2705">
        <v>10.35</v>
      </c>
      <c r="C2705">
        <v>10.37</v>
      </c>
      <c r="D2705">
        <v>9.3000000000000007</v>
      </c>
      <c r="E2705">
        <v>9.5</v>
      </c>
      <c r="F2705">
        <v>3849300</v>
      </c>
      <c r="G2705">
        <v>3088710</v>
      </c>
      <c r="H2705" t="s">
        <v>5</v>
      </c>
      <c r="I2705" t="s">
        <v>501</v>
      </c>
      <c r="J2705" s="1" t="str">
        <f t="shared" si="127"/>
        <v>2013-12-01</v>
      </c>
      <c r="K2705" s="1" t="s">
        <v>660</v>
      </c>
      <c r="L2705" t="b">
        <f t="shared" si="128"/>
        <v>0</v>
      </c>
      <c r="M2705" t="str">
        <f t="shared" si="129"/>
        <v>2013-11-30</v>
      </c>
    </row>
    <row r="2706" spans="1:13" x14ac:dyDescent="0.25">
      <c r="A2706" t="s">
        <v>203</v>
      </c>
      <c r="B2706">
        <v>9.48</v>
      </c>
      <c r="C2706">
        <v>9.66</v>
      </c>
      <c r="D2706">
        <v>9.1</v>
      </c>
      <c r="E2706">
        <v>9.3000000000000007</v>
      </c>
      <c r="F2706">
        <v>4931100</v>
      </c>
      <c r="G2706">
        <v>3237390</v>
      </c>
      <c r="H2706" t="s">
        <v>5</v>
      </c>
      <c r="I2706" t="s">
        <v>501</v>
      </c>
      <c r="J2706" s="1" t="str">
        <f t="shared" si="127"/>
        <v>2013-12-31</v>
      </c>
      <c r="K2706" s="1" t="s">
        <v>661</v>
      </c>
      <c r="L2706" t="b">
        <f t="shared" si="128"/>
        <v>1</v>
      </c>
      <c r="M2706" t="str">
        <f t="shared" si="129"/>
        <v>2013-12-31</v>
      </c>
    </row>
    <row r="2707" spans="1:13" x14ac:dyDescent="0.25">
      <c r="A2707" t="s">
        <v>204</v>
      </c>
      <c r="B2707">
        <v>9.15</v>
      </c>
      <c r="C2707">
        <v>9.3000000000000007</v>
      </c>
      <c r="D2707">
        <v>8.84</v>
      </c>
      <c r="E2707">
        <v>9.19</v>
      </c>
      <c r="F2707">
        <v>3578400</v>
      </c>
      <c r="G2707">
        <v>3348315</v>
      </c>
      <c r="H2707" t="s">
        <v>5</v>
      </c>
      <c r="I2707" t="s">
        <v>501</v>
      </c>
      <c r="J2707" s="1" t="str">
        <f t="shared" si="127"/>
        <v>2014-02-02</v>
      </c>
      <c r="K2707" s="1" t="s">
        <v>662</v>
      </c>
      <c r="L2707" t="b">
        <f t="shared" si="128"/>
        <v>0</v>
      </c>
      <c r="M2707" t="str">
        <f t="shared" si="129"/>
        <v>2014-01-31</v>
      </c>
    </row>
    <row r="2708" spans="1:13" x14ac:dyDescent="0.25">
      <c r="A2708" t="s">
        <v>205</v>
      </c>
      <c r="B2708">
        <v>9.0500000000000007</v>
      </c>
      <c r="C2708">
        <v>9.9</v>
      </c>
      <c r="D2708">
        <v>8.94</v>
      </c>
      <c r="E2708">
        <v>9.74</v>
      </c>
      <c r="F2708">
        <v>8227800</v>
      </c>
      <c r="G2708">
        <v>3552435</v>
      </c>
      <c r="H2708" t="s">
        <v>5</v>
      </c>
      <c r="I2708" t="s">
        <v>501</v>
      </c>
      <c r="J2708" s="1" t="str">
        <f t="shared" si="127"/>
        <v>2014-03-02</v>
      </c>
      <c r="K2708" s="1" t="s">
        <v>663</v>
      </c>
      <c r="L2708" t="b">
        <f t="shared" si="128"/>
        <v>0</v>
      </c>
      <c r="M2708" t="str">
        <f t="shared" si="129"/>
        <v>2014-02-28</v>
      </c>
    </row>
    <row r="2709" spans="1:13" x14ac:dyDescent="0.25">
      <c r="A2709" t="s">
        <v>206</v>
      </c>
      <c r="B2709">
        <v>9.75</v>
      </c>
      <c r="C2709">
        <v>10.27</v>
      </c>
      <c r="D2709">
        <v>9.6999999999999993</v>
      </c>
      <c r="E2709">
        <v>10.210000000000001</v>
      </c>
      <c r="F2709">
        <v>4262400</v>
      </c>
      <c r="G2709">
        <v>3522195</v>
      </c>
      <c r="H2709" t="s">
        <v>5</v>
      </c>
      <c r="I2709" t="s">
        <v>501</v>
      </c>
      <c r="J2709" s="1" t="str">
        <f t="shared" si="127"/>
        <v>2014-03-31</v>
      </c>
      <c r="K2709" s="1" t="s">
        <v>664</v>
      </c>
      <c r="L2709" t="b">
        <f t="shared" si="128"/>
        <v>1</v>
      </c>
      <c r="M2709" t="str">
        <f t="shared" si="129"/>
        <v>2014-03-31</v>
      </c>
    </row>
    <row r="2710" spans="1:13" x14ac:dyDescent="0.25">
      <c r="A2710" t="s">
        <v>207</v>
      </c>
      <c r="B2710">
        <v>10.210000000000001</v>
      </c>
      <c r="C2710">
        <v>10.73</v>
      </c>
      <c r="D2710">
        <v>10.1</v>
      </c>
      <c r="E2710">
        <v>10.49</v>
      </c>
      <c r="F2710">
        <v>4785300</v>
      </c>
      <c r="G2710">
        <v>3640995</v>
      </c>
      <c r="H2710" t="s">
        <v>5</v>
      </c>
      <c r="I2710" t="s">
        <v>501</v>
      </c>
      <c r="J2710" s="1" t="str">
        <f t="shared" si="127"/>
        <v>2014-04-30</v>
      </c>
      <c r="K2710" s="1" t="s">
        <v>665</v>
      </c>
      <c r="L2710" t="b">
        <f t="shared" si="128"/>
        <v>1</v>
      </c>
      <c r="M2710" t="str">
        <f t="shared" si="129"/>
        <v>2014-04-30</v>
      </c>
    </row>
    <row r="2711" spans="1:13" x14ac:dyDescent="0.25">
      <c r="A2711" t="s">
        <v>208</v>
      </c>
      <c r="B2711">
        <v>10.52</v>
      </c>
      <c r="C2711">
        <v>10.7</v>
      </c>
      <c r="D2711">
        <v>10.1</v>
      </c>
      <c r="E2711">
        <v>10.66</v>
      </c>
      <c r="F2711">
        <v>6792300</v>
      </c>
      <c r="G2711">
        <v>3828600</v>
      </c>
      <c r="H2711" t="s">
        <v>5</v>
      </c>
      <c r="I2711" t="s">
        <v>501</v>
      </c>
      <c r="J2711" s="1" t="str">
        <f t="shared" si="127"/>
        <v>2014-06-01</v>
      </c>
      <c r="K2711" s="1" t="s">
        <v>666</v>
      </c>
      <c r="L2711" t="b">
        <f t="shared" si="128"/>
        <v>0</v>
      </c>
      <c r="M2711" t="str">
        <f t="shared" si="129"/>
        <v>2014-05-31</v>
      </c>
    </row>
    <row r="2712" spans="1:13" x14ac:dyDescent="0.25">
      <c r="A2712" t="s">
        <v>209</v>
      </c>
      <c r="B2712">
        <v>10.6</v>
      </c>
      <c r="C2712">
        <v>10.9</v>
      </c>
      <c r="D2712">
        <v>10.52</v>
      </c>
      <c r="E2712">
        <v>10.69</v>
      </c>
      <c r="F2712">
        <v>3554100</v>
      </c>
      <c r="G2712">
        <v>3818700</v>
      </c>
      <c r="H2712" t="s">
        <v>5</v>
      </c>
      <c r="I2712" t="s">
        <v>501</v>
      </c>
      <c r="J2712" s="1" t="str">
        <f t="shared" si="127"/>
        <v>2014-06-30</v>
      </c>
      <c r="K2712" s="1" t="s">
        <v>667</v>
      </c>
      <c r="L2712" t="b">
        <f t="shared" si="128"/>
        <v>1</v>
      </c>
      <c r="M2712" t="str">
        <f t="shared" si="129"/>
        <v>2014-06-30</v>
      </c>
    </row>
    <row r="2713" spans="1:13" x14ac:dyDescent="0.25">
      <c r="A2713" t="s">
        <v>210</v>
      </c>
      <c r="B2713">
        <v>10.75</v>
      </c>
      <c r="C2713">
        <v>10.77</v>
      </c>
      <c r="D2713">
        <v>9.98</v>
      </c>
      <c r="E2713">
        <v>10.4</v>
      </c>
      <c r="F2713">
        <v>3485700</v>
      </c>
      <c r="G2713">
        <v>3748860</v>
      </c>
      <c r="H2713" t="s">
        <v>5</v>
      </c>
      <c r="I2713" t="s">
        <v>501</v>
      </c>
      <c r="J2713" s="1" t="str">
        <f t="shared" si="127"/>
        <v>2014-07-31</v>
      </c>
      <c r="K2713" s="1" t="s">
        <v>668</v>
      </c>
      <c r="L2713" t="b">
        <f t="shared" si="128"/>
        <v>1</v>
      </c>
      <c r="M2713" t="str">
        <f t="shared" si="129"/>
        <v>2014-07-31</v>
      </c>
    </row>
    <row r="2714" spans="1:13" x14ac:dyDescent="0.25">
      <c r="A2714" t="s">
        <v>211</v>
      </c>
      <c r="B2714">
        <v>10.36</v>
      </c>
      <c r="C2714">
        <v>10.54</v>
      </c>
      <c r="D2714">
        <v>9.4499999999999993</v>
      </c>
      <c r="E2714">
        <v>9.5299999999999994</v>
      </c>
      <c r="F2714">
        <v>2275200</v>
      </c>
      <c r="G2714">
        <v>3755655</v>
      </c>
      <c r="H2714" t="s">
        <v>5</v>
      </c>
      <c r="I2714" t="s">
        <v>501</v>
      </c>
      <c r="J2714" s="1" t="str">
        <f t="shared" si="127"/>
        <v>2014-08-31</v>
      </c>
      <c r="K2714" s="1" t="s">
        <v>669</v>
      </c>
      <c r="L2714" t="b">
        <f t="shared" si="128"/>
        <v>1</v>
      </c>
      <c r="M2714" t="str">
        <f t="shared" si="129"/>
        <v>2014-08-31</v>
      </c>
    </row>
    <row r="2715" spans="1:13" x14ac:dyDescent="0.25">
      <c r="A2715" t="s">
        <v>212</v>
      </c>
      <c r="B2715">
        <v>9.51</v>
      </c>
      <c r="C2715">
        <v>9.65</v>
      </c>
      <c r="D2715">
        <v>9.3000000000000007</v>
      </c>
      <c r="E2715">
        <v>9.6</v>
      </c>
      <c r="F2715">
        <v>5227900</v>
      </c>
      <c r="G2715">
        <v>3960800</v>
      </c>
      <c r="H2715" t="s">
        <v>5</v>
      </c>
      <c r="I2715" t="s">
        <v>501</v>
      </c>
      <c r="J2715" s="1" t="str">
        <f t="shared" si="127"/>
        <v>2014-09-30</v>
      </c>
      <c r="K2715" s="1" t="s">
        <v>670</v>
      </c>
      <c r="L2715" t="b">
        <f t="shared" si="128"/>
        <v>1</v>
      </c>
      <c r="M2715" t="str">
        <f t="shared" si="129"/>
        <v>2014-09-30</v>
      </c>
    </row>
    <row r="2716" spans="1:13" x14ac:dyDescent="0.25">
      <c r="A2716" t="s">
        <v>213</v>
      </c>
      <c r="B2716">
        <v>9.51</v>
      </c>
      <c r="C2716">
        <v>9.57</v>
      </c>
      <c r="D2716">
        <v>9.11</v>
      </c>
      <c r="E2716">
        <v>9.2200000000000006</v>
      </c>
      <c r="F2716">
        <v>3433500</v>
      </c>
      <c r="G2716">
        <v>3927680</v>
      </c>
      <c r="H2716" t="s">
        <v>5</v>
      </c>
      <c r="I2716" t="s">
        <v>501</v>
      </c>
      <c r="J2716" s="1" t="str">
        <f t="shared" si="127"/>
        <v>2014-11-02</v>
      </c>
      <c r="K2716" s="1" t="s">
        <v>671</v>
      </c>
      <c r="L2716" t="b">
        <f t="shared" si="128"/>
        <v>0</v>
      </c>
      <c r="M2716" t="str">
        <f t="shared" si="129"/>
        <v>2014-10-31</v>
      </c>
    </row>
    <row r="2717" spans="1:13" x14ac:dyDescent="0.25">
      <c r="A2717" t="s">
        <v>214</v>
      </c>
      <c r="B2717">
        <v>9.23</v>
      </c>
      <c r="C2717">
        <v>9.36</v>
      </c>
      <c r="D2717">
        <v>9</v>
      </c>
      <c r="E2717">
        <v>9</v>
      </c>
      <c r="F2717">
        <v>2093400</v>
      </c>
      <c r="G2717">
        <v>3900995</v>
      </c>
      <c r="H2717" t="s">
        <v>5</v>
      </c>
      <c r="I2717" t="s">
        <v>501</v>
      </c>
      <c r="J2717" s="1" t="str">
        <f t="shared" si="127"/>
        <v>2014-11-30</v>
      </c>
      <c r="K2717" s="1" t="s">
        <v>672</v>
      </c>
      <c r="L2717" t="b">
        <f t="shared" si="128"/>
        <v>1</v>
      </c>
      <c r="M2717" t="str">
        <f t="shared" si="129"/>
        <v>2014-11-30</v>
      </c>
    </row>
    <row r="2718" spans="1:13" x14ac:dyDescent="0.25">
      <c r="A2718" t="s">
        <v>215</v>
      </c>
      <c r="B2718">
        <v>9.0399999999999991</v>
      </c>
      <c r="C2718">
        <v>9.2200000000000006</v>
      </c>
      <c r="D2718">
        <v>8.81</v>
      </c>
      <c r="E2718">
        <v>8.8800000000000008</v>
      </c>
      <c r="F2718">
        <v>5686400</v>
      </c>
      <c r="G2718">
        <v>4084425</v>
      </c>
      <c r="H2718" t="s">
        <v>5</v>
      </c>
      <c r="I2718" t="s">
        <v>501</v>
      </c>
      <c r="J2718" s="1" t="str">
        <f t="shared" si="127"/>
        <v>2014-12-31</v>
      </c>
      <c r="K2718" s="1" t="s">
        <v>673</v>
      </c>
      <c r="L2718" t="b">
        <f t="shared" si="128"/>
        <v>1</v>
      </c>
      <c r="M2718" t="str">
        <f t="shared" si="129"/>
        <v>2014-12-31</v>
      </c>
    </row>
    <row r="2719" spans="1:13" x14ac:dyDescent="0.25">
      <c r="A2719" t="s">
        <v>216</v>
      </c>
      <c r="B2719">
        <v>8.86</v>
      </c>
      <c r="C2719">
        <v>8.89</v>
      </c>
      <c r="D2719">
        <v>8.49</v>
      </c>
      <c r="E2719">
        <v>8.7200000000000006</v>
      </c>
      <c r="F2719">
        <v>3311200</v>
      </c>
      <c r="G2719">
        <v>4150940</v>
      </c>
      <c r="H2719" t="s">
        <v>5</v>
      </c>
      <c r="I2719" t="s">
        <v>501</v>
      </c>
      <c r="J2719" s="1" t="str">
        <f t="shared" si="127"/>
        <v>2015-02-01</v>
      </c>
      <c r="K2719" s="1" t="s">
        <v>674</v>
      </c>
      <c r="L2719" t="b">
        <f t="shared" si="128"/>
        <v>0</v>
      </c>
      <c r="M2719" t="str">
        <f t="shared" si="129"/>
        <v>2015-01-31</v>
      </c>
    </row>
    <row r="2720" spans="1:13" x14ac:dyDescent="0.25">
      <c r="A2720" t="s">
        <v>217</v>
      </c>
      <c r="B2720">
        <v>8.7200000000000006</v>
      </c>
      <c r="C2720">
        <v>9.7700010000000006</v>
      </c>
      <c r="D2720">
        <v>8.6199999999999992</v>
      </c>
      <c r="E2720">
        <v>9.39</v>
      </c>
      <c r="F2720">
        <v>3282100</v>
      </c>
      <c r="G2720">
        <v>4102735</v>
      </c>
      <c r="H2720" t="s">
        <v>5</v>
      </c>
      <c r="I2720" t="s">
        <v>501</v>
      </c>
      <c r="J2720" s="1" t="str">
        <f t="shared" si="127"/>
        <v>2015-03-01</v>
      </c>
      <c r="K2720" s="1" t="s">
        <v>675</v>
      </c>
      <c r="L2720" t="b">
        <f t="shared" si="128"/>
        <v>0</v>
      </c>
      <c r="M2720" t="str">
        <f t="shared" si="129"/>
        <v>2015-02-28</v>
      </c>
    </row>
    <row r="2721" spans="1:13" x14ac:dyDescent="0.25">
      <c r="A2721" t="s">
        <v>218</v>
      </c>
      <c r="B2721">
        <v>9.23</v>
      </c>
      <c r="C2721">
        <v>9.4600000000000009</v>
      </c>
      <c r="D2721">
        <v>9.23</v>
      </c>
      <c r="E2721">
        <v>9.44</v>
      </c>
      <c r="F2721">
        <v>3487200</v>
      </c>
      <c r="G2721">
        <v>4120270</v>
      </c>
      <c r="H2721" t="s">
        <v>5</v>
      </c>
      <c r="I2721" t="s">
        <v>501</v>
      </c>
      <c r="J2721" s="1" t="str">
        <f t="shared" si="127"/>
        <v>2015-03-31</v>
      </c>
      <c r="K2721" s="1" t="s">
        <v>676</v>
      </c>
      <c r="L2721" t="b">
        <f t="shared" si="128"/>
        <v>1</v>
      </c>
      <c r="M2721" t="str">
        <f t="shared" si="129"/>
        <v>2015-03-31</v>
      </c>
    </row>
    <row r="2722" spans="1:13" x14ac:dyDescent="0.25">
      <c r="A2722" t="s">
        <v>219</v>
      </c>
      <c r="B2722">
        <v>9.4</v>
      </c>
      <c r="C2722">
        <v>9.5</v>
      </c>
      <c r="D2722">
        <v>9.15</v>
      </c>
      <c r="E2722">
        <v>9.2200000000000006</v>
      </c>
      <c r="F2722">
        <v>1638300</v>
      </c>
      <c r="G2722">
        <v>4004320</v>
      </c>
      <c r="H2722" t="s">
        <v>5</v>
      </c>
      <c r="I2722" t="s">
        <v>501</v>
      </c>
      <c r="J2722" s="1" t="str">
        <f t="shared" si="127"/>
        <v>2015-04-30</v>
      </c>
      <c r="K2722" s="1" t="s">
        <v>677</v>
      </c>
      <c r="L2722" t="b">
        <f t="shared" si="128"/>
        <v>1</v>
      </c>
      <c r="M2722" t="str">
        <f t="shared" si="129"/>
        <v>2015-04-30</v>
      </c>
    </row>
    <row r="2723" spans="1:13" x14ac:dyDescent="0.25">
      <c r="A2723" t="s">
        <v>220</v>
      </c>
      <c r="B2723">
        <v>9.2200000000000006</v>
      </c>
      <c r="C2723">
        <v>9.2200000000000006</v>
      </c>
      <c r="D2723">
        <v>8.3800000000000008</v>
      </c>
      <c r="E2723">
        <v>8.66</v>
      </c>
      <c r="F2723">
        <v>4521300</v>
      </c>
      <c r="G2723">
        <v>4074775</v>
      </c>
      <c r="H2723" t="s">
        <v>5</v>
      </c>
      <c r="I2723" t="s">
        <v>501</v>
      </c>
      <c r="J2723" s="1" t="str">
        <f t="shared" si="127"/>
        <v>2015-05-31</v>
      </c>
      <c r="K2723" s="1" t="s">
        <v>678</v>
      </c>
      <c r="L2723" t="b">
        <f t="shared" si="128"/>
        <v>1</v>
      </c>
      <c r="M2723" t="str">
        <f t="shared" si="129"/>
        <v>2015-05-31</v>
      </c>
    </row>
    <row r="2724" spans="1:13" x14ac:dyDescent="0.25">
      <c r="A2724" t="s">
        <v>221</v>
      </c>
      <c r="B2724">
        <v>8.6999999999999993</v>
      </c>
      <c r="C2724">
        <v>8.86</v>
      </c>
      <c r="D2724">
        <v>8.19</v>
      </c>
      <c r="E2724">
        <v>8.2700010000000006</v>
      </c>
      <c r="F2724">
        <v>3546300</v>
      </c>
      <c r="G2724">
        <v>4098460</v>
      </c>
      <c r="H2724" t="s">
        <v>5</v>
      </c>
      <c r="I2724" t="s">
        <v>501</v>
      </c>
      <c r="J2724" s="1" t="str">
        <f t="shared" si="127"/>
        <v>2015-06-30</v>
      </c>
      <c r="K2724" s="1" t="s">
        <v>679</v>
      </c>
      <c r="L2724" t="b">
        <f t="shared" si="128"/>
        <v>1</v>
      </c>
      <c r="M2724" t="str">
        <f t="shared" si="129"/>
        <v>2015-06-30</v>
      </c>
    </row>
    <row r="2725" spans="1:13" x14ac:dyDescent="0.25">
      <c r="A2725" t="s">
        <v>222</v>
      </c>
      <c r="B2725">
        <v>8.2799999999999994</v>
      </c>
      <c r="C2725">
        <v>8.3000000000000007</v>
      </c>
      <c r="D2725">
        <v>6.42</v>
      </c>
      <c r="E2725">
        <v>6.5</v>
      </c>
      <c r="F2725">
        <v>6317100</v>
      </c>
      <c r="G2725">
        <v>4221850</v>
      </c>
      <c r="H2725" t="s">
        <v>5</v>
      </c>
      <c r="I2725" t="s">
        <v>501</v>
      </c>
      <c r="J2725" s="1" t="str">
        <f t="shared" si="127"/>
        <v>2015-08-02</v>
      </c>
      <c r="K2725" s="1" t="s">
        <v>680</v>
      </c>
      <c r="L2725" t="b">
        <f t="shared" si="128"/>
        <v>0</v>
      </c>
      <c r="M2725" t="str">
        <f t="shared" si="129"/>
        <v>2015-07-31</v>
      </c>
    </row>
    <row r="2726" spans="1:13" x14ac:dyDescent="0.25">
      <c r="A2726" t="s">
        <v>223</v>
      </c>
      <c r="B2726">
        <v>6.54</v>
      </c>
      <c r="C2726">
        <v>6.54</v>
      </c>
      <c r="D2726">
        <v>5.99</v>
      </c>
      <c r="E2726">
        <v>6.07</v>
      </c>
      <c r="F2726">
        <v>5988900</v>
      </c>
      <c r="G2726">
        <v>4274740</v>
      </c>
      <c r="H2726" t="s">
        <v>5</v>
      </c>
      <c r="I2726" t="s">
        <v>501</v>
      </c>
      <c r="J2726" s="1" t="str">
        <f t="shared" si="127"/>
        <v>2015-08-31</v>
      </c>
      <c r="K2726" s="1" t="s">
        <v>681</v>
      </c>
      <c r="L2726" t="b">
        <f t="shared" si="128"/>
        <v>1</v>
      </c>
      <c r="M2726" t="str">
        <f t="shared" si="129"/>
        <v>2015-08-31</v>
      </c>
    </row>
    <row r="2727" spans="1:13" x14ac:dyDescent="0.25">
      <c r="A2727" t="s">
        <v>224</v>
      </c>
      <c r="B2727">
        <v>6.07</v>
      </c>
      <c r="C2727">
        <v>6.82</v>
      </c>
      <c r="D2727">
        <v>5.93</v>
      </c>
      <c r="E2727">
        <v>6.59</v>
      </c>
      <c r="F2727">
        <v>18685400</v>
      </c>
      <c r="G2727">
        <v>5030090</v>
      </c>
      <c r="H2727" t="s">
        <v>5</v>
      </c>
      <c r="I2727" t="s">
        <v>501</v>
      </c>
      <c r="J2727" s="1" t="str">
        <f t="shared" si="127"/>
        <v>2015-09-30</v>
      </c>
      <c r="K2727" s="1" t="s">
        <v>682</v>
      </c>
      <c r="L2727" t="b">
        <f t="shared" si="128"/>
        <v>1</v>
      </c>
      <c r="M2727" t="str">
        <f t="shared" si="129"/>
        <v>2015-09-30</v>
      </c>
    </row>
    <row r="2728" spans="1:13" x14ac:dyDescent="0.25">
      <c r="A2728" t="s">
        <v>225</v>
      </c>
      <c r="B2728">
        <v>6.58</v>
      </c>
      <c r="C2728">
        <v>6.59</v>
      </c>
      <c r="D2728">
        <v>5.89</v>
      </c>
      <c r="E2728">
        <v>6.03</v>
      </c>
      <c r="F2728">
        <v>7333700</v>
      </c>
      <c r="G2728">
        <v>4985385</v>
      </c>
      <c r="H2728" t="s">
        <v>5</v>
      </c>
      <c r="I2728" t="s">
        <v>501</v>
      </c>
      <c r="J2728" s="1" t="str">
        <f t="shared" si="127"/>
        <v>2015-11-01</v>
      </c>
      <c r="K2728" s="1" t="s">
        <v>683</v>
      </c>
      <c r="L2728" t="b">
        <f t="shared" si="128"/>
        <v>0</v>
      </c>
      <c r="M2728" t="str">
        <f t="shared" si="129"/>
        <v>2015-10-31</v>
      </c>
    </row>
    <row r="2729" spans="1:13" x14ac:dyDescent="0.25">
      <c r="A2729" t="s">
        <v>226</v>
      </c>
      <c r="B2729">
        <v>6.02</v>
      </c>
      <c r="C2729">
        <v>6.14</v>
      </c>
      <c r="D2729">
        <v>5.76</v>
      </c>
      <c r="E2729">
        <v>6.08</v>
      </c>
      <c r="F2729">
        <v>8817900</v>
      </c>
      <c r="G2729">
        <v>5213160</v>
      </c>
      <c r="H2729" t="s">
        <v>5</v>
      </c>
      <c r="I2729" t="s">
        <v>501</v>
      </c>
      <c r="J2729" s="1" t="str">
        <f t="shared" si="127"/>
        <v>2015-11-30</v>
      </c>
      <c r="K2729" s="1" t="s">
        <v>684</v>
      </c>
      <c r="L2729" t="b">
        <f t="shared" si="128"/>
        <v>1</v>
      </c>
      <c r="M2729" t="str">
        <f t="shared" si="129"/>
        <v>2015-11-30</v>
      </c>
    </row>
    <row r="2730" spans="1:13" x14ac:dyDescent="0.25">
      <c r="A2730" t="s">
        <v>227</v>
      </c>
      <c r="B2730">
        <v>6.02</v>
      </c>
      <c r="C2730">
        <v>6.28</v>
      </c>
      <c r="D2730">
        <v>5.89</v>
      </c>
      <c r="E2730">
        <v>6.17</v>
      </c>
      <c r="F2730">
        <v>10977200</v>
      </c>
      <c r="G2730">
        <v>5522755</v>
      </c>
      <c r="H2730" t="s">
        <v>5</v>
      </c>
      <c r="I2730" t="s">
        <v>501</v>
      </c>
      <c r="J2730" s="1" t="str">
        <f t="shared" si="127"/>
        <v>2015-12-31</v>
      </c>
      <c r="K2730" s="1" t="s">
        <v>685</v>
      </c>
      <c r="L2730" t="b">
        <f t="shared" si="128"/>
        <v>1</v>
      </c>
      <c r="M2730" t="str">
        <f t="shared" si="129"/>
        <v>2015-12-31</v>
      </c>
    </row>
    <row r="2731" spans="1:13" x14ac:dyDescent="0.25">
      <c r="A2731" t="s">
        <v>228</v>
      </c>
      <c r="B2731">
        <v>6.17</v>
      </c>
      <c r="C2731">
        <v>6.22</v>
      </c>
      <c r="D2731">
        <v>5.56</v>
      </c>
      <c r="E2731">
        <v>6.16</v>
      </c>
      <c r="F2731">
        <v>7746700</v>
      </c>
      <c r="G2731">
        <v>5570475</v>
      </c>
      <c r="H2731" t="s">
        <v>5</v>
      </c>
      <c r="I2731" t="s">
        <v>501</v>
      </c>
      <c r="J2731" s="1" t="str">
        <f t="shared" si="127"/>
        <v>2016-01-31</v>
      </c>
      <c r="K2731" s="1" t="s">
        <v>686</v>
      </c>
      <c r="L2731" t="b">
        <f t="shared" si="128"/>
        <v>1</v>
      </c>
      <c r="M2731" t="str">
        <f t="shared" si="129"/>
        <v>2016-01-31</v>
      </c>
    </row>
    <row r="2732" spans="1:13" x14ac:dyDescent="0.25">
      <c r="A2732" t="s">
        <v>229</v>
      </c>
      <c r="B2732">
        <v>6.18</v>
      </c>
      <c r="C2732">
        <v>6.2</v>
      </c>
      <c r="D2732">
        <v>5.83</v>
      </c>
      <c r="E2732">
        <v>6.04</v>
      </c>
      <c r="F2732">
        <v>6388900</v>
      </c>
      <c r="G2732">
        <v>5712215</v>
      </c>
      <c r="H2732" t="s">
        <v>5</v>
      </c>
      <c r="I2732" t="s">
        <v>501</v>
      </c>
      <c r="J2732" s="1" t="str">
        <f t="shared" si="127"/>
        <v>2016-02-29</v>
      </c>
      <c r="K2732" s="1" t="s">
        <v>687</v>
      </c>
      <c r="L2732" t="b">
        <f t="shared" si="128"/>
        <v>1</v>
      </c>
      <c r="M2732" t="str">
        <f t="shared" si="129"/>
        <v>2016-02-29</v>
      </c>
    </row>
    <row r="2733" spans="1:13" x14ac:dyDescent="0.25">
      <c r="A2733" t="s">
        <v>230</v>
      </c>
      <c r="B2733">
        <v>6.01</v>
      </c>
      <c r="C2733">
        <v>6.92</v>
      </c>
      <c r="D2733">
        <v>5.83</v>
      </c>
      <c r="E2733">
        <v>6.9</v>
      </c>
      <c r="F2733">
        <v>6452400</v>
      </c>
      <c r="G2733">
        <v>5860550</v>
      </c>
      <c r="H2733" t="s">
        <v>5</v>
      </c>
      <c r="I2733" t="s">
        <v>501</v>
      </c>
      <c r="J2733" s="1" t="str">
        <f t="shared" si="127"/>
        <v>2016-03-31</v>
      </c>
      <c r="K2733" s="1" t="s">
        <v>688</v>
      </c>
      <c r="L2733" t="b">
        <f t="shared" si="128"/>
        <v>1</v>
      </c>
      <c r="M2733" t="str">
        <f t="shared" si="129"/>
        <v>2016-03-31</v>
      </c>
    </row>
    <row r="2734" spans="1:13" x14ac:dyDescent="0.25">
      <c r="A2734" t="s">
        <v>231</v>
      </c>
      <c r="B2734">
        <v>6.9</v>
      </c>
      <c r="C2734">
        <v>7.2</v>
      </c>
      <c r="D2734">
        <v>6.35</v>
      </c>
      <c r="E2734">
        <v>6.64</v>
      </c>
      <c r="F2734">
        <v>3999300</v>
      </c>
      <c r="G2734">
        <v>5946755</v>
      </c>
      <c r="H2734" t="s">
        <v>5</v>
      </c>
      <c r="I2734" t="s">
        <v>501</v>
      </c>
      <c r="J2734" s="1" t="str">
        <f t="shared" si="127"/>
        <v>2016-05-01</v>
      </c>
      <c r="K2734" s="1" t="s">
        <v>689</v>
      </c>
      <c r="L2734" t="b">
        <f t="shared" si="128"/>
        <v>0</v>
      </c>
      <c r="M2734" t="str">
        <f t="shared" si="129"/>
        <v>2016-04-30</v>
      </c>
    </row>
    <row r="2735" spans="1:13" x14ac:dyDescent="0.25">
      <c r="A2735" t="s">
        <v>232</v>
      </c>
      <c r="B2735">
        <v>6.64</v>
      </c>
      <c r="C2735">
        <v>6.85</v>
      </c>
      <c r="D2735">
        <v>6.24</v>
      </c>
      <c r="E2735">
        <v>6.74</v>
      </c>
      <c r="F2735">
        <v>3650400</v>
      </c>
      <c r="G2735">
        <v>5867880</v>
      </c>
      <c r="H2735" t="s">
        <v>5</v>
      </c>
      <c r="I2735" t="s">
        <v>501</v>
      </c>
      <c r="J2735" s="1" t="str">
        <f t="shared" si="127"/>
        <v>2016-05-31</v>
      </c>
      <c r="K2735" s="1" t="s">
        <v>690</v>
      </c>
      <c r="L2735" t="b">
        <f t="shared" si="128"/>
        <v>1</v>
      </c>
      <c r="M2735" t="str">
        <f t="shared" si="129"/>
        <v>2016-05-31</v>
      </c>
    </row>
    <row r="2736" spans="1:13" x14ac:dyDescent="0.25">
      <c r="A2736" t="s">
        <v>233</v>
      </c>
      <c r="B2736">
        <v>6.76</v>
      </c>
      <c r="C2736">
        <v>7.1</v>
      </c>
      <c r="D2736">
        <v>6.6</v>
      </c>
      <c r="E2736">
        <v>6.68</v>
      </c>
      <c r="F2736">
        <v>6254693</v>
      </c>
      <c r="G2736">
        <v>6008939.6500000004</v>
      </c>
      <c r="H2736" t="s">
        <v>5</v>
      </c>
      <c r="I2736" t="s">
        <v>501</v>
      </c>
      <c r="J2736" s="1" t="str">
        <f t="shared" si="127"/>
        <v>2016-06-30</v>
      </c>
      <c r="K2736" s="1" t="s">
        <v>691</v>
      </c>
      <c r="L2736" t="b">
        <f t="shared" si="128"/>
        <v>1</v>
      </c>
      <c r="M2736" t="str">
        <f t="shared" si="129"/>
        <v>2016-06-30</v>
      </c>
    </row>
    <row r="2737" spans="1:13" x14ac:dyDescent="0.25">
      <c r="A2737" t="s">
        <v>234</v>
      </c>
      <c r="B2737">
        <v>6.63</v>
      </c>
      <c r="C2737">
        <v>7.48</v>
      </c>
      <c r="D2737">
        <v>6.6</v>
      </c>
      <c r="E2737">
        <v>7.17</v>
      </c>
      <c r="F2737">
        <v>9925200</v>
      </c>
      <c r="G2737">
        <v>6400529.6500000004</v>
      </c>
      <c r="H2737" t="s">
        <v>5</v>
      </c>
      <c r="I2737" t="s">
        <v>501</v>
      </c>
      <c r="J2737" s="1" t="str">
        <f t="shared" si="127"/>
        <v>2016-07-31</v>
      </c>
      <c r="K2737" s="1" t="s">
        <v>692</v>
      </c>
      <c r="L2737" t="b">
        <f t="shared" si="128"/>
        <v>1</v>
      </c>
      <c r="M2737" t="str">
        <f t="shared" si="129"/>
        <v>2016-07-31</v>
      </c>
    </row>
    <row r="2738" spans="1:13" x14ac:dyDescent="0.25">
      <c r="A2738" t="s">
        <v>235</v>
      </c>
      <c r="B2738">
        <v>7.18</v>
      </c>
      <c r="C2738">
        <v>7.53</v>
      </c>
      <c r="D2738">
        <v>6.91</v>
      </c>
      <c r="E2738">
        <v>7.1</v>
      </c>
      <c r="F2738">
        <v>10355100</v>
      </c>
      <c r="G2738">
        <v>6633964.6500000004</v>
      </c>
      <c r="H2738" t="s">
        <v>5</v>
      </c>
      <c r="I2738" t="s">
        <v>501</v>
      </c>
      <c r="J2738" s="1" t="str">
        <f t="shared" si="127"/>
        <v>2016-08-31</v>
      </c>
      <c r="K2738" s="1" t="s">
        <v>693</v>
      </c>
      <c r="L2738" t="b">
        <f t="shared" si="128"/>
        <v>1</v>
      </c>
      <c r="M2738" t="str">
        <f t="shared" si="129"/>
        <v>2016-08-31</v>
      </c>
    </row>
    <row r="2739" spans="1:13" x14ac:dyDescent="0.25">
      <c r="A2739" t="s">
        <v>236</v>
      </c>
      <c r="B2739">
        <v>7.13</v>
      </c>
      <c r="C2739">
        <v>7.44</v>
      </c>
      <c r="D2739">
        <v>7.02</v>
      </c>
      <c r="E2739">
        <v>7.07</v>
      </c>
      <c r="F2739">
        <v>5359500</v>
      </c>
      <c r="G2739">
        <v>6736379.6500000004</v>
      </c>
      <c r="H2739" t="s">
        <v>5</v>
      </c>
      <c r="I2739" t="s">
        <v>501</v>
      </c>
      <c r="J2739" s="1" t="str">
        <f t="shared" si="127"/>
        <v>2016-10-02</v>
      </c>
      <c r="K2739" s="1" t="s">
        <v>694</v>
      </c>
      <c r="L2739" t="b">
        <f t="shared" si="128"/>
        <v>0</v>
      </c>
      <c r="M2739" t="str">
        <f t="shared" si="129"/>
        <v>2016-09-30</v>
      </c>
    </row>
    <row r="2740" spans="1:13" x14ac:dyDescent="0.25">
      <c r="A2740" t="s">
        <v>237</v>
      </c>
      <c r="B2740">
        <v>7.07</v>
      </c>
      <c r="C2740">
        <v>7.32</v>
      </c>
      <c r="D2740">
        <v>6.97</v>
      </c>
      <c r="E2740">
        <v>7</v>
      </c>
      <c r="F2740">
        <v>9140900</v>
      </c>
      <c r="G2740">
        <v>7029319.6500000004</v>
      </c>
      <c r="H2740" t="s">
        <v>5</v>
      </c>
      <c r="I2740" t="s">
        <v>501</v>
      </c>
      <c r="J2740" s="1" t="str">
        <f t="shared" si="127"/>
        <v>2016-10-31</v>
      </c>
      <c r="K2740" s="1" t="s">
        <v>695</v>
      </c>
      <c r="L2740" t="b">
        <f t="shared" si="128"/>
        <v>1</v>
      </c>
      <c r="M2740" t="str">
        <f t="shared" si="129"/>
        <v>2016-10-31</v>
      </c>
    </row>
    <row r="2741" spans="1:13" x14ac:dyDescent="0.25">
      <c r="A2741" t="s">
        <v>238</v>
      </c>
      <c r="B2741">
        <v>7.02</v>
      </c>
      <c r="C2741">
        <v>7.52</v>
      </c>
      <c r="D2741">
        <v>6.92</v>
      </c>
      <c r="E2741">
        <v>7.19</v>
      </c>
      <c r="F2741">
        <v>6208000</v>
      </c>
      <c r="G2741">
        <v>7165359.6500000004</v>
      </c>
      <c r="H2741" t="s">
        <v>5</v>
      </c>
      <c r="I2741" t="s">
        <v>501</v>
      </c>
      <c r="J2741" s="1" t="str">
        <f t="shared" si="127"/>
        <v>2016-11-30</v>
      </c>
      <c r="K2741" s="1" t="s">
        <v>696</v>
      </c>
      <c r="L2741" t="b">
        <f t="shared" si="128"/>
        <v>1</v>
      </c>
      <c r="M2741" t="str">
        <f t="shared" si="129"/>
        <v>2016-11-30</v>
      </c>
    </row>
    <row r="2742" spans="1:13" x14ac:dyDescent="0.25">
      <c r="A2742" t="s">
        <v>239</v>
      </c>
      <c r="B2742">
        <v>7.08</v>
      </c>
      <c r="C2742">
        <v>8.42</v>
      </c>
      <c r="D2742">
        <v>7.08</v>
      </c>
      <c r="E2742">
        <v>8.3800000000000008</v>
      </c>
      <c r="F2742">
        <v>10249500</v>
      </c>
      <c r="G2742">
        <v>7595919.6500000004</v>
      </c>
      <c r="H2742" t="s">
        <v>5</v>
      </c>
      <c r="I2742" t="s">
        <v>501</v>
      </c>
      <c r="J2742" s="1" t="str">
        <f t="shared" si="127"/>
        <v>2017-01-01</v>
      </c>
      <c r="K2742" s="1" t="s">
        <v>697</v>
      </c>
      <c r="L2742" t="b">
        <f t="shared" si="128"/>
        <v>0</v>
      </c>
      <c r="M2742" t="str">
        <f t="shared" si="129"/>
        <v>2016-12-31</v>
      </c>
    </row>
    <row r="2743" spans="1:13" x14ac:dyDescent="0.25">
      <c r="A2743" t="s">
        <v>240</v>
      </c>
      <c r="B2743">
        <v>8.25</v>
      </c>
      <c r="C2743">
        <v>8.57</v>
      </c>
      <c r="D2743">
        <v>8.2200000000000006</v>
      </c>
      <c r="E2743">
        <v>8.5299999999999994</v>
      </c>
      <c r="F2743">
        <v>6026400</v>
      </c>
      <c r="G2743">
        <v>7671174.6500000004</v>
      </c>
      <c r="H2743" t="s">
        <v>5</v>
      </c>
      <c r="I2743" t="s">
        <v>501</v>
      </c>
      <c r="J2743" s="1" t="str">
        <f t="shared" si="127"/>
        <v>2017-01-31</v>
      </c>
      <c r="K2743" s="1" t="s">
        <v>698</v>
      </c>
      <c r="L2743" t="b">
        <f t="shared" si="128"/>
        <v>1</v>
      </c>
      <c r="M2743" t="str">
        <f t="shared" si="129"/>
        <v>2017-01-31</v>
      </c>
    </row>
    <row r="2744" spans="1:13" x14ac:dyDescent="0.25">
      <c r="A2744" t="s">
        <v>241</v>
      </c>
      <c r="B2744">
        <v>8.5299999999999994</v>
      </c>
      <c r="C2744">
        <v>9.25</v>
      </c>
      <c r="D2744">
        <v>8.39</v>
      </c>
      <c r="E2744">
        <v>9.08</v>
      </c>
      <c r="F2744">
        <v>13159027</v>
      </c>
      <c r="G2744">
        <v>8151811</v>
      </c>
      <c r="H2744" t="s">
        <v>5</v>
      </c>
      <c r="I2744" t="s">
        <v>501</v>
      </c>
      <c r="J2744" s="1" t="str">
        <f t="shared" si="127"/>
        <v>2017-02-28</v>
      </c>
      <c r="K2744" s="1" t="s">
        <v>699</v>
      </c>
      <c r="L2744" t="b">
        <f t="shared" si="128"/>
        <v>1</v>
      </c>
      <c r="M2744" t="str">
        <f t="shared" si="129"/>
        <v>2017-02-28</v>
      </c>
    </row>
    <row r="2745" spans="1:13" x14ac:dyDescent="0.25">
      <c r="A2745" t="s">
        <v>242</v>
      </c>
      <c r="B2745">
        <v>9.09</v>
      </c>
      <c r="C2745">
        <v>9.19</v>
      </c>
      <c r="D2745">
        <v>8.5</v>
      </c>
      <c r="E2745">
        <v>8.9</v>
      </c>
      <c r="F2745">
        <v>5329500</v>
      </c>
      <c r="G2745">
        <v>8102431</v>
      </c>
      <c r="H2745" t="s">
        <v>5</v>
      </c>
      <c r="I2745" t="s">
        <v>501</v>
      </c>
      <c r="J2745" s="1" t="str">
        <f t="shared" si="127"/>
        <v>2017-04-02</v>
      </c>
      <c r="K2745" s="1" t="s">
        <v>700</v>
      </c>
      <c r="L2745" t="b">
        <f t="shared" si="128"/>
        <v>0</v>
      </c>
      <c r="M2745" t="str">
        <f t="shared" si="129"/>
        <v>2017-03-31</v>
      </c>
    </row>
    <row r="2746" spans="1:13" x14ac:dyDescent="0.25">
      <c r="A2746" t="s">
        <v>243</v>
      </c>
      <c r="B2746">
        <v>8.99</v>
      </c>
      <c r="C2746">
        <v>9.15</v>
      </c>
      <c r="D2746">
        <v>7.89</v>
      </c>
      <c r="E2746">
        <v>7.99</v>
      </c>
      <c r="F2746">
        <v>8609300</v>
      </c>
      <c r="G2746">
        <v>8233451</v>
      </c>
      <c r="H2746" t="s">
        <v>5</v>
      </c>
      <c r="I2746" t="s">
        <v>501</v>
      </c>
      <c r="J2746" s="1" t="str">
        <f t="shared" si="127"/>
        <v>2017-04-30</v>
      </c>
      <c r="K2746" s="1" t="s">
        <v>701</v>
      </c>
      <c r="L2746" t="b">
        <f t="shared" si="128"/>
        <v>1</v>
      </c>
      <c r="M2746" t="str">
        <f t="shared" si="129"/>
        <v>2017-04-30</v>
      </c>
    </row>
    <row r="2747" spans="1:13" x14ac:dyDescent="0.25">
      <c r="A2747" t="s">
        <v>244</v>
      </c>
      <c r="B2747">
        <v>8.01</v>
      </c>
      <c r="C2747">
        <v>8.25</v>
      </c>
      <c r="D2747">
        <v>7.87</v>
      </c>
      <c r="E2747">
        <v>7.88</v>
      </c>
      <c r="F2747">
        <v>8188795</v>
      </c>
      <c r="G2747">
        <v>7708620.75</v>
      </c>
      <c r="H2747" t="s">
        <v>5</v>
      </c>
      <c r="I2747" t="s">
        <v>501</v>
      </c>
      <c r="J2747" s="1" t="str">
        <f t="shared" si="127"/>
        <v>2017-05-31</v>
      </c>
      <c r="K2747" s="1" t="s">
        <v>702</v>
      </c>
      <c r="L2747" t="b">
        <f t="shared" si="128"/>
        <v>1</v>
      </c>
      <c r="M2747" t="str">
        <f t="shared" si="129"/>
        <v>2017-05-31</v>
      </c>
    </row>
    <row r="2748" spans="1:13" x14ac:dyDescent="0.25">
      <c r="A2748" t="s">
        <v>245</v>
      </c>
      <c r="B2748">
        <v>7.94</v>
      </c>
      <c r="C2748">
        <v>8.33</v>
      </c>
      <c r="D2748">
        <v>7.89</v>
      </c>
      <c r="E2748">
        <v>8.06</v>
      </c>
      <c r="F2748">
        <v>5584400</v>
      </c>
      <c r="G2748">
        <v>7621155.75</v>
      </c>
      <c r="H2748" t="s">
        <v>5</v>
      </c>
      <c r="I2748" t="s">
        <v>501</v>
      </c>
      <c r="J2748" s="1" t="str">
        <f t="shared" si="127"/>
        <v>2017-07-02</v>
      </c>
      <c r="K2748" s="1" t="s">
        <v>703</v>
      </c>
      <c r="L2748" t="b">
        <f t="shared" si="128"/>
        <v>0</v>
      </c>
      <c r="M2748" t="str">
        <f t="shared" si="129"/>
        <v>2017-06-30</v>
      </c>
    </row>
    <row r="2749" spans="1:13" x14ac:dyDescent="0.25">
      <c r="A2749" t="s">
        <v>246</v>
      </c>
      <c r="B2749">
        <v>8.0299999999999994</v>
      </c>
      <c r="C2749">
        <v>8.24</v>
      </c>
      <c r="D2749">
        <v>7.35</v>
      </c>
      <c r="E2749">
        <v>8.1</v>
      </c>
      <c r="F2749">
        <v>10072900</v>
      </c>
      <c r="G2749">
        <v>7683905.75</v>
      </c>
      <c r="H2749" t="s">
        <v>5</v>
      </c>
      <c r="I2749" t="s">
        <v>501</v>
      </c>
      <c r="J2749" s="1" t="str">
        <f t="shared" si="127"/>
        <v>2017-07-31</v>
      </c>
      <c r="K2749" s="1" t="s">
        <v>704</v>
      </c>
      <c r="L2749" t="b">
        <f t="shared" si="128"/>
        <v>1</v>
      </c>
      <c r="M2749" t="str">
        <f t="shared" si="129"/>
        <v>2017-07-31</v>
      </c>
    </row>
    <row r="2750" spans="1:13" x14ac:dyDescent="0.25">
      <c r="A2750" t="s">
        <v>247</v>
      </c>
      <c r="B2750">
        <v>8.1</v>
      </c>
      <c r="C2750">
        <v>8.18</v>
      </c>
      <c r="D2750">
        <v>7.4</v>
      </c>
      <c r="E2750">
        <v>7.69</v>
      </c>
      <c r="F2750">
        <v>19580800</v>
      </c>
      <c r="G2750">
        <v>8114085.75</v>
      </c>
      <c r="H2750" t="s">
        <v>5</v>
      </c>
      <c r="I2750" t="s">
        <v>501</v>
      </c>
      <c r="J2750" s="1" t="str">
        <f t="shared" si="127"/>
        <v>2017-08-31</v>
      </c>
      <c r="K2750" s="1" t="s">
        <v>705</v>
      </c>
      <c r="L2750" t="b">
        <f t="shared" si="128"/>
        <v>1</v>
      </c>
      <c r="M2750" t="str">
        <f t="shared" si="129"/>
        <v>2017-08-31</v>
      </c>
    </row>
    <row r="2751" spans="1:13" x14ac:dyDescent="0.25">
      <c r="A2751" t="s">
        <v>248</v>
      </c>
      <c r="B2751">
        <v>7.64</v>
      </c>
      <c r="C2751">
        <v>8.2200000000000006</v>
      </c>
      <c r="D2751">
        <v>7.46</v>
      </c>
      <c r="E2751">
        <v>8.18</v>
      </c>
      <c r="F2751">
        <v>8633150</v>
      </c>
      <c r="G2751">
        <v>8158408.25</v>
      </c>
      <c r="H2751" t="s">
        <v>5</v>
      </c>
      <c r="I2751" t="s">
        <v>501</v>
      </c>
      <c r="J2751" s="1" t="str">
        <f t="shared" si="127"/>
        <v>2017-10-01</v>
      </c>
      <c r="K2751" s="1" t="s">
        <v>706</v>
      </c>
      <c r="L2751" t="b">
        <f t="shared" si="128"/>
        <v>0</v>
      </c>
      <c r="M2751" t="str">
        <f t="shared" si="129"/>
        <v>2017-09-30</v>
      </c>
    </row>
    <row r="2752" spans="1:13" x14ac:dyDescent="0.25">
      <c r="A2752" t="s">
        <v>249</v>
      </c>
      <c r="B2752">
        <v>8.14</v>
      </c>
      <c r="C2752">
        <v>8.6300000000000008</v>
      </c>
      <c r="D2752">
        <v>8</v>
      </c>
      <c r="E2752">
        <v>8</v>
      </c>
      <c r="F2752">
        <v>10440400</v>
      </c>
      <c r="G2752">
        <v>8360983.25</v>
      </c>
      <c r="H2752" t="s">
        <v>5</v>
      </c>
      <c r="I2752" t="s">
        <v>501</v>
      </c>
      <c r="J2752" s="1" t="str">
        <f t="shared" si="127"/>
        <v>2017-10-31</v>
      </c>
      <c r="K2752" s="1" t="s">
        <v>707</v>
      </c>
      <c r="L2752" t="b">
        <f t="shared" si="128"/>
        <v>1</v>
      </c>
      <c r="M2752" t="str">
        <f t="shared" si="129"/>
        <v>2017-10-31</v>
      </c>
    </row>
    <row r="2753" spans="1:13" x14ac:dyDescent="0.25">
      <c r="A2753" t="s">
        <v>250</v>
      </c>
      <c r="B2753">
        <v>8.15</v>
      </c>
      <c r="C2753">
        <v>8.16</v>
      </c>
      <c r="D2753">
        <v>7.7</v>
      </c>
      <c r="E2753">
        <v>7.86</v>
      </c>
      <c r="F2753">
        <v>11755914</v>
      </c>
      <c r="G2753">
        <v>8626158.9499999993</v>
      </c>
      <c r="H2753" t="s">
        <v>5</v>
      </c>
      <c r="I2753" t="s">
        <v>501</v>
      </c>
      <c r="J2753" s="1" t="str">
        <f t="shared" si="127"/>
        <v>2017-11-30</v>
      </c>
      <c r="K2753" s="1" t="s">
        <v>708</v>
      </c>
      <c r="L2753" t="b">
        <f t="shared" si="128"/>
        <v>1</v>
      </c>
      <c r="M2753" t="str">
        <f t="shared" si="129"/>
        <v>2017-11-30</v>
      </c>
    </row>
    <row r="2754" spans="1:13" x14ac:dyDescent="0.25">
      <c r="A2754" t="s">
        <v>251</v>
      </c>
      <c r="B2754">
        <v>7.89</v>
      </c>
      <c r="C2754">
        <v>8.65</v>
      </c>
      <c r="D2754">
        <v>7.84</v>
      </c>
      <c r="E2754">
        <v>8.5</v>
      </c>
      <c r="F2754">
        <v>17736500</v>
      </c>
      <c r="G2754">
        <v>9313018.9499999993</v>
      </c>
      <c r="H2754" t="s">
        <v>5</v>
      </c>
      <c r="I2754" t="s">
        <v>501</v>
      </c>
      <c r="J2754" s="1" t="str">
        <f t="shared" si="127"/>
        <v>2017-12-31</v>
      </c>
      <c r="K2754" s="1" t="s">
        <v>709</v>
      </c>
      <c r="L2754" t="b">
        <f t="shared" si="128"/>
        <v>1</v>
      </c>
      <c r="M2754" t="str">
        <f t="shared" si="129"/>
        <v>2017-12-31</v>
      </c>
    </row>
    <row r="2755" spans="1:13" x14ac:dyDescent="0.25">
      <c r="A2755" t="s">
        <v>252</v>
      </c>
      <c r="B2755">
        <v>8.5399999999999991</v>
      </c>
      <c r="C2755">
        <v>8.6300000000000008</v>
      </c>
      <c r="D2755">
        <v>8.16</v>
      </c>
      <c r="E2755">
        <v>8.4499999999999993</v>
      </c>
      <c r="F2755">
        <v>6983100</v>
      </c>
      <c r="G2755">
        <v>9479653.9499999993</v>
      </c>
      <c r="H2755" t="s">
        <v>5</v>
      </c>
      <c r="I2755" t="s">
        <v>501</v>
      </c>
      <c r="J2755" s="1" t="str">
        <f t="shared" ref="J2755:J2818" si="130">TEXT(DATE(LEFT(A2755,4),MID(A2755,6,2),MID(A2755,9,2))-1,"yyyy-mm-dd")</f>
        <v>2018-01-31</v>
      </c>
      <c r="K2755" s="1" t="s">
        <v>710</v>
      </c>
      <c r="L2755" t="b">
        <f t="shared" ref="L2755:L2818" si="131">DATE(YEAR(DATEVALUE(K2755)),MONTH(DATEVALUE(K2755)),DAY(DATEVALUE(K2755)))+1=DATE(YEAR(DATEVALUE(K2755)),MONTH(DATEVALUE(K2755))+1,1)</f>
        <v>1</v>
      </c>
      <c r="M2755" t="str">
        <f t="shared" si="129"/>
        <v>2018-01-31</v>
      </c>
    </row>
    <row r="2756" spans="1:13" x14ac:dyDescent="0.25">
      <c r="A2756" t="s">
        <v>253</v>
      </c>
      <c r="B2756">
        <v>8.4</v>
      </c>
      <c r="C2756">
        <v>8.49</v>
      </c>
      <c r="D2756">
        <v>7.67</v>
      </c>
      <c r="E2756">
        <v>7.95</v>
      </c>
      <c r="F2756">
        <v>10475148</v>
      </c>
      <c r="G2756">
        <v>9690676.6999999993</v>
      </c>
      <c r="H2756" t="s">
        <v>5</v>
      </c>
      <c r="I2756" t="s">
        <v>501</v>
      </c>
      <c r="J2756" s="1" t="str">
        <f t="shared" si="130"/>
        <v>2018-02-28</v>
      </c>
      <c r="K2756" s="1" t="s">
        <v>711</v>
      </c>
      <c r="L2756" t="b">
        <f t="shared" si="131"/>
        <v>1</v>
      </c>
      <c r="M2756" t="str">
        <f t="shared" si="129"/>
        <v>2018-02-28</v>
      </c>
    </row>
    <row r="2757" spans="1:13" x14ac:dyDescent="0.25">
      <c r="A2757" t="s">
        <v>254</v>
      </c>
      <c r="B2757">
        <v>8</v>
      </c>
      <c r="C2757">
        <v>8.5</v>
      </c>
      <c r="D2757">
        <v>7.98</v>
      </c>
      <c r="E2757">
        <v>8.42</v>
      </c>
      <c r="F2757">
        <v>12720490</v>
      </c>
      <c r="G2757">
        <v>9830441.1999999993</v>
      </c>
      <c r="H2757" t="s">
        <v>5</v>
      </c>
      <c r="I2757" t="s">
        <v>501</v>
      </c>
      <c r="J2757" s="1" t="str">
        <f t="shared" si="130"/>
        <v>2018-04-01</v>
      </c>
      <c r="K2757" s="1" t="s">
        <v>712</v>
      </c>
      <c r="L2757" t="b">
        <f t="shared" si="131"/>
        <v>0</v>
      </c>
      <c r="M2757" t="str">
        <f t="shared" si="129"/>
        <v>2018-03-31</v>
      </c>
    </row>
    <row r="2758" spans="1:13" x14ac:dyDescent="0.25">
      <c r="A2758" t="s">
        <v>255</v>
      </c>
      <c r="B2758">
        <v>8.5</v>
      </c>
      <c r="C2758">
        <v>8.99</v>
      </c>
      <c r="D2758">
        <v>8.2200000000000006</v>
      </c>
      <c r="E2758">
        <v>8.61</v>
      </c>
      <c r="F2758">
        <v>33254350</v>
      </c>
      <c r="G2758">
        <v>10975403.699999999</v>
      </c>
      <c r="H2758" t="s">
        <v>5</v>
      </c>
      <c r="I2758" t="s">
        <v>501</v>
      </c>
      <c r="J2758" s="1" t="str">
        <f t="shared" si="130"/>
        <v>2018-04-30</v>
      </c>
      <c r="K2758" s="1" t="s">
        <v>713</v>
      </c>
      <c r="L2758" t="b">
        <f t="shared" si="131"/>
        <v>1</v>
      </c>
      <c r="M2758" t="str">
        <f t="shared" si="129"/>
        <v>2018-04-30</v>
      </c>
    </row>
    <row r="2759" spans="1:13" x14ac:dyDescent="0.25">
      <c r="A2759" t="s">
        <v>256</v>
      </c>
      <c r="B2759">
        <v>8.57</v>
      </c>
      <c r="C2759">
        <v>8.9499999999999993</v>
      </c>
      <c r="D2759">
        <v>8.4700000000000006</v>
      </c>
      <c r="E2759">
        <v>8.7899999999999991</v>
      </c>
      <c r="F2759">
        <v>20548722</v>
      </c>
      <c r="G2759">
        <v>11734864.800000001</v>
      </c>
      <c r="H2759" t="s">
        <v>5</v>
      </c>
      <c r="I2759" t="s">
        <v>501</v>
      </c>
      <c r="J2759" s="1" t="str">
        <f t="shared" si="130"/>
        <v>2018-05-31</v>
      </c>
      <c r="K2759" s="1" t="s">
        <v>714</v>
      </c>
      <c r="L2759" t="b">
        <f t="shared" si="131"/>
        <v>1</v>
      </c>
      <c r="M2759" t="str">
        <f t="shared" ref="M2759:M2822" si="132">IF(L2759,K2759,TEXT(DATE(YEAR(DATEVALUE(K2759)),MONTH(DATEVALUE(K2759)),1)-1,"yyyy-mm-dd"))</f>
        <v>2018-05-31</v>
      </c>
    </row>
    <row r="2760" spans="1:13" x14ac:dyDescent="0.25">
      <c r="A2760" t="s">
        <v>257</v>
      </c>
      <c r="B2760">
        <v>8.85</v>
      </c>
      <c r="C2760">
        <v>9.39</v>
      </c>
      <c r="D2760">
        <v>8.17</v>
      </c>
      <c r="E2760">
        <v>8.17</v>
      </c>
      <c r="F2760">
        <v>10273800</v>
      </c>
      <c r="G2760">
        <v>11791509.800000001</v>
      </c>
      <c r="H2760" t="s">
        <v>5</v>
      </c>
      <c r="I2760" t="s">
        <v>501</v>
      </c>
      <c r="J2760" s="1" t="str">
        <f t="shared" si="130"/>
        <v>2018-07-01</v>
      </c>
      <c r="K2760" s="1" t="s">
        <v>715</v>
      </c>
      <c r="L2760" t="b">
        <f t="shared" si="131"/>
        <v>0</v>
      </c>
      <c r="M2760" t="str">
        <f t="shared" si="132"/>
        <v>2018-06-30</v>
      </c>
    </row>
    <row r="2761" spans="1:13" x14ac:dyDescent="0.25">
      <c r="A2761" t="s">
        <v>258</v>
      </c>
      <c r="B2761">
        <v>8.23</v>
      </c>
      <c r="C2761">
        <v>9.3000000000000007</v>
      </c>
      <c r="D2761">
        <v>8.2100000000000009</v>
      </c>
      <c r="E2761">
        <v>9.2700010000000006</v>
      </c>
      <c r="F2761">
        <v>11718179</v>
      </c>
      <c r="G2761">
        <v>12067018.75</v>
      </c>
      <c r="H2761" t="s">
        <v>5</v>
      </c>
      <c r="I2761" t="s">
        <v>501</v>
      </c>
      <c r="J2761" s="1" t="str">
        <f t="shared" si="130"/>
        <v>2018-07-31</v>
      </c>
      <c r="K2761" s="1" t="s">
        <v>716</v>
      </c>
      <c r="L2761" t="b">
        <f t="shared" si="131"/>
        <v>1</v>
      </c>
      <c r="M2761" t="str">
        <f t="shared" si="132"/>
        <v>2018-07-31</v>
      </c>
    </row>
    <row r="2762" spans="1:13" x14ac:dyDescent="0.25">
      <c r="A2762" t="s">
        <v>259</v>
      </c>
      <c r="B2762">
        <v>9.2700010000000006</v>
      </c>
      <c r="C2762">
        <v>9.4</v>
      </c>
      <c r="D2762">
        <v>8.81</v>
      </c>
      <c r="E2762">
        <v>9</v>
      </c>
      <c r="F2762">
        <v>11821000</v>
      </c>
      <c r="G2762">
        <v>12145593.75</v>
      </c>
      <c r="H2762" t="s">
        <v>5</v>
      </c>
      <c r="I2762" t="s">
        <v>501</v>
      </c>
      <c r="J2762" s="1" t="str">
        <f t="shared" si="130"/>
        <v>2018-09-02</v>
      </c>
      <c r="K2762" s="1" t="s">
        <v>717</v>
      </c>
      <c r="L2762" t="b">
        <f t="shared" si="131"/>
        <v>0</v>
      </c>
      <c r="M2762" t="str">
        <f t="shared" si="132"/>
        <v>2018-08-31</v>
      </c>
    </row>
    <row r="2763" spans="1:13" x14ac:dyDescent="0.25">
      <c r="A2763" t="s">
        <v>260</v>
      </c>
      <c r="B2763">
        <v>9.0200010000000006</v>
      </c>
      <c r="C2763">
        <v>9.68</v>
      </c>
      <c r="D2763">
        <v>8.4600000000000009</v>
      </c>
      <c r="E2763">
        <v>9.0299999999999994</v>
      </c>
      <c r="F2763">
        <v>12324800</v>
      </c>
      <c r="G2763">
        <v>12460513.75</v>
      </c>
      <c r="H2763" t="s">
        <v>5</v>
      </c>
      <c r="I2763" t="s">
        <v>501</v>
      </c>
      <c r="J2763" s="1" t="str">
        <f t="shared" si="130"/>
        <v>2018-09-30</v>
      </c>
      <c r="K2763" s="1" t="s">
        <v>718</v>
      </c>
      <c r="L2763" t="b">
        <f t="shared" si="131"/>
        <v>1</v>
      </c>
      <c r="M2763" t="str">
        <f t="shared" si="132"/>
        <v>2018-09-30</v>
      </c>
    </row>
    <row r="2764" spans="1:13" x14ac:dyDescent="0.25">
      <c r="A2764" t="s">
        <v>261</v>
      </c>
      <c r="B2764">
        <v>9</v>
      </c>
      <c r="C2764">
        <v>9.3000000000000007</v>
      </c>
      <c r="D2764">
        <v>8.61</v>
      </c>
      <c r="E2764">
        <v>8.8000000000000007</v>
      </c>
      <c r="F2764">
        <v>7935100</v>
      </c>
      <c r="G2764">
        <v>12199317.4</v>
      </c>
      <c r="H2764" t="s">
        <v>5</v>
      </c>
      <c r="I2764" t="s">
        <v>501</v>
      </c>
      <c r="J2764" s="1" t="str">
        <f t="shared" si="130"/>
        <v>2018-10-31</v>
      </c>
      <c r="K2764" s="1" t="s">
        <v>719</v>
      </c>
      <c r="L2764" t="b">
        <f t="shared" si="131"/>
        <v>1</v>
      </c>
      <c r="M2764" t="str">
        <f t="shared" si="132"/>
        <v>2018-10-31</v>
      </c>
    </row>
    <row r="2765" spans="1:13" x14ac:dyDescent="0.25">
      <c r="A2765" t="s">
        <v>262</v>
      </c>
      <c r="B2765">
        <v>8.84</v>
      </c>
      <c r="C2765">
        <v>9.19</v>
      </c>
      <c r="D2765">
        <v>8.69</v>
      </c>
      <c r="E2765">
        <v>9.0500000000000007</v>
      </c>
      <c r="F2765">
        <v>9599800</v>
      </c>
      <c r="G2765">
        <v>12412832.4</v>
      </c>
      <c r="H2765" t="s">
        <v>5</v>
      </c>
      <c r="I2765" t="s">
        <v>501</v>
      </c>
      <c r="J2765" s="1" t="str">
        <f t="shared" si="130"/>
        <v>2018-12-02</v>
      </c>
      <c r="K2765" s="1" t="s">
        <v>720</v>
      </c>
      <c r="L2765" t="b">
        <f t="shared" si="131"/>
        <v>0</v>
      </c>
      <c r="M2765" t="str">
        <f t="shared" si="132"/>
        <v>2018-11-30</v>
      </c>
    </row>
    <row r="2766" spans="1:13" x14ac:dyDescent="0.25">
      <c r="A2766" t="s">
        <v>263</v>
      </c>
      <c r="B2766">
        <v>9.09</v>
      </c>
      <c r="C2766">
        <v>9.94</v>
      </c>
      <c r="D2766">
        <v>8.92</v>
      </c>
      <c r="E2766">
        <v>9.0299999999999994</v>
      </c>
      <c r="F2766">
        <v>11303950</v>
      </c>
      <c r="G2766">
        <v>12547564.9</v>
      </c>
      <c r="H2766" t="s">
        <v>5</v>
      </c>
      <c r="I2766" t="s">
        <v>501</v>
      </c>
      <c r="J2766" s="1" t="str">
        <f t="shared" si="130"/>
        <v>2019-01-01</v>
      </c>
      <c r="K2766" s="1" t="s">
        <v>721</v>
      </c>
      <c r="L2766" t="b">
        <f t="shared" si="131"/>
        <v>0</v>
      </c>
      <c r="M2766" t="str">
        <f t="shared" si="132"/>
        <v>2018-12-31</v>
      </c>
    </row>
    <row r="2767" spans="1:13" x14ac:dyDescent="0.25">
      <c r="A2767" t="s">
        <v>264</v>
      </c>
      <c r="B2767">
        <v>9.0500000000000007</v>
      </c>
      <c r="C2767">
        <v>9.14</v>
      </c>
      <c r="D2767">
        <v>8.7799999999999994</v>
      </c>
      <c r="E2767">
        <v>8.94</v>
      </c>
      <c r="F2767">
        <v>6510576</v>
      </c>
      <c r="G2767">
        <v>12463653.949999999</v>
      </c>
      <c r="H2767" t="s">
        <v>5</v>
      </c>
      <c r="I2767" t="s">
        <v>501</v>
      </c>
      <c r="J2767" s="1" t="str">
        <f t="shared" si="130"/>
        <v>2019-01-31</v>
      </c>
      <c r="K2767" s="1" t="s">
        <v>722</v>
      </c>
      <c r="L2767" t="b">
        <f t="shared" si="131"/>
        <v>1</v>
      </c>
      <c r="M2767" t="str">
        <f t="shared" si="132"/>
        <v>2019-01-31</v>
      </c>
    </row>
    <row r="2768" spans="1:13" x14ac:dyDescent="0.25">
      <c r="A2768" t="s">
        <v>265</v>
      </c>
      <c r="B2768">
        <v>8.76</v>
      </c>
      <c r="C2768">
        <v>8.86</v>
      </c>
      <c r="D2768">
        <v>7.02</v>
      </c>
      <c r="E2768">
        <v>8.39</v>
      </c>
      <c r="F2768">
        <v>17661900</v>
      </c>
      <c r="G2768">
        <v>13067528.949999999</v>
      </c>
      <c r="H2768" t="s">
        <v>5</v>
      </c>
      <c r="I2768" t="s">
        <v>501</v>
      </c>
      <c r="J2768" s="1" t="str">
        <f t="shared" si="130"/>
        <v>2019-02-28</v>
      </c>
      <c r="K2768" s="1" t="s">
        <v>723</v>
      </c>
      <c r="L2768" t="b">
        <f t="shared" si="131"/>
        <v>1</v>
      </c>
      <c r="M2768" t="str">
        <f t="shared" si="132"/>
        <v>2019-02-28</v>
      </c>
    </row>
    <row r="2769" spans="1:13" x14ac:dyDescent="0.25">
      <c r="A2769" t="s">
        <v>266</v>
      </c>
      <c r="B2769">
        <v>8.3699999999999992</v>
      </c>
      <c r="C2769">
        <v>8.41</v>
      </c>
      <c r="D2769">
        <v>7.71</v>
      </c>
      <c r="E2769">
        <v>7.83</v>
      </c>
      <c r="F2769">
        <v>9596400</v>
      </c>
      <c r="G2769">
        <v>13043703.949999999</v>
      </c>
      <c r="H2769" t="s">
        <v>5</v>
      </c>
      <c r="I2769" t="s">
        <v>501</v>
      </c>
      <c r="J2769" s="1" t="str">
        <f t="shared" si="130"/>
        <v>2019-03-31</v>
      </c>
      <c r="K2769" s="1" t="s">
        <v>724</v>
      </c>
      <c r="L2769" t="b">
        <f t="shared" si="131"/>
        <v>1</v>
      </c>
      <c r="M2769" t="str">
        <f t="shared" si="132"/>
        <v>2019-03-31</v>
      </c>
    </row>
    <row r="2770" spans="1:13" x14ac:dyDescent="0.25">
      <c r="A2770" t="s">
        <v>267</v>
      </c>
      <c r="B2770">
        <v>7.88</v>
      </c>
      <c r="C2770">
        <v>8.0299999999999994</v>
      </c>
      <c r="D2770">
        <v>7.5</v>
      </c>
      <c r="E2770">
        <v>7.65</v>
      </c>
      <c r="F2770">
        <v>13809500</v>
      </c>
      <c r="G2770">
        <v>12755138.949999999</v>
      </c>
      <c r="H2770" t="s">
        <v>5</v>
      </c>
      <c r="I2770" t="s">
        <v>501</v>
      </c>
      <c r="J2770" s="1" t="str">
        <f t="shared" si="130"/>
        <v>2019-05-01</v>
      </c>
      <c r="K2770" s="1" t="s">
        <v>725</v>
      </c>
      <c r="L2770" t="b">
        <f t="shared" si="131"/>
        <v>0</v>
      </c>
      <c r="M2770" t="str">
        <f t="shared" si="132"/>
        <v>2019-04-30</v>
      </c>
    </row>
    <row r="2771" spans="1:13" x14ac:dyDescent="0.25">
      <c r="A2771" t="s">
        <v>268</v>
      </c>
      <c r="B2771">
        <v>7.64</v>
      </c>
      <c r="C2771">
        <v>7.76</v>
      </c>
      <c r="D2771">
        <v>7.15</v>
      </c>
      <c r="E2771">
        <v>7.15</v>
      </c>
      <c r="F2771">
        <v>7188400</v>
      </c>
      <c r="G2771">
        <v>12682901.449999999</v>
      </c>
      <c r="H2771" t="s">
        <v>5</v>
      </c>
      <c r="I2771" t="s">
        <v>501</v>
      </c>
      <c r="J2771" s="1" t="str">
        <f t="shared" si="130"/>
        <v>2019-06-02</v>
      </c>
      <c r="K2771" s="1" t="s">
        <v>726</v>
      </c>
      <c r="L2771" t="b">
        <f t="shared" si="131"/>
        <v>0</v>
      </c>
      <c r="M2771" t="str">
        <f t="shared" si="132"/>
        <v>2019-05-31</v>
      </c>
    </row>
    <row r="2772" spans="1:13" x14ac:dyDescent="0.25">
      <c r="A2772" t="s">
        <v>269</v>
      </c>
      <c r="B2772">
        <v>7.2</v>
      </c>
      <c r="C2772">
        <v>7.64</v>
      </c>
      <c r="D2772">
        <v>7.11</v>
      </c>
      <c r="E2772">
        <v>7.5</v>
      </c>
      <c r="F2772">
        <v>9125500</v>
      </c>
      <c r="G2772">
        <v>12617156.449999999</v>
      </c>
      <c r="H2772" t="s">
        <v>5</v>
      </c>
      <c r="I2772" t="s">
        <v>501</v>
      </c>
      <c r="J2772" s="1" t="str">
        <f t="shared" si="130"/>
        <v>2019-06-30</v>
      </c>
      <c r="K2772" s="1" t="s">
        <v>727</v>
      </c>
      <c r="L2772" t="b">
        <f t="shared" si="131"/>
        <v>1</v>
      </c>
      <c r="M2772" t="str">
        <f t="shared" si="132"/>
        <v>2019-06-30</v>
      </c>
    </row>
    <row r="2773" spans="1:13" x14ac:dyDescent="0.25">
      <c r="A2773" t="s">
        <v>270</v>
      </c>
      <c r="B2773">
        <v>7.5</v>
      </c>
      <c r="C2773">
        <v>7.6</v>
      </c>
      <c r="D2773">
        <v>6.7</v>
      </c>
      <c r="E2773">
        <v>7.16</v>
      </c>
      <c r="F2773">
        <v>7190300</v>
      </c>
      <c r="G2773">
        <v>12388875.75</v>
      </c>
      <c r="H2773" t="s">
        <v>5</v>
      </c>
      <c r="I2773" t="s">
        <v>501</v>
      </c>
      <c r="J2773" s="1" t="str">
        <f t="shared" si="130"/>
        <v>2019-07-31</v>
      </c>
      <c r="K2773" s="1" t="s">
        <v>728</v>
      </c>
      <c r="L2773" t="b">
        <f t="shared" si="131"/>
        <v>1</v>
      </c>
      <c r="M2773" t="str">
        <f t="shared" si="132"/>
        <v>2019-07-31</v>
      </c>
    </row>
    <row r="2774" spans="1:13" x14ac:dyDescent="0.25">
      <c r="A2774" t="s">
        <v>271</v>
      </c>
      <c r="B2774">
        <v>7.16</v>
      </c>
      <c r="C2774">
        <v>7.16</v>
      </c>
      <c r="D2774">
        <v>6.3</v>
      </c>
      <c r="E2774">
        <v>6.3</v>
      </c>
      <c r="F2774">
        <v>10259500</v>
      </c>
      <c r="G2774">
        <v>12015025.75</v>
      </c>
      <c r="H2774" t="s">
        <v>5</v>
      </c>
      <c r="I2774" t="s">
        <v>501</v>
      </c>
      <c r="J2774" s="1" t="str">
        <f t="shared" si="130"/>
        <v>2019-09-01</v>
      </c>
      <c r="K2774" s="1" t="s">
        <v>729</v>
      </c>
      <c r="L2774" t="b">
        <f t="shared" si="131"/>
        <v>0</v>
      </c>
      <c r="M2774" t="str">
        <f t="shared" si="132"/>
        <v>2019-08-31</v>
      </c>
    </row>
    <row r="2775" spans="1:13" x14ac:dyDescent="0.25">
      <c r="A2775" t="s">
        <v>272</v>
      </c>
      <c r="B2775">
        <v>6.26</v>
      </c>
      <c r="C2775">
        <v>6.39</v>
      </c>
      <c r="D2775">
        <v>5.65</v>
      </c>
      <c r="E2775">
        <v>6.03</v>
      </c>
      <c r="F2775">
        <v>19313600</v>
      </c>
      <c r="G2775">
        <v>12631550.75</v>
      </c>
      <c r="H2775" t="s">
        <v>5</v>
      </c>
      <c r="I2775" t="s">
        <v>501</v>
      </c>
      <c r="J2775" s="1" t="str">
        <f t="shared" si="130"/>
        <v>2019-09-30</v>
      </c>
      <c r="K2775" s="1" t="s">
        <v>730</v>
      </c>
      <c r="L2775" t="b">
        <f t="shared" si="131"/>
        <v>1</v>
      </c>
      <c r="M2775" t="str">
        <f t="shared" si="132"/>
        <v>2019-09-30</v>
      </c>
    </row>
    <row r="2776" spans="1:13" x14ac:dyDescent="0.25">
      <c r="A2776" t="s">
        <v>273</v>
      </c>
      <c r="B2776">
        <v>5.98</v>
      </c>
      <c r="C2776">
        <v>6.5</v>
      </c>
      <c r="D2776">
        <v>5.72</v>
      </c>
      <c r="E2776">
        <v>5.85</v>
      </c>
      <c r="F2776">
        <v>26170600</v>
      </c>
      <c r="G2776">
        <v>13416323.35</v>
      </c>
      <c r="H2776" t="s">
        <v>5</v>
      </c>
      <c r="I2776" t="s">
        <v>501</v>
      </c>
      <c r="J2776" s="1" t="str">
        <f t="shared" si="130"/>
        <v>2019-10-31</v>
      </c>
      <c r="K2776" s="1" t="s">
        <v>731</v>
      </c>
      <c r="L2776" t="b">
        <f t="shared" si="131"/>
        <v>1</v>
      </c>
      <c r="M2776" t="str">
        <f t="shared" si="132"/>
        <v>2019-10-31</v>
      </c>
    </row>
    <row r="2777" spans="1:13" x14ac:dyDescent="0.25">
      <c r="A2777" t="s">
        <v>274</v>
      </c>
      <c r="B2777">
        <v>5.84</v>
      </c>
      <c r="C2777">
        <v>6.04</v>
      </c>
      <c r="D2777">
        <v>5.67</v>
      </c>
      <c r="E2777">
        <v>5.71</v>
      </c>
      <c r="F2777">
        <v>37355700</v>
      </c>
      <c r="G2777">
        <v>14648083.85</v>
      </c>
      <c r="H2777" t="s">
        <v>5</v>
      </c>
      <c r="I2777" t="s">
        <v>501</v>
      </c>
      <c r="J2777" s="1" t="str">
        <f t="shared" si="130"/>
        <v>2019-12-01</v>
      </c>
      <c r="K2777" s="1" t="s">
        <v>732</v>
      </c>
      <c r="L2777" t="b">
        <f t="shared" si="131"/>
        <v>0</v>
      </c>
      <c r="M2777" t="str">
        <f t="shared" si="132"/>
        <v>2019-11-30</v>
      </c>
    </row>
    <row r="2778" spans="1:13" x14ac:dyDescent="0.25">
      <c r="A2778" t="s">
        <v>275</v>
      </c>
      <c r="B2778">
        <v>5.71</v>
      </c>
      <c r="C2778">
        <v>5.81</v>
      </c>
      <c r="D2778">
        <v>5.0199999999999996</v>
      </c>
      <c r="E2778">
        <v>5.15</v>
      </c>
      <c r="F2778">
        <v>15879500</v>
      </c>
      <c r="G2778">
        <v>13779341.35</v>
      </c>
      <c r="H2778" t="s">
        <v>5</v>
      </c>
      <c r="I2778" t="s">
        <v>501</v>
      </c>
      <c r="J2778" s="1" t="str">
        <f t="shared" si="130"/>
        <v>2020-01-01</v>
      </c>
      <c r="K2778" s="1" t="s">
        <v>733</v>
      </c>
      <c r="L2778" t="b">
        <f t="shared" si="131"/>
        <v>0</v>
      </c>
      <c r="M2778" t="str">
        <f t="shared" si="132"/>
        <v>2019-12-31</v>
      </c>
    </row>
    <row r="2779" spans="1:13" x14ac:dyDescent="0.25">
      <c r="A2779" t="s">
        <v>276</v>
      </c>
      <c r="B2779">
        <v>5.12</v>
      </c>
      <c r="C2779">
        <v>5.54</v>
      </c>
      <c r="D2779">
        <v>4.76</v>
      </c>
      <c r="E2779">
        <v>4.8</v>
      </c>
      <c r="F2779">
        <v>18414533</v>
      </c>
      <c r="G2779">
        <v>13672631.9</v>
      </c>
      <c r="H2779" t="s">
        <v>5</v>
      </c>
      <c r="I2779" t="s">
        <v>501</v>
      </c>
      <c r="J2779" s="1" t="str">
        <f t="shared" si="130"/>
        <v>2020-02-02</v>
      </c>
      <c r="K2779" s="1" t="s">
        <v>734</v>
      </c>
      <c r="L2779" t="b">
        <f t="shared" si="131"/>
        <v>0</v>
      </c>
      <c r="M2779" t="str">
        <f t="shared" si="132"/>
        <v>2020-01-31</v>
      </c>
    </row>
    <row r="2780" spans="1:13" x14ac:dyDescent="0.25">
      <c r="A2780" t="s">
        <v>277</v>
      </c>
      <c r="B2780">
        <v>4.88</v>
      </c>
      <c r="C2780">
        <v>4.88</v>
      </c>
      <c r="D2780">
        <v>3.48</v>
      </c>
      <c r="E2780">
        <v>4.5999999999999996</v>
      </c>
      <c r="F2780">
        <v>46262500</v>
      </c>
      <c r="G2780">
        <v>15472066.9</v>
      </c>
      <c r="H2780" t="s">
        <v>5</v>
      </c>
      <c r="I2780" t="s">
        <v>501</v>
      </c>
      <c r="J2780" s="1" t="str">
        <f t="shared" si="130"/>
        <v>2020-03-01</v>
      </c>
      <c r="K2780" s="1" t="s">
        <v>735</v>
      </c>
      <c r="L2780" t="b">
        <f t="shared" si="131"/>
        <v>0</v>
      </c>
      <c r="M2780" t="str">
        <f t="shared" si="132"/>
        <v>2020-02-29</v>
      </c>
    </row>
    <row r="2781" spans="1:13" x14ac:dyDescent="0.25">
      <c r="A2781" t="s">
        <v>278</v>
      </c>
      <c r="B2781">
        <v>4.5999999999999996</v>
      </c>
      <c r="C2781">
        <v>5.03</v>
      </c>
      <c r="D2781">
        <v>4.22</v>
      </c>
      <c r="E2781">
        <v>4.79</v>
      </c>
      <c r="F2781">
        <v>28496600</v>
      </c>
      <c r="G2781">
        <v>16310987.949999999</v>
      </c>
      <c r="H2781" t="s">
        <v>5</v>
      </c>
      <c r="I2781" t="s">
        <v>501</v>
      </c>
      <c r="J2781" s="1" t="str">
        <f t="shared" si="130"/>
        <v>2020-03-31</v>
      </c>
      <c r="K2781" s="1" t="s">
        <v>736</v>
      </c>
      <c r="L2781" t="b">
        <f t="shared" si="131"/>
        <v>1</v>
      </c>
      <c r="M2781" t="str">
        <f t="shared" si="132"/>
        <v>2020-03-31</v>
      </c>
    </row>
    <row r="2782" spans="1:13" x14ac:dyDescent="0.25">
      <c r="A2782" t="s">
        <v>279</v>
      </c>
      <c r="B2782">
        <v>4.7699999999999996</v>
      </c>
      <c r="C2782">
        <v>5</v>
      </c>
      <c r="D2782">
        <v>4.2</v>
      </c>
      <c r="E2782">
        <v>4.22</v>
      </c>
      <c r="F2782">
        <v>14678300</v>
      </c>
      <c r="G2782">
        <v>16453852.949999999</v>
      </c>
      <c r="H2782" t="s">
        <v>5</v>
      </c>
      <c r="I2782" t="s">
        <v>501</v>
      </c>
      <c r="J2782" s="1" t="str">
        <f t="shared" si="130"/>
        <v>2020-05-03</v>
      </c>
      <c r="K2782" s="1" t="s">
        <v>737</v>
      </c>
      <c r="L2782" t="b">
        <f t="shared" si="131"/>
        <v>0</v>
      </c>
      <c r="M2782" t="str">
        <f t="shared" si="132"/>
        <v>2020-04-30</v>
      </c>
    </row>
    <row r="2783" spans="1:13" x14ac:dyDescent="0.25">
      <c r="A2783" t="s">
        <v>280</v>
      </c>
      <c r="B2783">
        <v>4.22</v>
      </c>
      <c r="C2783">
        <v>5.17</v>
      </c>
      <c r="D2783">
        <v>4.22</v>
      </c>
      <c r="E2783">
        <v>4.6500000000000004</v>
      </c>
      <c r="F2783">
        <v>19314200</v>
      </c>
      <c r="G2783">
        <v>16803322.949999999</v>
      </c>
      <c r="H2783" t="s">
        <v>5</v>
      </c>
      <c r="I2783" t="s">
        <v>501</v>
      </c>
      <c r="J2783" s="1" t="str">
        <f t="shared" si="130"/>
        <v>2020-05-31</v>
      </c>
      <c r="K2783" s="1" t="s">
        <v>738</v>
      </c>
      <c r="L2783" t="b">
        <f t="shared" si="131"/>
        <v>1</v>
      </c>
      <c r="M2783" t="str">
        <f t="shared" si="132"/>
        <v>2020-05-31</v>
      </c>
    </row>
    <row r="2784" spans="1:13" x14ac:dyDescent="0.25">
      <c r="A2784" t="s">
        <v>281</v>
      </c>
      <c r="B2784">
        <v>4.6500000000000004</v>
      </c>
      <c r="C2784">
        <v>4.87</v>
      </c>
      <c r="D2784">
        <v>4.1399999999999997</v>
      </c>
      <c r="E2784">
        <v>4.28</v>
      </c>
      <c r="F2784">
        <v>16181100</v>
      </c>
      <c r="G2784">
        <v>17215622.949999999</v>
      </c>
      <c r="H2784" t="s">
        <v>5</v>
      </c>
      <c r="I2784" t="s">
        <v>501</v>
      </c>
      <c r="J2784" s="1" t="str">
        <f t="shared" si="130"/>
        <v>2020-06-30</v>
      </c>
      <c r="K2784" s="1" t="s">
        <v>739</v>
      </c>
      <c r="L2784" t="b">
        <f t="shared" si="131"/>
        <v>1</v>
      </c>
      <c r="M2784" t="str">
        <f t="shared" si="132"/>
        <v>2020-06-30</v>
      </c>
    </row>
    <row r="2785" spans="1:13" x14ac:dyDescent="0.25">
      <c r="A2785" t="s">
        <v>282</v>
      </c>
      <c r="B2785">
        <v>4.32</v>
      </c>
      <c r="C2785">
        <v>4.41</v>
      </c>
      <c r="D2785">
        <v>4.0999999999999996</v>
      </c>
      <c r="E2785">
        <v>4.18</v>
      </c>
      <c r="F2785">
        <v>12752300</v>
      </c>
      <c r="G2785">
        <v>17373247.949999999</v>
      </c>
      <c r="H2785" t="s">
        <v>5</v>
      </c>
      <c r="I2785" t="s">
        <v>501</v>
      </c>
      <c r="J2785" s="1" t="str">
        <f t="shared" si="130"/>
        <v>2020-08-02</v>
      </c>
      <c r="K2785" s="1" t="s">
        <v>740</v>
      </c>
      <c r="L2785" t="b">
        <f t="shared" si="131"/>
        <v>0</v>
      </c>
      <c r="M2785" t="str">
        <f t="shared" si="132"/>
        <v>2020-07-31</v>
      </c>
    </row>
    <row r="2786" spans="1:13" x14ac:dyDescent="0.25">
      <c r="A2786" t="s">
        <v>283</v>
      </c>
      <c r="B2786">
        <v>4.18</v>
      </c>
      <c r="C2786">
        <v>4.1900000000000004</v>
      </c>
      <c r="D2786">
        <v>3.72</v>
      </c>
      <c r="E2786">
        <v>3.77</v>
      </c>
      <c r="F2786">
        <v>28251225</v>
      </c>
      <c r="G2786">
        <v>18220611.699999999</v>
      </c>
      <c r="H2786" t="s">
        <v>5</v>
      </c>
      <c r="I2786" t="s">
        <v>501</v>
      </c>
      <c r="J2786" s="1" t="str">
        <f t="shared" si="130"/>
        <v>2020-08-31</v>
      </c>
      <c r="K2786" s="1" t="s">
        <v>741</v>
      </c>
      <c r="L2786" t="b">
        <f t="shared" si="131"/>
        <v>1</v>
      </c>
      <c r="M2786" t="str">
        <f t="shared" si="132"/>
        <v>2020-08-31</v>
      </c>
    </row>
    <row r="2787" spans="1:13" x14ac:dyDescent="0.25">
      <c r="A2787" t="s">
        <v>284</v>
      </c>
      <c r="B2787">
        <v>3.77</v>
      </c>
      <c r="C2787">
        <v>4.0199999999999996</v>
      </c>
      <c r="D2787">
        <v>3.73</v>
      </c>
      <c r="E2787">
        <v>3.77</v>
      </c>
      <c r="F2787">
        <v>28375800</v>
      </c>
      <c r="G2787">
        <v>19313872.899999999</v>
      </c>
      <c r="H2787" t="s">
        <v>5</v>
      </c>
      <c r="I2787" t="s">
        <v>501</v>
      </c>
      <c r="J2787" s="1" t="str">
        <f t="shared" si="130"/>
        <v>2020-09-30</v>
      </c>
      <c r="K2787" s="1" t="s">
        <v>742</v>
      </c>
      <c r="L2787" t="b">
        <f t="shared" si="131"/>
        <v>1</v>
      </c>
      <c r="M2787" t="str">
        <f t="shared" si="132"/>
        <v>2020-09-30</v>
      </c>
    </row>
    <row r="2788" spans="1:13" x14ac:dyDescent="0.25">
      <c r="A2788" t="s">
        <v>285</v>
      </c>
      <c r="B2788">
        <v>3.78</v>
      </c>
      <c r="C2788">
        <v>4.91</v>
      </c>
      <c r="D2788">
        <v>3.76</v>
      </c>
      <c r="E2788">
        <v>4.07</v>
      </c>
      <c r="F2788">
        <v>86786700</v>
      </c>
      <c r="G2788">
        <v>22770112.899999999</v>
      </c>
      <c r="H2788" t="s">
        <v>5</v>
      </c>
      <c r="I2788" t="s">
        <v>501</v>
      </c>
      <c r="J2788" s="1" t="str">
        <f t="shared" si="130"/>
        <v>2020-11-01</v>
      </c>
      <c r="K2788" s="1" t="s">
        <v>743</v>
      </c>
      <c r="L2788" t="b">
        <f t="shared" si="131"/>
        <v>0</v>
      </c>
      <c r="M2788" t="str">
        <f t="shared" si="132"/>
        <v>2020-10-31</v>
      </c>
    </row>
    <row r="2789" spans="1:13" x14ac:dyDescent="0.25">
      <c r="A2789" t="s">
        <v>286</v>
      </c>
      <c r="B2789">
        <v>4.0599999999999996</v>
      </c>
      <c r="C2789">
        <v>4.3</v>
      </c>
      <c r="D2789">
        <v>3.99</v>
      </c>
      <c r="E2789">
        <v>4.17</v>
      </c>
      <c r="F2789">
        <v>31706900</v>
      </c>
      <c r="G2789">
        <v>23875637.899999999</v>
      </c>
      <c r="H2789" t="s">
        <v>5</v>
      </c>
      <c r="I2789" t="s">
        <v>501</v>
      </c>
      <c r="J2789" s="1" t="str">
        <f t="shared" si="130"/>
        <v>2020-11-30</v>
      </c>
      <c r="K2789" s="1" t="s">
        <v>744</v>
      </c>
      <c r="L2789" t="b">
        <f t="shared" si="131"/>
        <v>1</v>
      </c>
      <c r="M2789" t="str">
        <f t="shared" si="132"/>
        <v>2020-11-30</v>
      </c>
    </row>
    <row r="2790" spans="1:13" x14ac:dyDescent="0.25">
      <c r="A2790" t="s">
        <v>287</v>
      </c>
      <c r="B2790">
        <v>4.1900000000000004</v>
      </c>
      <c r="C2790">
        <v>4.6500000000000004</v>
      </c>
      <c r="D2790">
        <v>4.1500000000000004</v>
      </c>
      <c r="E2790">
        <v>4.3099999999999996</v>
      </c>
      <c r="F2790">
        <v>15205200</v>
      </c>
      <c r="G2790">
        <v>23945422.899999999</v>
      </c>
      <c r="H2790" t="s">
        <v>5</v>
      </c>
      <c r="I2790" t="s">
        <v>501</v>
      </c>
      <c r="J2790" s="1" t="str">
        <f t="shared" si="130"/>
        <v>2021-01-03</v>
      </c>
      <c r="K2790" s="1" t="s">
        <v>745</v>
      </c>
      <c r="L2790" t="b">
        <f t="shared" si="131"/>
        <v>0</v>
      </c>
      <c r="M2790" t="str">
        <f t="shared" si="132"/>
        <v>2020-12-31</v>
      </c>
    </row>
    <row r="2791" spans="1:13" x14ac:dyDescent="0.25">
      <c r="A2791" t="s">
        <v>288</v>
      </c>
      <c r="B2791">
        <v>4.3099999999999996</v>
      </c>
      <c r="C2791">
        <v>4.5</v>
      </c>
      <c r="D2791">
        <v>4.2300000000000004</v>
      </c>
      <c r="E2791">
        <v>4.33</v>
      </c>
      <c r="F2791">
        <v>14101300</v>
      </c>
      <c r="G2791">
        <v>24291067.899999999</v>
      </c>
      <c r="H2791" t="s">
        <v>5</v>
      </c>
      <c r="I2791" t="s">
        <v>501</v>
      </c>
      <c r="J2791" s="1" t="str">
        <f t="shared" si="130"/>
        <v>2021-01-31</v>
      </c>
      <c r="K2791" s="1" t="s">
        <v>746</v>
      </c>
      <c r="L2791" t="b">
        <f t="shared" si="131"/>
        <v>1</v>
      </c>
      <c r="M2791" t="str">
        <f t="shared" si="132"/>
        <v>2021-01-31</v>
      </c>
    </row>
    <row r="2792" spans="1:13" x14ac:dyDescent="0.25">
      <c r="A2792" t="s">
        <v>289</v>
      </c>
      <c r="B2792">
        <v>4.3600000000000003</v>
      </c>
      <c r="C2792">
        <v>4.8</v>
      </c>
      <c r="D2792">
        <v>4.2699999999999996</v>
      </c>
      <c r="E2792">
        <v>4.3099999999999996</v>
      </c>
      <c r="F2792">
        <v>29019400</v>
      </c>
      <c r="G2792">
        <v>25285762.899999999</v>
      </c>
      <c r="H2792" t="s">
        <v>5</v>
      </c>
      <c r="I2792" t="s">
        <v>501</v>
      </c>
      <c r="J2792" s="1" t="str">
        <f t="shared" si="130"/>
        <v>2021-02-28</v>
      </c>
      <c r="K2792" s="1" t="s">
        <v>747</v>
      </c>
      <c r="L2792" t="b">
        <f t="shared" si="131"/>
        <v>1</v>
      </c>
      <c r="M2792" t="str">
        <f t="shared" si="132"/>
        <v>2021-02-28</v>
      </c>
    </row>
    <row r="2793" spans="1:13" x14ac:dyDescent="0.25">
      <c r="A2793" t="s">
        <v>290</v>
      </c>
      <c r="B2793">
        <v>4.32</v>
      </c>
      <c r="C2793">
        <v>4.46</v>
      </c>
      <c r="D2793">
        <v>4.17</v>
      </c>
      <c r="E2793">
        <v>4.3600000000000003</v>
      </c>
      <c r="F2793">
        <v>20180400</v>
      </c>
      <c r="G2793">
        <v>25935267.899999999</v>
      </c>
      <c r="H2793" t="s">
        <v>5</v>
      </c>
      <c r="I2793" t="s">
        <v>501</v>
      </c>
      <c r="J2793" s="1" t="str">
        <f t="shared" si="130"/>
        <v>2021-03-31</v>
      </c>
      <c r="K2793" s="1" t="s">
        <v>748</v>
      </c>
      <c r="L2793" t="b">
        <f t="shared" si="131"/>
        <v>1</v>
      </c>
      <c r="M2793" t="str">
        <f t="shared" si="132"/>
        <v>2021-03-31</v>
      </c>
    </row>
    <row r="2794" spans="1:13" x14ac:dyDescent="0.25">
      <c r="A2794" t="s">
        <v>291</v>
      </c>
      <c r="B2794">
        <v>4.3499999999999996</v>
      </c>
      <c r="C2794">
        <v>4.46</v>
      </c>
      <c r="D2794">
        <v>4.29</v>
      </c>
      <c r="E2794">
        <v>4.3600000000000003</v>
      </c>
      <c r="F2794">
        <v>14860200</v>
      </c>
      <c r="G2794">
        <v>26165302.899999999</v>
      </c>
      <c r="H2794" t="s">
        <v>5</v>
      </c>
      <c r="I2794" t="s">
        <v>501</v>
      </c>
      <c r="J2794" s="1" t="str">
        <f t="shared" si="130"/>
        <v>2021-05-02</v>
      </c>
      <c r="K2794" s="1" t="s">
        <v>749</v>
      </c>
      <c r="L2794" t="b">
        <f t="shared" si="131"/>
        <v>0</v>
      </c>
      <c r="M2794" t="str">
        <f t="shared" si="132"/>
        <v>2021-04-30</v>
      </c>
    </row>
    <row r="2795" spans="1:13" x14ac:dyDescent="0.25">
      <c r="A2795" t="s">
        <v>292</v>
      </c>
      <c r="B2795">
        <v>4.3600000000000003</v>
      </c>
      <c r="C2795">
        <v>4.5</v>
      </c>
      <c r="D2795">
        <v>4.2</v>
      </c>
      <c r="E2795">
        <v>4.24</v>
      </c>
      <c r="F2795">
        <v>12932000</v>
      </c>
      <c r="G2795">
        <v>25846222.899999999</v>
      </c>
      <c r="H2795" t="s">
        <v>5</v>
      </c>
      <c r="I2795" t="s">
        <v>501</v>
      </c>
      <c r="J2795" s="1" t="str">
        <f t="shared" si="130"/>
        <v>2021-05-31</v>
      </c>
      <c r="K2795" s="1" t="s">
        <v>750</v>
      </c>
      <c r="L2795" t="b">
        <f t="shared" si="131"/>
        <v>1</v>
      </c>
      <c r="M2795" t="str">
        <f t="shared" si="132"/>
        <v>2021-05-31</v>
      </c>
    </row>
    <row r="2796" spans="1:13" x14ac:dyDescent="0.25">
      <c r="A2796" t="s">
        <v>293</v>
      </c>
      <c r="B2796">
        <v>4.24</v>
      </c>
      <c r="C2796">
        <v>4.3099999999999996</v>
      </c>
      <c r="D2796">
        <v>3.76</v>
      </c>
      <c r="E2796">
        <v>3.76</v>
      </c>
      <c r="F2796">
        <v>14739400</v>
      </c>
      <c r="G2796">
        <v>25274662.899999999</v>
      </c>
      <c r="H2796" t="s">
        <v>5</v>
      </c>
      <c r="I2796" t="s">
        <v>501</v>
      </c>
      <c r="J2796" s="1" t="str">
        <f t="shared" si="130"/>
        <v>2021-06-30</v>
      </c>
      <c r="K2796" s="1" t="s">
        <v>751</v>
      </c>
      <c r="L2796" t="b">
        <f t="shared" si="131"/>
        <v>1</v>
      </c>
      <c r="M2796" t="str">
        <f t="shared" si="132"/>
        <v>2021-06-30</v>
      </c>
    </row>
    <row r="2797" spans="1:13" x14ac:dyDescent="0.25">
      <c r="A2797" t="s">
        <v>294</v>
      </c>
      <c r="B2797">
        <v>3.78</v>
      </c>
      <c r="C2797">
        <v>3.78</v>
      </c>
      <c r="D2797">
        <v>3.36</v>
      </c>
      <c r="E2797">
        <v>3.53</v>
      </c>
      <c r="F2797">
        <v>17072400</v>
      </c>
      <c r="G2797">
        <v>24260497.899999999</v>
      </c>
      <c r="H2797" t="s">
        <v>5</v>
      </c>
      <c r="I2797" t="s">
        <v>501</v>
      </c>
      <c r="J2797" s="1" t="str">
        <f t="shared" si="130"/>
        <v>2021-08-01</v>
      </c>
      <c r="K2797" s="1" t="s">
        <v>752</v>
      </c>
      <c r="L2797" t="b">
        <f t="shared" si="131"/>
        <v>0</v>
      </c>
      <c r="M2797" t="str">
        <f t="shared" si="132"/>
        <v>2021-07-31</v>
      </c>
    </row>
    <row r="2798" spans="1:13" x14ac:dyDescent="0.25">
      <c r="A2798" t="s">
        <v>60</v>
      </c>
      <c r="B2798">
        <v>3.54</v>
      </c>
      <c r="C2798">
        <v>3.68</v>
      </c>
      <c r="D2798">
        <v>3.38</v>
      </c>
      <c r="E2798">
        <v>3.41</v>
      </c>
      <c r="F2798">
        <v>15265300</v>
      </c>
      <c r="G2798">
        <v>24229787.899999999</v>
      </c>
      <c r="H2798" t="s">
        <v>5</v>
      </c>
      <c r="I2798" t="s">
        <v>501</v>
      </c>
      <c r="J2798" s="1" t="str">
        <f t="shared" si="130"/>
        <v>2021-08-31</v>
      </c>
      <c r="K2798" s="1" t="s">
        <v>521</v>
      </c>
      <c r="L2798" t="b">
        <f t="shared" si="131"/>
        <v>1</v>
      </c>
      <c r="M2798" t="str">
        <f t="shared" si="132"/>
        <v>2021-08-31</v>
      </c>
    </row>
    <row r="2799" spans="1:13" x14ac:dyDescent="0.25">
      <c r="A2799" t="s">
        <v>63</v>
      </c>
      <c r="B2799">
        <v>3.4</v>
      </c>
      <c r="C2799">
        <v>3.71</v>
      </c>
      <c r="D2799">
        <v>3.3</v>
      </c>
      <c r="E2799">
        <v>3.57</v>
      </c>
      <c r="F2799">
        <v>12051300</v>
      </c>
      <c r="G2799">
        <v>23911626.25</v>
      </c>
      <c r="H2799" t="s">
        <v>5</v>
      </c>
      <c r="I2799" t="s">
        <v>501</v>
      </c>
      <c r="J2799" s="1" t="str">
        <f t="shared" si="130"/>
        <v>2021-09-30</v>
      </c>
      <c r="K2799" s="1" t="s">
        <v>522</v>
      </c>
      <c r="L2799" t="b">
        <f t="shared" si="131"/>
        <v>1</v>
      </c>
      <c r="M2799" t="str">
        <f t="shared" si="132"/>
        <v>2021-09-30</v>
      </c>
    </row>
    <row r="2800" spans="1:13" x14ac:dyDescent="0.25">
      <c r="A2800" t="s">
        <v>64</v>
      </c>
      <c r="B2800">
        <v>3.56</v>
      </c>
      <c r="C2800">
        <v>3.58</v>
      </c>
      <c r="D2800">
        <v>3.07</v>
      </c>
      <c r="E2800">
        <v>3.12</v>
      </c>
      <c r="F2800">
        <v>13934800</v>
      </c>
      <c r="G2800">
        <v>22295241.25</v>
      </c>
      <c r="H2800" t="s">
        <v>5</v>
      </c>
      <c r="I2800" t="s">
        <v>501</v>
      </c>
      <c r="J2800" s="1" t="str">
        <f t="shared" si="130"/>
        <v>2021-10-31</v>
      </c>
      <c r="K2800" s="1" t="s">
        <v>523</v>
      </c>
      <c r="L2800" t="b">
        <f t="shared" si="131"/>
        <v>1</v>
      </c>
      <c r="M2800" t="str">
        <f t="shared" si="132"/>
        <v>2021-10-31</v>
      </c>
    </row>
    <row r="2801" spans="1:13" x14ac:dyDescent="0.25">
      <c r="A2801" t="s">
        <v>65</v>
      </c>
      <c r="B2801">
        <v>3.12</v>
      </c>
      <c r="C2801">
        <v>3.12</v>
      </c>
      <c r="D2801">
        <v>2.63</v>
      </c>
      <c r="E2801">
        <v>2.86</v>
      </c>
      <c r="F2801">
        <v>19640000</v>
      </c>
      <c r="G2801">
        <v>21852411.25</v>
      </c>
      <c r="H2801" t="s">
        <v>5</v>
      </c>
      <c r="I2801" t="s">
        <v>501</v>
      </c>
      <c r="J2801" s="1" t="str">
        <f t="shared" si="130"/>
        <v>2021-11-30</v>
      </c>
      <c r="K2801" s="1" t="s">
        <v>524</v>
      </c>
      <c r="L2801" t="b">
        <f t="shared" si="131"/>
        <v>1</v>
      </c>
      <c r="M2801" t="str">
        <f t="shared" si="132"/>
        <v>2021-11-30</v>
      </c>
    </row>
    <row r="2802" spans="1:13" x14ac:dyDescent="0.25">
      <c r="A2802" t="s">
        <v>66</v>
      </c>
      <c r="B2802">
        <v>2.87</v>
      </c>
      <c r="C2802">
        <v>3.05</v>
      </c>
      <c r="D2802">
        <v>2.67</v>
      </c>
      <c r="E2802">
        <v>2.67</v>
      </c>
      <c r="F2802">
        <v>16890300</v>
      </c>
      <c r="G2802">
        <v>21963011.25</v>
      </c>
      <c r="H2802" t="s">
        <v>5</v>
      </c>
      <c r="I2802" t="s">
        <v>501</v>
      </c>
      <c r="J2802" s="1" t="str">
        <f t="shared" si="130"/>
        <v>2022-01-02</v>
      </c>
      <c r="K2802" s="1" t="s">
        <v>525</v>
      </c>
      <c r="L2802" t="b">
        <f t="shared" si="131"/>
        <v>0</v>
      </c>
      <c r="M2802" t="str">
        <f t="shared" si="132"/>
        <v>2021-12-31</v>
      </c>
    </row>
    <row r="2803" spans="1:13" x14ac:dyDescent="0.25">
      <c r="A2803" t="s">
        <v>67</v>
      </c>
      <c r="B2803">
        <v>2.69</v>
      </c>
      <c r="C2803">
        <v>2.99</v>
      </c>
      <c r="D2803">
        <v>2.62</v>
      </c>
      <c r="E2803">
        <v>2.65</v>
      </c>
      <c r="F2803">
        <v>23582500</v>
      </c>
      <c r="G2803">
        <v>22176426.25</v>
      </c>
      <c r="H2803" t="s">
        <v>5</v>
      </c>
      <c r="I2803" t="s">
        <v>501</v>
      </c>
      <c r="J2803" s="1" t="str">
        <f t="shared" si="130"/>
        <v>2022-02-02</v>
      </c>
      <c r="K2803" s="1" t="s">
        <v>526</v>
      </c>
      <c r="L2803" t="b">
        <f t="shared" si="131"/>
        <v>0</v>
      </c>
      <c r="M2803" t="str">
        <f t="shared" si="132"/>
        <v>2022-01-31</v>
      </c>
    </row>
    <row r="2804" spans="1:13" x14ac:dyDescent="0.25">
      <c r="A2804" t="s">
        <v>68</v>
      </c>
      <c r="B2804">
        <v>2.66</v>
      </c>
      <c r="C2804">
        <v>2.85</v>
      </c>
      <c r="D2804">
        <v>2.31</v>
      </c>
      <c r="E2804">
        <v>2.82</v>
      </c>
      <c r="F2804">
        <v>35372900</v>
      </c>
      <c r="G2804">
        <v>23136016.25</v>
      </c>
      <c r="H2804" t="s">
        <v>5</v>
      </c>
      <c r="I2804" t="s">
        <v>501</v>
      </c>
      <c r="J2804" s="1" t="str">
        <f t="shared" si="130"/>
        <v>2022-02-28</v>
      </c>
      <c r="K2804" s="1" t="s">
        <v>527</v>
      </c>
      <c r="L2804" t="b">
        <f t="shared" si="131"/>
        <v>1</v>
      </c>
      <c r="M2804" t="str">
        <f t="shared" si="132"/>
        <v>2022-02-28</v>
      </c>
    </row>
    <row r="2805" spans="1:13" x14ac:dyDescent="0.25">
      <c r="A2805" t="s">
        <v>69</v>
      </c>
      <c r="B2805">
        <v>2.83</v>
      </c>
      <c r="C2805">
        <v>3.06</v>
      </c>
      <c r="D2805">
        <v>2.61</v>
      </c>
      <c r="E2805">
        <v>2.72</v>
      </c>
      <c r="F2805">
        <v>20539600</v>
      </c>
      <c r="G2805">
        <v>23525381.25</v>
      </c>
      <c r="H2805" t="s">
        <v>5</v>
      </c>
      <c r="I2805" t="s">
        <v>501</v>
      </c>
      <c r="J2805" s="1" t="str">
        <f t="shared" si="130"/>
        <v>2022-03-31</v>
      </c>
      <c r="K2805" s="1" t="s">
        <v>528</v>
      </c>
      <c r="L2805" t="b">
        <f t="shared" si="131"/>
        <v>1</v>
      </c>
      <c r="M2805" t="str">
        <f t="shared" si="132"/>
        <v>2022-03-31</v>
      </c>
    </row>
    <row r="2806" spans="1:13" x14ac:dyDescent="0.25">
      <c r="A2806" t="s">
        <v>70</v>
      </c>
      <c r="B2806">
        <v>2.73</v>
      </c>
      <c r="C2806">
        <v>2.87</v>
      </c>
      <c r="D2806">
        <v>2.6</v>
      </c>
      <c r="E2806">
        <v>2.7</v>
      </c>
      <c r="F2806">
        <v>13336100</v>
      </c>
      <c r="G2806">
        <v>22779625</v>
      </c>
      <c r="H2806" t="s">
        <v>5</v>
      </c>
      <c r="I2806" t="s">
        <v>501</v>
      </c>
      <c r="J2806" s="1" t="str">
        <f t="shared" si="130"/>
        <v>2022-05-03</v>
      </c>
      <c r="K2806" s="1" t="s">
        <v>529</v>
      </c>
      <c r="L2806" t="b">
        <f t="shared" si="131"/>
        <v>0</v>
      </c>
      <c r="M2806" t="str">
        <f t="shared" si="132"/>
        <v>2022-04-30</v>
      </c>
    </row>
    <row r="2807" spans="1:13" x14ac:dyDescent="0.25">
      <c r="A2807" t="s">
        <v>71</v>
      </c>
      <c r="B2807">
        <v>2.7</v>
      </c>
      <c r="C2807">
        <v>3.09</v>
      </c>
      <c r="D2807">
        <v>2.69</v>
      </c>
      <c r="E2807">
        <v>2.93</v>
      </c>
      <c r="F2807">
        <v>20214000</v>
      </c>
      <c r="G2807">
        <v>22371535</v>
      </c>
      <c r="H2807" t="s">
        <v>5</v>
      </c>
      <c r="I2807" t="s">
        <v>501</v>
      </c>
      <c r="J2807" s="1" t="str">
        <f t="shared" si="130"/>
        <v>2022-05-31</v>
      </c>
      <c r="K2807" s="1" t="s">
        <v>530</v>
      </c>
      <c r="L2807" t="b">
        <f t="shared" si="131"/>
        <v>1</v>
      </c>
      <c r="M2807" t="str">
        <f t="shared" si="132"/>
        <v>2022-05-31</v>
      </c>
    </row>
    <row r="2808" spans="1:13" x14ac:dyDescent="0.25">
      <c r="A2808" t="s">
        <v>72</v>
      </c>
      <c r="B2808">
        <v>2.94</v>
      </c>
      <c r="C2808">
        <v>3</v>
      </c>
      <c r="D2808">
        <v>2.74</v>
      </c>
      <c r="E2808">
        <v>2.8</v>
      </c>
      <c r="F2808">
        <v>7224500</v>
      </c>
      <c r="G2808">
        <v>18393425</v>
      </c>
      <c r="H2808" t="s">
        <v>5</v>
      </c>
      <c r="I2808" t="s">
        <v>501</v>
      </c>
      <c r="J2808" s="1" t="str">
        <f t="shared" si="130"/>
        <v>2022-06-30</v>
      </c>
      <c r="K2808" s="1" t="s">
        <v>531</v>
      </c>
      <c r="L2808" t="b">
        <f t="shared" si="131"/>
        <v>1</v>
      </c>
      <c r="M2808" t="str">
        <f t="shared" si="132"/>
        <v>2022-06-30</v>
      </c>
    </row>
    <row r="2809" spans="1:13" x14ac:dyDescent="0.25">
      <c r="A2809" t="s">
        <v>73</v>
      </c>
      <c r="B2809">
        <v>2.83</v>
      </c>
      <c r="C2809">
        <v>2.86</v>
      </c>
      <c r="D2809">
        <v>2.69</v>
      </c>
      <c r="E2809">
        <v>2.72</v>
      </c>
      <c r="F2809">
        <v>5116400</v>
      </c>
      <c r="G2809">
        <v>17063900</v>
      </c>
      <c r="H2809" t="s">
        <v>5</v>
      </c>
      <c r="I2809" t="s">
        <v>501</v>
      </c>
      <c r="J2809" s="1" t="str">
        <f t="shared" si="130"/>
        <v>2022-07-31</v>
      </c>
      <c r="K2809" s="1" t="s">
        <v>532</v>
      </c>
      <c r="L2809" t="b">
        <f t="shared" si="131"/>
        <v>1</v>
      </c>
      <c r="M2809" t="str">
        <f t="shared" si="132"/>
        <v>2022-07-31</v>
      </c>
    </row>
    <row r="2810" spans="1:13" x14ac:dyDescent="0.25">
      <c r="A2810" t="s">
        <v>74</v>
      </c>
      <c r="B2810">
        <v>2.72</v>
      </c>
      <c r="C2810">
        <v>2.76</v>
      </c>
      <c r="D2810">
        <v>2.4700000000000002</v>
      </c>
      <c r="E2810">
        <v>2.4900000000000002</v>
      </c>
      <c r="F2810">
        <v>4787500</v>
      </c>
      <c r="G2810">
        <v>16543015</v>
      </c>
      <c r="H2810" t="s">
        <v>5</v>
      </c>
      <c r="I2810" t="s">
        <v>501</v>
      </c>
      <c r="J2810" s="1" t="str">
        <f t="shared" si="130"/>
        <v>2022-08-31</v>
      </c>
      <c r="K2810" s="1" t="s">
        <v>533</v>
      </c>
      <c r="L2810" t="b">
        <f t="shared" si="131"/>
        <v>1</v>
      </c>
      <c r="M2810" t="str">
        <f t="shared" si="132"/>
        <v>2022-08-31</v>
      </c>
    </row>
    <row r="2811" spans="1:13" x14ac:dyDescent="0.25">
      <c r="A2811" t="s">
        <v>299</v>
      </c>
      <c r="B2811">
        <v>4.0080340000000003</v>
      </c>
      <c r="C2811">
        <v>4.5173779999999999</v>
      </c>
      <c r="D2811">
        <v>4.0080340000000003</v>
      </c>
      <c r="E2811">
        <v>4.3180889999999996</v>
      </c>
      <c r="F2811">
        <v>28118045</v>
      </c>
      <c r="G2811" t="s">
        <v>61</v>
      </c>
      <c r="H2811" t="s">
        <v>6</v>
      </c>
      <c r="I2811" t="s">
        <v>502</v>
      </c>
      <c r="J2811" s="1" t="str">
        <f t="shared" si="130"/>
        <v>1986-12-31</v>
      </c>
      <c r="K2811" s="1" t="s">
        <v>753</v>
      </c>
      <c r="L2811" t="b">
        <f t="shared" si="131"/>
        <v>1</v>
      </c>
      <c r="M2811" t="str">
        <f t="shared" si="132"/>
        <v>1986-12-31</v>
      </c>
    </row>
    <row r="2812" spans="1:13" x14ac:dyDescent="0.25">
      <c r="A2812" t="s">
        <v>301</v>
      </c>
      <c r="B2812">
        <v>4.4287669999999997</v>
      </c>
      <c r="C2812">
        <v>5.403149</v>
      </c>
      <c r="D2812">
        <v>4.4287669999999997</v>
      </c>
      <c r="E2812">
        <v>5.270232</v>
      </c>
      <c r="F2812">
        <v>33864115</v>
      </c>
      <c r="G2812" t="s">
        <v>61</v>
      </c>
      <c r="H2812" t="s">
        <v>6</v>
      </c>
      <c r="I2812" t="s">
        <v>502</v>
      </c>
      <c r="J2812" s="1" t="str">
        <f t="shared" si="130"/>
        <v>1987-02-01</v>
      </c>
      <c r="K2812" s="1" t="s">
        <v>754</v>
      </c>
      <c r="L2812" t="b">
        <f t="shared" si="131"/>
        <v>0</v>
      </c>
      <c r="M2812" t="str">
        <f t="shared" si="132"/>
        <v>1987-01-31</v>
      </c>
    </row>
    <row r="2813" spans="1:13" x14ac:dyDescent="0.25">
      <c r="A2813" t="s">
        <v>302</v>
      </c>
      <c r="B2813">
        <v>5.270232</v>
      </c>
      <c r="C2813">
        <v>5.7131169999999996</v>
      </c>
      <c r="D2813">
        <v>4.7831270000000004</v>
      </c>
      <c r="E2813">
        <v>5.1817070000000003</v>
      </c>
      <c r="F2813">
        <v>22445870</v>
      </c>
      <c r="G2813" t="s">
        <v>61</v>
      </c>
      <c r="H2813" t="s">
        <v>6</v>
      </c>
      <c r="I2813" t="s">
        <v>502</v>
      </c>
      <c r="J2813" s="1" t="str">
        <f t="shared" si="130"/>
        <v>1987-03-01</v>
      </c>
      <c r="K2813" s="1" t="s">
        <v>755</v>
      </c>
      <c r="L2813" t="b">
        <f t="shared" si="131"/>
        <v>0</v>
      </c>
      <c r="M2813" t="str">
        <f t="shared" si="132"/>
        <v>1987-02-28</v>
      </c>
    </row>
    <row r="2814" spans="1:13" x14ac:dyDescent="0.25">
      <c r="A2814" t="s">
        <v>303</v>
      </c>
      <c r="B2814">
        <v>5.1817070000000003</v>
      </c>
      <c r="C2814">
        <v>6.0673909999999998</v>
      </c>
      <c r="D2814">
        <v>5.1374009999999997</v>
      </c>
      <c r="E2814">
        <v>5.6245060000000002</v>
      </c>
      <c r="F2814">
        <v>14695456</v>
      </c>
      <c r="G2814" t="s">
        <v>61</v>
      </c>
      <c r="H2814" t="s">
        <v>6</v>
      </c>
      <c r="I2814" t="s">
        <v>502</v>
      </c>
      <c r="J2814" s="1" t="str">
        <f t="shared" si="130"/>
        <v>1987-03-31</v>
      </c>
      <c r="K2814" s="1" t="s">
        <v>756</v>
      </c>
      <c r="L2814" t="b">
        <f t="shared" si="131"/>
        <v>1</v>
      </c>
      <c r="M2814" t="str">
        <f t="shared" si="132"/>
        <v>1987-03-31</v>
      </c>
    </row>
    <row r="2815" spans="1:13" x14ac:dyDescent="0.25">
      <c r="A2815" t="s">
        <v>304</v>
      </c>
      <c r="B2815">
        <v>5.6245060000000002</v>
      </c>
      <c r="C2815">
        <v>6.421665</v>
      </c>
      <c r="D2815">
        <v>5.6245060000000002</v>
      </c>
      <c r="E2815">
        <v>6.2003079999999997</v>
      </c>
      <c r="F2815">
        <v>16292597</v>
      </c>
      <c r="G2815" t="s">
        <v>61</v>
      </c>
      <c r="H2815" t="s">
        <v>6</v>
      </c>
      <c r="I2815" t="s">
        <v>502</v>
      </c>
      <c r="J2815" s="1" t="str">
        <f t="shared" si="130"/>
        <v>1987-04-30</v>
      </c>
      <c r="K2815" s="1" t="s">
        <v>757</v>
      </c>
      <c r="L2815" t="b">
        <f t="shared" si="131"/>
        <v>1</v>
      </c>
      <c r="M2815" t="str">
        <f t="shared" si="132"/>
        <v>1987-04-30</v>
      </c>
    </row>
    <row r="2816" spans="1:13" x14ac:dyDescent="0.25">
      <c r="A2816" t="s">
        <v>305</v>
      </c>
      <c r="B2816">
        <v>6.2446140000000003</v>
      </c>
      <c r="C2816">
        <v>6.5545819999999999</v>
      </c>
      <c r="D2816">
        <v>6.0231709999999996</v>
      </c>
      <c r="E2816">
        <v>6.2446140000000003</v>
      </c>
      <c r="F2816">
        <v>17591116</v>
      </c>
      <c r="G2816" t="s">
        <v>61</v>
      </c>
      <c r="H2816" t="s">
        <v>6</v>
      </c>
      <c r="I2816" t="s">
        <v>502</v>
      </c>
      <c r="J2816" s="1" t="str">
        <f t="shared" si="130"/>
        <v>1987-05-31</v>
      </c>
      <c r="K2816" s="1" t="s">
        <v>758</v>
      </c>
      <c r="L2816" t="b">
        <f t="shared" si="131"/>
        <v>1</v>
      </c>
      <c r="M2816" t="str">
        <f t="shared" si="132"/>
        <v>1987-05-31</v>
      </c>
    </row>
    <row r="2817" spans="1:13" x14ac:dyDescent="0.25">
      <c r="A2817" t="s">
        <v>306</v>
      </c>
      <c r="B2817">
        <v>6.2889200000000001</v>
      </c>
      <c r="C2817">
        <v>7.0417719999999999</v>
      </c>
      <c r="D2817">
        <v>6.2003079999999997</v>
      </c>
      <c r="E2817">
        <v>6.864636</v>
      </c>
      <c r="F2817">
        <v>24097300</v>
      </c>
      <c r="G2817" t="s">
        <v>61</v>
      </c>
      <c r="H2817" t="s">
        <v>6</v>
      </c>
      <c r="I2817" t="s">
        <v>502</v>
      </c>
      <c r="J2817" s="1" t="str">
        <f t="shared" si="130"/>
        <v>1987-06-30</v>
      </c>
      <c r="K2817" s="1" t="s">
        <v>759</v>
      </c>
      <c r="L2817" t="b">
        <f t="shared" si="131"/>
        <v>1</v>
      </c>
      <c r="M2817" t="str">
        <f t="shared" si="132"/>
        <v>1987-06-30</v>
      </c>
    </row>
    <row r="2818" spans="1:13" x14ac:dyDescent="0.25">
      <c r="A2818" t="s">
        <v>307</v>
      </c>
      <c r="B2818">
        <v>6.9089419999999997</v>
      </c>
      <c r="C2818">
        <v>7.7061010000000003</v>
      </c>
      <c r="D2818">
        <v>6.9089419999999997</v>
      </c>
      <c r="E2818">
        <v>7.3075210000000004</v>
      </c>
      <c r="F2818">
        <v>19693489</v>
      </c>
      <c r="G2818" t="s">
        <v>61</v>
      </c>
      <c r="H2818" t="s">
        <v>6</v>
      </c>
      <c r="I2818" t="s">
        <v>502</v>
      </c>
      <c r="J2818" s="1" t="str">
        <f t="shared" si="130"/>
        <v>1987-08-02</v>
      </c>
      <c r="K2818" s="1" t="s">
        <v>760</v>
      </c>
      <c r="L2818" t="b">
        <f t="shared" si="131"/>
        <v>0</v>
      </c>
      <c r="M2818" t="str">
        <f t="shared" si="132"/>
        <v>1987-07-31</v>
      </c>
    </row>
    <row r="2819" spans="1:13" x14ac:dyDescent="0.25">
      <c r="A2819" t="s">
        <v>308</v>
      </c>
      <c r="B2819">
        <v>7.3075210000000004</v>
      </c>
      <c r="C2819">
        <v>7.5731840000000004</v>
      </c>
      <c r="D2819">
        <v>6.864636</v>
      </c>
      <c r="E2819">
        <v>7.396134</v>
      </c>
      <c r="F2819">
        <v>15322851</v>
      </c>
      <c r="G2819" t="s">
        <v>61</v>
      </c>
      <c r="H2819" t="s">
        <v>6</v>
      </c>
      <c r="I2819" t="s">
        <v>502</v>
      </c>
      <c r="J2819" s="1" t="str">
        <f t="shared" ref="J2819:J2882" si="133">TEXT(DATE(LEFT(A2819,4),MID(A2819,6,2),MID(A2819,9,2))-1,"yyyy-mm-dd")</f>
        <v>1987-08-31</v>
      </c>
      <c r="K2819" s="1" t="s">
        <v>761</v>
      </c>
      <c r="L2819" t="b">
        <f t="shared" ref="L2819:L2882" si="134">DATE(YEAR(DATEVALUE(K2819)),MONTH(DATEVALUE(K2819)),DAY(DATEVALUE(K2819)))+1=DATE(YEAR(DATEVALUE(K2819)),MONTH(DATEVALUE(K2819))+1,1)</f>
        <v>1</v>
      </c>
      <c r="M2819" t="str">
        <f t="shared" si="132"/>
        <v>1987-08-31</v>
      </c>
    </row>
    <row r="2820" spans="1:13" x14ac:dyDescent="0.25">
      <c r="A2820" t="s">
        <v>309</v>
      </c>
      <c r="B2820">
        <v>7.396134</v>
      </c>
      <c r="C2820">
        <v>7.8389319999999998</v>
      </c>
      <c r="D2820">
        <v>3.4322319999999999</v>
      </c>
      <c r="E2820">
        <v>3.941662</v>
      </c>
      <c r="F2820">
        <v>55192451</v>
      </c>
      <c r="G2820" t="s">
        <v>61</v>
      </c>
      <c r="H2820" t="s">
        <v>6</v>
      </c>
      <c r="I2820" t="s">
        <v>502</v>
      </c>
      <c r="J2820" s="1" t="str">
        <f t="shared" si="133"/>
        <v>1987-09-30</v>
      </c>
      <c r="K2820" s="1" t="s">
        <v>762</v>
      </c>
      <c r="L2820" t="b">
        <f t="shared" si="134"/>
        <v>1</v>
      </c>
      <c r="M2820" t="str">
        <f t="shared" si="132"/>
        <v>1987-09-30</v>
      </c>
    </row>
    <row r="2821" spans="1:13" x14ac:dyDescent="0.25">
      <c r="A2821" t="s">
        <v>310</v>
      </c>
      <c r="B2821">
        <v>3.9858820000000001</v>
      </c>
      <c r="C2821">
        <v>4.2294770000000002</v>
      </c>
      <c r="D2821">
        <v>3.808745</v>
      </c>
      <c r="E2821">
        <v>3.8530500000000001</v>
      </c>
      <c r="F2821">
        <v>25398837</v>
      </c>
      <c r="G2821" t="s">
        <v>61</v>
      </c>
      <c r="H2821" t="s">
        <v>6</v>
      </c>
      <c r="I2821" t="s">
        <v>502</v>
      </c>
      <c r="J2821" s="1" t="str">
        <f t="shared" si="133"/>
        <v>1987-11-01</v>
      </c>
      <c r="K2821" s="1" t="s">
        <v>763</v>
      </c>
      <c r="L2821" t="b">
        <f t="shared" si="134"/>
        <v>0</v>
      </c>
      <c r="M2821" t="str">
        <f t="shared" si="132"/>
        <v>1987-10-31</v>
      </c>
    </row>
    <row r="2822" spans="1:13" x14ac:dyDescent="0.25">
      <c r="A2822" t="s">
        <v>311</v>
      </c>
      <c r="B2822">
        <v>3.7644389999999999</v>
      </c>
      <c r="C2822">
        <v>4.0301869999999997</v>
      </c>
      <c r="D2822">
        <v>3.3437929999999998</v>
      </c>
      <c r="E2822">
        <v>3.941662</v>
      </c>
      <c r="F2822">
        <v>13208416</v>
      </c>
      <c r="G2822" t="s">
        <v>61</v>
      </c>
      <c r="H2822" t="s">
        <v>6</v>
      </c>
      <c r="I2822" t="s">
        <v>502</v>
      </c>
      <c r="J2822" s="1" t="str">
        <f t="shared" si="133"/>
        <v>1987-11-30</v>
      </c>
      <c r="K2822" s="1" t="s">
        <v>764</v>
      </c>
      <c r="L2822" t="b">
        <f t="shared" si="134"/>
        <v>1</v>
      </c>
      <c r="M2822" t="str">
        <f t="shared" si="132"/>
        <v>1987-11-30</v>
      </c>
    </row>
    <row r="2823" spans="1:13" x14ac:dyDescent="0.25">
      <c r="A2823" t="s">
        <v>312</v>
      </c>
      <c r="B2823">
        <v>3.941662</v>
      </c>
      <c r="C2823">
        <v>4.5173779999999999</v>
      </c>
      <c r="D2823">
        <v>3.8972699999999998</v>
      </c>
      <c r="E2823">
        <v>4.4066999999999998</v>
      </c>
      <c r="F2823">
        <v>20598381</v>
      </c>
      <c r="G2823" t="s">
        <v>61</v>
      </c>
      <c r="H2823" t="s">
        <v>6</v>
      </c>
      <c r="I2823" t="s">
        <v>502</v>
      </c>
      <c r="J2823" s="1" t="str">
        <f t="shared" si="133"/>
        <v>1987-12-31</v>
      </c>
      <c r="K2823" s="1" t="s">
        <v>765</v>
      </c>
      <c r="L2823" t="b">
        <f t="shared" si="134"/>
        <v>1</v>
      </c>
      <c r="M2823" t="str">
        <f t="shared" ref="M2823:M2886" si="135">IF(L2823,K2823,TEXT(DATE(YEAR(DATEVALUE(K2823)),MONTH(DATEVALUE(K2823)),1)-1,"yyyy-mm-dd"))</f>
        <v>1987-12-31</v>
      </c>
    </row>
    <row r="2824" spans="1:13" x14ac:dyDescent="0.25">
      <c r="A2824" t="s">
        <v>313</v>
      </c>
      <c r="B2824">
        <v>4.3844609999999999</v>
      </c>
      <c r="C2824">
        <v>4.3844609999999999</v>
      </c>
      <c r="D2824">
        <v>3.875203</v>
      </c>
      <c r="E2824">
        <v>4.3402419999999999</v>
      </c>
      <c r="F2824">
        <v>11083425</v>
      </c>
      <c r="G2824" t="s">
        <v>61</v>
      </c>
      <c r="H2824" t="s">
        <v>6</v>
      </c>
      <c r="I2824" t="s">
        <v>502</v>
      </c>
      <c r="J2824" s="1" t="str">
        <f t="shared" si="133"/>
        <v>1988-01-31</v>
      </c>
      <c r="K2824" s="1" t="s">
        <v>766</v>
      </c>
      <c r="L2824" t="b">
        <f t="shared" si="134"/>
        <v>1</v>
      </c>
      <c r="M2824" t="str">
        <f t="shared" si="135"/>
        <v>1988-01-31</v>
      </c>
    </row>
    <row r="2825" spans="1:13" x14ac:dyDescent="0.25">
      <c r="A2825" t="s">
        <v>314</v>
      </c>
      <c r="B2825">
        <v>4.3623079999999996</v>
      </c>
      <c r="C2825">
        <v>4.8273460000000004</v>
      </c>
      <c r="D2825">
        <v>4.3402419999999999</v>
      </c>
      <c r="E2825">
        <v>4.4066999999999998</v>
      </c>
      <c r="F2825">
        <v>20503366</v>
      </c>
      <c r="G2825" t="s">
        <v>61</v>
      </c>
      <c r="H2825" t="s">
        <v>6</v>
      </c>
      <c r="I2825" t="s">
        <v>502</v>
      </c>
      <c r="J2825" s="1" t="str">
        <f t="shared" si="133"/>
        <v>1988-02-29</v>
      </c>
      <c r="K2825" s="1" t="s">
        <v>767</v>
      </c>
      <c r="L2825" t="b">
        <f t="shared" si="134"/>
        <v>1</v>
      </c>
      <c r="M2825" t="str">
        <f t="shared" si="135"/>
        <v>1988-02-29</v>
      </c>
    </row>
    <row r="2826" spans="1:13" x14ac:dyDescent="0.25">
      <c r="A2826" t="s">
        <v>315</v>
      </c>
      <c r="B2826">
        <v>4.4066999999999998</v>
      </c>
      <c r="C2826">
        <v>4.8893230000000001</v>
      </c>
      <c r="D2826">
        <v>4.3623079999999996</v>
      </c>
      <c r="E2826">
        <v>4.8627739999999999</v>
      </c>
      <c r="F2826">
        <v>15452552</v>
      </c>
      <c r="G2826" t="s">
        <v>61</v>
      </c>
      <c r="H2826" t="s">
        <v>6</v>
      </c>
      <c r="I2826" t="s">
        <v>502</v>
      </c>
      <c r="J2826" s="1" t="str">
        <f t="shared" si="133"/>
        <v>1988-03-31</v>
      </c>
      <c r="K2826" s="1" t="s">
        <v>768</v>
      </c>
      <c r="L2826" t="b">
        <f t="shared" si="134"/>
        <v>1</v>
      </c>
      <c r="M2826" t="str">
        <f t="shared" si="135"/>
        <v>1988-03-31</v>
      </c>
    </row>
    <row r="2827" spans="1:13" x14ac:dyDescent="0.25">
      <c r="A2827" t="s">
        <v>316</v>
      </c>
      <c r="B2827">
        <v>4.8627739999999999</v>
      </c>
      <c r="C2827">
        <v>4.9159579999999998</v>
      </c>
      <c r="D2827">
        <v>4.3579119999999998</v>
      </c>
      <c r="E2827">
        <v>4.4908299999999999</v>
      </c>
      <c r="F2827">
        <v>12339720</v>
      </c>
      <c r="G2827" t="s">
        <v>61</v>
      </c>
      <c r="H2827" t="s">
        <v>6</v>
      </c>
      <c r="I2827" t="s">
        <v>502</v>
      </c>
      <c r="J2827" s="1" t="str">
        <f t="shared" si="133"/>
        <v>1988-05-01</v>
      </c>
      <c r="K2827" s="1" t="s">
        <v>769</v>
      </c>
      <c r="L2827" t="b">
        <f t="shared" si="134"/>
        <v>0</v>
      </c>
      <c r="M2827" t="str">
        <f t="shared" si="135"/>
        <v>1988-04-30</v>
      </c>
    </row>
    <row r="2828" spans="1:13" x14ac:dyDescent="0.25">
      <c r="A2828" t="s">
        <v>317</v>
      </c>
      <c r="B2828">
        <v>4.4908299999999999</v>
      </c>
      <c r="C2828">
        <v>4.7033940000000003</v>
      </c>
      <c r="D2828">
        <v>4.3579119999999998</v>
      </c>
      <c r="E2828">
        <v>4.5971120000000001</v>
      </c>
      <c r="F2828">
        <v>29151130</v>
      </c>
      <c r="G2828" t="s">
        <v>61</v>
      </c>
      <c r="H2828" t="s">
        <v>6</v>
      </c>
      <c r="I2828" t="s">
        <v>502</v>
      </c>
      <c r="J2828" s="1" t="str">
        <f t="shared" si="133"/>
        <v>1988-05-31</v>
      </c>
      <c r="K2828" s="1" t="s">
        <v>770</v>
      </c>
      <c r="L2828" t="b">
        <f t="shared" si="134"/>
        <v>1</v>
      </c>
      <c r="M2828" t="str">
        <f t="shared" si="135"/>
        <v>1988-05-31</v>
      </c>
    </row>
    <row r="2829" spans="1:13" x14ac:dyDescent="0.25">
      <c r="A2829" t="s">
        <v>318</v>
      </c>
      <c r="B2829">
        <v>4.5971120000000001</v>
      </c>
      <c r="C2829">
        <v>4.7033940000000003</v>
      </c>
      <c r="D2829">
        <v>4.5439280000000002</v>
      </c>
      <c r="E2829">
        <v>4.6768450000000001</v>
      </c>
      <c r="F2829">
        <v>11644460</v>
      </c>
      <c r="G2829" t="s">
        <v>61</v>
      </c>
      <c r="H2829" t="s">
        <v>6</v>
      </c>
      <c r="I2829" t="s">
        <v>502</v>
      </c>
      <c r="J2829" s="1" t="str">
        <f t="shared" si="133"/>
        <v>1988-06-30</v>
      </c>
      <c r="K2829" s="1" t="s">
        <v>771</v>
      </c>
      <c r="L2829" t="b">
        <f t="shared" si="134"/>
        <v>1</v>
      </c>
      <c r="M2829" t="str">
        <f t="shared" si="135"/>
        <v>1988-06-30</v>
      </c>
    </row>
    <row r="2830" spans="1:13" x14ac:dyDescent="0.25">
      <c r="A2830" t="s">
        <v>319</v>
      </c>
      <c r="B2830">
        <v>4.6768450000000001</v>
      </c>
      <c r="C2830">
        <v>4.942507</v>
      </c>
      <c r="D2830">
        <v>4.2250810000000003</v>
      </c>
      <c r="E2830">
        <v>4.3048140000000004</v>
      </c>
      <c r="F2830">
        <v>21994931</v>
      </c>
      <c r="G2830">
        <v>21434425.399999999</v>
      </c>
      <c r="H2830" t="s">
        <v>6</v>
      </c>
      <c r="I2830" t="s">
        <v>502</v>
      </c>
      <c r="J2830" s="1" t="str">
        <f t="shared" si="133"/>
        <v>1988-07-31</v>
      </c>
      <c r="K2830" s="1" t="s">
        <v>772</v>
      </c>
      <c r="L2830" t="b">
        <f t="shared" si="134"/>
        <v>1</v>
      </c>
      <c r="M2830" t="str">
        <f t="shared" si="135"/>
        <v>1988-07-31</v>
      </c>
    </row>
    <row r="2831" spans="1:13" x14ac:dyDescent="0.25">
      <c r="A2831" t="s">
        <v>320</v>
      </c>
      <c r="B2831">
        <v>4.2781789999999997</v>
      </c>
      <c r="C2831">
        <v>4.5173779999999999</v>
      </c>
      <c r="D2831">
        <v>3.9858820000000001</v>
      </c>
      <c r="E2831">
        <v>4.0656150000000002</v>
      </c>
      <c r="F2831">
        <v>11790748</v>
      </c>
      <c r="G2831">
        <v>20618060.550000001</v>
      </c>
      <c r="H2831" t="s">
        <v>6</v>
      </c>
      <c r="I2831" t="s">
        <v>502</v>
      </c>
      <c r="J2831" s="1" t="str">
        <f t="shared" si="133"/>
        <v>1988-08-31</v>
      </c>
      <c r="K2831" s="1" t="s">
        <v>773</v>
      </c>
      <c r="L2831" t="b">
        <f t="shared" si="134"/>
        <v>1</v>
      </c>
      <c r="M2831" t="str">
        <f t="shared" si="135"/>
        <v>1988-08-31</v>
      </c>
    </row>
    <row r="2832" spans="1:13" x14ac:dyDescent="0.25">
      <c r="A2832" t="s">
        <v>321</v>
      </c>
      <c r="B2832">
        <v>4.0656150000000002</v>
      </c>
      <c r="C2832">
        <v>4.1187129999999996</v>
      </c>
      <c r="D2832">
        <v>3.9062350000000001</v>
      </c>
      <c r="E2832">
        <v>3.9327839999999998</v>
      </c>
      <c r="F2832">
        <v>12018481</v>
      </c>
      <c r="G2832">
        <v>19525778.850000001</v>
      </c>
      <c r="H2832" t="s">
        <v>6</v>
      </c>
      <c r="I2832" t="s">
        <v>502</v>
      </c>
      <c r="J2832" s="1" t="str">
        <f t="shared" si="133"/>
        <v>1988-10-02</v>
      </c>
      <c r="K2832" s="1" t="s">
        <v>774</v>
      </c>
      <c r="L2832" t="b">
        <f t="shared" si="134"/>
        <v>0</v>
      </c>
      <c r="M2832" t="str">
        <f t="shared" si="135"/>
        <v>1988-09-30</v>
      </c>
    </row>
    <row r="2833" spans="1:13" x14ac:dyDescent="0.25">
      <c r="A2833" t="s">
        <v>322</v>
      </c>
      <c r="B2833">
        <v>3.959333</v>
      </c>
      <c r="C2833">
        <v>3.9858820000000001</v>
      </c>
      <c r="D2833">
        <v>3.6670349999999998</v>
      </c>
      <c r="E2833">
        <v>3.746769</v>
      </c>
      <c r="F2833">
        <v>18523157</v>
      </c>
      <c r="G2833">
        <v>19329643.199999999</v>
      </c>
      <c r="H2833" t="s">
        <v>6</v>
      </c>
      <c r="I2833" t="s">
        <v>502</v>
      </c>
      <c r="J2833" s="1" t="str">
        <f t="shared" si="133"/>
        <v>1988-10-31</v>
      </c>
      <c r="K2833" s="1" t="s">
        <v>775</v>
      </c>
      <c r="L2833" t="b">
        <f t="shared" si="134"/>
        <v>1</v>
      </c>
      <c r="M2833" t="str">
        <f t="shared" si="135"/>
        <v>1988-10-31</v>
      </c>
    </row>
    <row r="2834" spans="1:13" x14ac:dyDescent="0.25">
      <c r="A2834" t="s">
        <v>323</v>
      </c>
      <c r="B2834">
        <v>3.746769</v>
      </c>
      <c r="C2834">
        <v>4.1187129999999996</v>
      </c>
      <c r="D2834">
        <v>3.693584</v>
      </c>
      <c r="E2834">
        <v>4.039066</v>
      </c>
      <c r="F2834">
        <v>12277885</v>
      </c>
      <c r="G2834">
        <v>19208764.649999999</v>
      </c>
      <c r="H2834" t="s">
        <v>6</v>
      </c>
      <c r="I2834" t="s">
        <v>502</v>
      </c>
      <c r="J2834" s="1" t="str">
        <f t="shared" si="133"/>
        <v>1988-11-30</v>
      </c>
      <c r="K2834" s="1" t="s">
        <v>776</v>
      </c>
      <c r="L2834" t="b">
        <f t="shared" si="134"/>
        <v>1</v>
      </c>
      <c r="M2834" t="str">
        <f t="shared" si="135"/>
        <v>1988-11-30</v>
      </c>
    </row>
    <row r="2835" spans="1:13" x14ac:dyDescent="0.25">
      <c r="A2835" t="s">
        <v>324</v>
      </c>
      <c r="B2835">
        <v>4.039066</v>
      </c>
      <c r="C2835">
        <v>4.4908299999999999</v>
      </c>
      <c r="D2835">
        <v>3.9858820000000001</v>
      </c>
      <c r="E2835">
        <v>4.3844609999999999</v>
      </c>
      <c r="F2835">
        <v>15530979</v>
      </c>
      <c r="G2835">
        <v>19170683.75</v>
      </c>
      <c r="H2835" t="s">
        <v>6</v>
      </c>
      <c r="I2835" t="s">
        <v>502</v>
      </c>
      <c r="J2835" s="1" t="str">
        <f t="shared" si="133"/>
        <v>1989-01-01</v>
      </c>
      <c r="K2835" s="1" t="s">
        <v>777</v>
      </c>
      <c r="L2835" t="b">
        <f t="shared" si="134"/>
        <v>0</v>
      </c>
      <c r="M2835" t="str">
        <f t="shared" si="135"/>
        <v>1988-12-31</v>
      </c>
    </row>
    <row r="2836" spans="1:13" x14ac:dyDescent="0.25">
      <c r="A2836" t="s">
        <v>325</v>
      </c>
      <c r="B2836">
        <v>4.3844609999999999</v>
      </c>
      <c r="C2836">
        <v>4.7299429999999996</v>
      </c>
      <c r="D2836">
        <v>4.3579119999999998</v>
      </c>
      <c r="E2836">
        <v>4.464194</v>
      </c>
      <c r="F2836">
        <v>23399024</v>
      </c>
      <c r="G2836">
        <v>19461079.149999999</v>
      </c>
      <c r="H2836" t="s">
        <v>6</v>
      </c>
      <c r="I2836" t="s">
        <v>502</v>
      </c>
      <c r="J2836" s="1" t="str">
        <f t="shared" si="133"/>
        <v>1989-01-31</v>
      </c>
      <c r="K2836" s="1" t="s">
        <v>778</v>
      </c>
      <c r="L2836" t="b">
        <f t="shared" si="134"/>
        <v>1</v>
      </c>
      <c r="M2836" t="str">
        <f t="shared" si="135"/>
        <v>1989-01-31</v>
      </c>
    </row>
    <row r="2837" spans="1:13" x14ac:dyDescent="0.25">
      <c r="A2837" t="s">
        <v>326</v>
      </c>
      <c r="B2837">
        <v>4.464194</v>
      </c>
      <c r="C2837">
        <v>4.7565780000000002</v>
      </c>
      <c r="D2837">
        <v>4.3048140000000004</v>
      </c>
      <c r="E2837">
        <v>4.5971120000000001</v>
      </c>
      <c r="F2837">
        <v>20443037</v>
      </c>
      <c r="G2837">
        <v>19278366</v>
      </c>
      <c r="H2837" t="s">
        <v>6</v>
      </c>
      <c r="I2837" t="s">
        <v>502</v>
      </c>
      <c r="J2837" s="1" t="str">
        <f t="shared" si="133"/>
        <v>1989-02-28</v>
      </c>
      <c r="K2837" s="1" t="s">
        <v>779</v>
      </c>
      <c r="L2837" t="b">
        <f t="shared" si="134"/>
        <v>1</v>
      </c>
      <c r="M2837" t="str">
        <f t="shared" si="135"/>
        <v>1989-02-28</v>
      </c>
    </row>
    <row r="2838" spans="1:13" x14ac:dyDescent="0.25">
      <c r="A2838" t="s">
        <v>327</v>
      </c>
      <c r="B2838">
        <v>4.5971120000000001</v>
      </c>
      <c r="C2838">
        <v>5.02224</v>
      </c>
      <c r="D2838">
        <v>4.5173779999999999</v>
      </c>
      <c r="E2838">
        <v>4.8096759999999996</v>
      </c>
      <c r="F2838">
        <v>22231713</v>
      </c>
      <c r="G2838">
        <v>19405277.199999999</v>
      </c>
      <c r="H2838" t="s">
        <v>6</v>
      </c>
      <c r="I2838" t="s">
        <v>502</v>
      </c>
      <c r="J2838" s="1" t="str">
        <f t="shared" si="133"/>
        <v>1989-04-02</v>
      </c>
      <c r="K2838" s="1" t="s">
        <v>780</v>
      </c>
      <c r="L2838" t="b">
        <f t="shared" si="134"/>
        <v>0</v>
      </c>
      <c r="M2838" t="str">
        <f t="shared" si="135"/>
        <v>1989-03-31</v>
      </c>
    </row>
    <row r="2839" spans="1:13" x14ac:dyDescent="0.25">
      <c r="A2839" t="s">
        <v>328</v>
      </c>
      <c r="B2839">
        <v>4.8627739999999999</v>
      </c>
      <c r="C2839">
        <v>5.2614400000000003</v>
      </c>
      <c r="D2839">
        <v>4.8627739999999999</v>
      </c>
      <c r="E2839">
        <v>5.0753380000000003</v>
      </c>
      <c r="F2839">
        <v>23405057</v>
      </c>
      <c r="G2839">
        <v>19809387.5</v>
      </c>
      <c r="H2839" t="s">
        <v>6</v>
      </c>
      <c r="I2839" t="s">
        <v>502</v>
      </c>
      <c r="J2839" s="1" t="str">
        <f t="shared" si="133"/>
        <v>1989-04-30</v>
      </c>
      <c r="K2839" s="1" t="s">
        <v>781</v>
      </c>
      <c r="L2839" t="b">
        <f t="shared" si="134"/>
        <v>1</v>
      </c>
      <c r="M2839" t="str">
        <f t="shared" si="135"/>
        <v>1989-04-30</v>
      </c>
    </row>
    <row r="2840" spans="1:13" x14ac:dyDescent="0.25">
      <c r="A2840" t="s">
        <v>329</v>
      </c>
      <c r="B2840">
        <v>5.1019730000000001</v>
      </c>
      <c r="C2840">
        <v>5.2879889999999996</v>
      </c>
      <c r="D2840">
        <v>4.7033940000000003</v>
      </c>
      <c r="E2840">
        <v>5.1285220000000002</v>
      </c>
      <c r="F2840">
        <v>27685201</v>
      </c>
      <c r="G2840">
        <v>18434025</v>
      </c>
      <c r="H2840" t="s">
        <v>6</v>
      </c>
      <c r="I2840" t="s">
        <v>502</v>
      </c>
      <c r="J2840" s="1" t="str">
        <f t="shared" si="133"/>
        <v>1989-05-31</v>
      </c>
      <c r="K2840" s="1" t="s">
        <v>782</v>
      </c>
      <c r="L2840" t="b">
        <f t="shared" si="134"/>
        <v>1</v>
      </c>
      <c r="M2840" t="str">
        <f t="shared" si="135"/>
        <v>1989-05-31</v>
      </c>
    </row>
    <row r="2841" spans="1:13" x14ac:dyDescent="0.25">
      <c r="A2841" t="s">
        <v>330</v>
      </c>
      <c r="B2841">
        <v>5.1285220000000002</v>
      </c>
      <c r="C2841">
        <v>6.0054150000000002</v>
      </c>
      <c r="D2841">
        <v>5.02224</v>
      </c>
      <c r="E2841">
        <v>5.7928499999999996</v>
      </c>
      <c r="F2841">
        <v>24374802</v>
      </c>
      <c r="G2841">
        <v>18382823.25</v>
      </c>
      <c r="H2841" t="s">
        <v>6</v>
      </c>
      <c r="I2841" t="s">
        <v>502</v>
      </c>
      <c r="J2841" s="1" t="str">
        <f t="shared" si="133"/>
        <v>1989-07-02</v>
      </c>
      <c r="K2841" s="1" t="s">
        <v>783</v>
      </c>
      <c r="L2841" t="b">
        <f t="shared" si="134"/>
        <v>0</v>
      </c>
      <c r="M2841" t="str">
        <f t="shared" si="135"/>
        <v>1989-06-30</v>
      </c>
    </row>
    <row r="2842" spans="1:13" x14ac:dyDescent="0.25">
      <c r="A2842" t="s">
        <v>331</v>
      </c>
      <c r="B2842">
        <v>5.7928499999999996</v>
      </c>
      <c r="C2842">
        <v>6.1116970000000004</v>
      </c>
      <c r="D2842">
        <v>5.5802860000000001</v>
      </c>
      <c r="E2842">
        <v>5.8459479999999999</v>
      </c>
      <c r="F2842">
        <v>21830543</v>
      </c>
      <c r="G2842">
        <v>18813929.600000001</v>
      </c>
      <c r="H2842" t="s">
        <v>6</v>
      </c>
      <c r="I2842" t="s">
        <v>502</v>
      </c>
      <c r="J2842" s="1" t="str">
        <f t="shared" si="133"/>
        <v>1989-07-31</v>
      </c>
      <c r="K2842" s="1" t="s">
        <v>784</v>
      </c>
      <c r="L2842" t="b">
        <f t="shared" si="134"/>
        <v>1</v>
      </c>
      <c r="M2842" t="str">
        <f t="shared" si="135"/>
        <v>1989-07-31</v>
      </c>
    </row>
    <row r="2843" spans="1:13" x14ac:dyDescent="0.25">
      <c r="A2843" t="s">
        <v>332</v>
      </c>
      <c r="B2843">
        <v>5.7928499999999996</v>
      </c>
      <c r="C2843">
        <v>5.9523169999999999</v>
      </c>
      <c r="D2843">
        <v>5.3677219999999997</v>
      </c>
      <c r="E2843">
        <v>5.42082</v>
      </c>
      <c r="F2843">
        <v>11596199</v>
      </c>
      <c r="G2843">
        <v>18363820.5</v>
      </c>
      <c r="H2843" t="s">
        <v>6</v>
      </c>
      <c r="I2843" t="s">
        <v>502</v>
      </c>
      <c r="J2843" s="1" t="str">
        <f t="shared" si="133"/>
        <v>1989-08-31</v>
      </c>
      <c r="K2843" s="1" t="s">
        <v>785</v>
      </c>
      <c r="L2843" t="b">
        <f t="shared" si="134"/>
        <v>1</v>
      </c>
      <c r="M2843" t="str">
        <f t="shared" si="135"/>
        <v>1989-08-31</v>
      </c>
    </row>
    <row r="2844" spans="1:13" x14ac:dyDescent="0.25">
      <c r="A2844" t="s">
        <v>333</v>
      </c>
      <c r="B2844">
        <v>5.42082</v>
      </c>
      <c r="C2844">
        <v>5.8459479999999999</v>
      </c>
      <c r="D2844">
        <v>4.9956909999999999</v>
      </c>
      <c r="E2844">
        <v>5.1019730000000001</v>
      </c>
      <c r="F2844">
        <v>21534943</v>
      </c>
      <c r="G2844">
        <v>18886396.399999999</v>
      </c>
      <c r="H2844" t="s">
        <v>6</v>
      </c>
      <c r="I2844" t="s">
        <v>502</v>
      </c>
      <c r="J2844" s="1" t="str">
        <f t="shared" si="133"/>
        <v>1989-10-01</v>
      </c>
      <c r="K2844" s="1" t="s">
        <v>786</v>
      </c>
      <c r="L2844" t="b">
        <f t="shared" si="134"/>
        <v>0</v>
      </c>
      <c r="M2844" t="str">
        <f t="shared" si="135"/>
        <v>1989-09-30</v>
      </c>
    </row>
    <row r="2845" spans="1:13" x14ac:dyDescent="0.25">
      <c r="A2845" t="s">
        <v>334</v>
      </c>
      <c r="B2845">
        <v>5.1550719999999997</v>
      </c>
      <c r="C2845">
        <v>5.7396659999999997</v>
      </c>
      <c r="D2845">
        <v>5.0753380000000003</v>
      </c>
      <c r="E2845">
        <v>5.7396659999999997</v>
      </c>
      <c r="F2845">
        <v>11807340</v>
      </c>
      <c r="G2845">
        <v>18451595.100000001</v>
      </c>
      <c r="H2845" t="s">
        <v>6</v>
      </c>
      <c r="I2845" t="s">
        <v>502</v>
      </c>
      <c r="J2845" s="1" t="str">
        <f t="shared" si="133"/>
        <v>1989-10-31</v>
      </c>
      <c r="K2845" s="1" t="s">
        <v>787</v>
      </c>
      <c r="L2845" t="b">
        <f t="shared" si="134"/>
        <v>1</v>
      </c>
      <c r="M2845" t="str">
        <f t="shared" si="135"/>
        <v>1989-10-31</v>
      </c>
    </row>
    <row r="2846" spans="1:13" x14ac:dyDescent="0.25">
      <c r="A2846" t="s">
        <v>335</v>
      </c>
      <c r="B2846">
        <v>5.7396659999999997</v>
      </c>
      <c r="C2846">
        <v>6.0585990000000001</v>
      </c>
      <c r="D2846">
        <v>5.63347</v>
      </c>
      <c r="E2846">
        <v>5.8459479999999999</v>
      </c>
      <c r="F2846">
        <v>19790010</v>
      </c>
      <c r="G2846">
        <v>18668468</v>
      </c>
      <c r="H2846" t="s">
        <v>6</v>
      </c>
      <c r="I2846" t="s">
        <v>502</v>
      </c>
      <c r="J2846" s="1" t="str">
        <f t="shared" si="133"/>
        <v>1989-11-30</v>
      </c>
      <c r="K2846" s="1" t="s">
        <v>788</v>
      </c>
      <c r="L2846" t="b">
        <f t="shared" si="134"/>
        <v>1</v>
      </c>
      <c r="M2846" t="str">
        <f t="shared" si="135"/>
        <v>1989-11-30</v>
      </c>
    </row>
    <row r="2847" spans="1:13" x14ac:dyDescent="0.25">
      <c r="A2847" t="s">
        <v>336</v>
      </c>
      <c r="B2847">
        <v>5.9523169999999999</v>
      </c>
      <c r="C2847">
        <v>6.7494759999999996</v>
      </c>
      <c r="D2847">
        <v>5.9523169999999999</v>
      </c>
      <c r="E2847">
        <v>6.5369120000000001</v>
      </c>
      <c r="F2847">
        <v>19732697</v>
      </c>
      <c r="G2847">
        <v>19038116.850000001</v>
      </c>
      <c r="H2847" t="s">
        <v>6</v>
      </c>
      <c r="I2847" t="s">
        <v>502</v>
      </c>
      <c r="J2847" s="1" t="str">
        <f t="shared" si="133"/>
        <v>1989-12-31</v>
      </c>
      <c r="K2847" s="1" t="s">
        <v>789</v>
      </c>
      <c r="L2847" t="b">
        <f t="shared" si="134"/>
        <v>1</v>
      </c>
      <c r="M2847" t="str">
        <f t="shared" si="135"/>
        <v>1989-12-31</v>
      </c>
    </row>
    <row r="2848" spans="1:13" x14ac:dyDescent="0.25">
      <c r="A2848" t="s">
        <v>337</v>
      </c>
      <c r="B2848">
        <v>6.5369120000000001</v>
      </c>
      <c r="C2848">
        <v>7.2809720000000002</v>
      </c>
      <c r="D2848">
        <v>6.5369120000000001</v>
      </c>
      <c r="E2848">
        <v>7.0683220000000002</v>
      </c>
      <c r="F2848">
        <v>24899640</v>
      </c>
      <c r="G2848">
        <v>18825542.350000001</v>
      </c>
      <c r="H2848" t="s">
        <v>6</v>
      </c>
      <c r="I2848" t="s">
        <v>502</v>
      </c>
      <c r="J2848" s="1" t="str">
        <f t="shared" si="133"/>
        <v>1990-01-31</v>
      </c>
      <c r="K2848" s="1" t="s">
        <v>790</v>
      </c>
      <c r="L2848" t="b">
        <f t="shared" si="134"/>
        <v>1</v>
      </c>
      <c r="M2848" t="str">
        <f t="shared" si="135"/>
        <v>1990-01-31</v>
      </c>
    </row>
    <row r="2849" spans="1:13" x14ac:dyDescent="0.25">
      <c r="A2849" t="s">
        <v>338</v>
      </c>
      <c r="B2849">
        <v>7.0683220000000002</v>
      </c>
      <c r="C2849">
        <v>7.3872549999999997</v>
      </c>
      <c r="D2849">
        <v>6.8557579999999998</v>
      </c>
      <c r="E2849">
        <v>7.0683220000000002</v>
      </c>
      <c r="F2849">
        <v>16802350</v>
      </c>
      <c r="G2849">
        <v>19083436.850000001</v>
      </c>
      <c r="H2849" t="s">
        <v>6</v>
      </c>
      <c r="I2849" t="s">
        <v>502</v>
      </c>
      <c r="J2849" s="1" t="str">
        <f t="shared" si="133"/>
        <v>1990-02-28</v>
      </c>
      <c r="K2849" s="1" t="s">
        <v>791</v>
      </c>
      <c r="L2849" t="b">
        <f t="shared" si="134"/>
        <v>1</v>
      </c>
      <c r="M2849" t="str">
        <f t="shared" si="135"/>
        <v>1990-02-28</v>
      </c>
    </row>
    <row r="2850" spans="1:13" x14ac:dyDescent="0.25">
      <c r="A2850" t="s">
        <v>339</v>
      </c>
      <c r="B2850">
        <v>6.96204</v>
      </c>
      <c r="C2850">
        <v>7.1215060000000001</v>
      </c>
      <c r="D2850">
        <v>6.4838129999999996</v>
      </c>
      <c r="E2850">
        <v>6.5369120000000001</v>
      </c>
      <c r="F2850">
        <v>11234241</v>
      </c>
      <c r="G2850">
        <v>18545402.350000001</v>
      </c>
      <c r="H2850" t="s">
        <v>6</v>
      </c>
      <c r="I2850" t="s">
        <v>502</v>
      </c>
      <c r="J2850" s="1" t="str">
        <f t="shared" si="133"/>
        <v>1990-04-01</v>
      </c>
      <c r="K2850" s="1" t="s">
        <v>792</v>
      </c>
      <c r="L2850" t="b">
        <f t="shared" si="134"/>
        <v>0</v>
      </c>
      <c r="M2850" t="str">
        <f t="shared" si="135"/>
        <v>1990-03-31</v>
      </c>
    </row>
    <row r="2851" spans="1:13" x14ac:dyDescent="0.25">
      <c r="A2851" t="s">
        <v>340</v>
      </c>
      <c r="B2851">
        <v>6.5369120000000001</v>
      </c>
      <c r="C2851">
        <v>7.950558</v>
      </c>
      <c r="D2851">
        <v>6.4838129999999996</v>
      </c>
      <c r="E2851">
        <v>7.8336740000000002</v>
      </c>
      <c r="F2851">
        <v>16493177</v>
      </c>
      <c r="G2851">
        <v>18780523.800000001</v>
      </c>
      <c r="H2851" t="s">
        <v>6</v>
      </c>
      <c r="I2851" t="s">
        <v>502</v>
      </c>
      <c r="J2851" s="1" t="str">
        <f t="shared" si="133"/>
        <v>1990-04-30</v>
      </c>
      <c r="K2851" s="1" t="s">
        <v>793</v>
      </c>
      <c r="L2851" t="b">
        <f t="shared" si="134"/>
        <v>1</v>
      </c>
      <c r="M2851" t="str">
        <f t="shared" si="135"/>
        <v>1990-04-30</v>
      </c>
    </row>
    <row r="2852" spans="1:13" x14ac:dyDescent="0.25">
      <c r="A2852" t="s">
        <v>341</v>
      </c>
      <c r="B2852">
        <v>7.8336740000000002</v>
      </c>
      <c r="C2852">
        <v>8.1844140000000003</v>
      </c>
      <c r="D2852">
        <v>7.4829340000000002</v>
      </c>
      <c r="E2852">
        <v>7.4829340000000002</v>
      </c>
      <c r="F2852">
        <v>21889362</v>
      </c>
      <c r="G2852">
        <v>19274067.850000001</v>
      </c>
      <c r="H2852" t="s">
        <v>6</v>
      </c>
      <c r="I2852" t="s">
        <v>502</v>
      </c>
      <c r="J2852" s="1" t="str">
        <f t="shared" si="133"/>
        <v>1990-05-31</v>
      </c>
      <c r="K2852" s="1" t="s">
        <v>794</v>
      </c>
      <c r="L2852" t="b">
        <f t="shared" si="134"/>
        <v>1</v>
      </c>
      <c r="M2852" t="str">
        <f t="shared" si="135"/>
        <v>1990-05-31</v>
      </c>
    </row>
    <row r="2853" spans="1:13" x14ac:dyDescent="0.25">
      <c r="A2853" t="s">
        <v>342</v>
      </c>
      <c r="B2853">
        <v>7.4244050000000001</v>
      </c>
      <c r="C2853">
        <v>7.5413759999999996</v>
      </c>
      <c r="D2853">
        <v>7.1905510000000001</v>
      </c>
      <c r="E2853">
        <v>7.2489929999999996</v>
      </c>
      <c r="F2853">
        <v>1091894</v>
      </c>
      <c r="G2853">
        <v>18402504.699999999</v>
      </c>
      <c r="H2853" t="s">
        <v>6</v>
      </c>
      <c r="I2853" t="s">
        <v>502</v>
      </c>
      <c r="J2853" s="1" t="str">
        <f t="shared" si="133"/>
        <v>1990-07-01</v>
      </c>
      <c r="K2853" s="1" t="s">
        <v>795</v>
      </c>
      <c r="L2853" t="b">
        <f t="shared" si="134"/>
        <v>0</v>
      </c>
      <c r="M2853" t="str">
        <f t="shared" si="135"/>
        <v>1990-06-30</v>
      </c>
    </row>
    <row r="2854" spans="1:13" x14ac:dyDescent="0.25">
      <c r="A2854" t="s">
        <v>343</v>
      </c>
      <c r="B2854">
        <v>7.2489929999999996</v>
      </c>
      <c r="C2854">
        <v>7.2489929999999996</v>
      </c>
      <c r="D2854">
        <v>5.232132</v>
      </c>
      <c r="E2854">
        <v>5.9629190000000003</v>
      </c>
      <c r="F2854">
        <v>5655573</v>
      </c>
      <c r="G2854">
        <v>18071389.100000001</v>
      </c>
      <c r="H2854" t="s">
        <v>6</v>
      </c>
      <c r="I2854" t="s">
        <v>502</v>
      </c>
      <c r="J2854" s="1" t="str">
        <f t="shared" si="133"/>
        <v>1990-07-31</v>
      </c>
      <c r="K2854" s="1" t="s">
        <v>796</v>
      </c>
      <c r="L2854" t="b">
        <f t="shared" si="134"/>
        <v>1</v>
      </c>
      <c r="M2854" t="str">
        <f t="shared" si="135"/>
        <v>1990-07-31</v>
      </c>
    </row>
    <row r="2855" spans="1:13" x14ac:dyDescent="0.25">
      <c r="A2855" t="s">
        <v>344</v>
      </c>
      <c r="B2855">
        <v>5.9629190000000003</v>
      </c>
      <c r="C2855">
        <v>6.0213609999999997</v>
      </c>
      <c r="D2855">
        <v>5.0568059999999999</v>
      </c>
      <c r="E2855">
        <v>5.144469</v>
      </c>
      <c r="F2855">
        <v>2642279</v>
      </c>
      <c r="G2855">
        <v>17426954.100000001</v>
      </c>
      <c r="H2855" t="s">
        <v>6</v>
      </c>
      <c r="I2855" t="s">
        <v>502</v>
      </c>
      <c r="J2855" s="1" t="str">
        <f t="shared" si="133"/>
        <v>1990-09-02</v>
      </c>
      <c r="K2855" s="1" t="s">
        <v>797</v>
      </c>
      <c r="L2855" t="b">
        <f t="shared" si="134"/>
        <v>0</v>
      </c>
      <c r="M2855" t="str">
        <f t="shared" si="135"/>
        <v>1990-08-31</v>
      </c>
    </row>
    <row r="2856" spans="1:13" x14ac:dyDescent="0.25">
      <c r="A2856" t="s">
        <v>345</v>
      </c>
      <c r="B2856">
        <v>5.144469</v>
      </c>
      <c r="C2856">
        <v>5.5828720000000001</v>
      </c>
      <c r="D2856">
        <v>4.9690560000000001</v>
      </c>
      <c r="E2856">
        <v>5.4660739999999999</v>
      </c>
      <c r="F2856">
        <v>3779427</v>
      </c>
      <c r="G2856">
        <v>16445974.25</v>
      </c>
      <c r="H2856" t="s">
        <v>6</v>
      </c>
      <c r="I2856" t="s">
        <v>502</v>
      </c>
      <c r="J2856" s="1" t="str">
        <f t="shared" si="133"/>
        <v>1990-09-30</v>
      </c>
      <c r="K2856" s="1" t="s">
        <v>798</v>
      </c>
      <c r="L2856" t="b">
        <f t="shared" si="134"/>
        <v>1</v>
      </c>
      <c r="M2856" t="str">
        <f t="shared" si="135"/>
        <v>1990-09-30</v>
      </c>
    </row>
    <row r="2857" spans="1:13" x14ac:dyDescent="0.25">
      <c r="A2857" t="s">
        <v>346</v>
      </c>
      <c r="B2857">
        <v>5.4367669999999997</v>
      </c>
      <c r="C2857">
        <v>5.4367669999999997</v>
      </c>
      <c r="D2857">
        <v>5.0860269999999996</v>
      </c>
      <c r="E2857">
        <v>5.4367669999999997</v>
      </c>
      <c r="F2857">
        <v>853607</v>
      </c>
      <c r="G2857">
        <v>15466502.75</v>
      </c>
      <c r="H2857" t="s">
        <v>6</v>
      </c>
      <c r="I2857" t="s">
        <v>502</v>
      </c>
      <c r="J2857" s="1" t="str">
        <f t="shared" si="133"/>
        <v>1990-10-31</v>
      </c>
      <c r="K2857" s="1" t="s">
        <v>799</v>
      </c>
      <c r="L2857" t="b">
        <f t="shared" si="134"/>
        <v>1</v>
      </c>
      <c r="M2857" t="str">
        <f t="shared" si="135"/>
        <v>1990-10-31</v>
      </c>
    </row>
    <row r="2858" spans="1:13" x14ac:dyDescent="0.25">
      <c r="A2858" t="s">
        <v>347</v>
      </c>
      <c r="B2858">
        <v>5.495209</v>
      </c>
      <c r="C2858">
        <v>5.6706219999999998</v>
      </c>
      <c r="D2858">
        <v>5.3491030000000004</v>
      </c>
      <c r="E2858">
        <v>5.6121790000000003</v>
      </c>
      <c r="F2858">
        <v>1385984</v>
      </c>
      <c r="G2858">
        <v>14424216.300000001</v>
      </c>
      <c r="H2858" t="s">
        <v>6</v>
      </c>
      <c r="I2858" t="s">
        <v>502</v>
      </c>
      <c r="J2858" s="1" t="str">
        <f t="shared" si="133"/>
        <v>1990-12-02</v>
      </c>
      <c r="K2858" s="1" t="s">
        <v>800</v>
      </c>
      <c r="L2858" t="b">
        <f t="shared" si="134"/>
        <v>0</v>
      </c>
      <c r="M2858" t="str">
        <f t="shared" si="135"/>
        <v>1990-11-30</v>
      </c>
    </row>
    <row r="2859" spans="1:13" x14ac:dyDescent="0.25">
      <c r="A2859" t="s">
        <v>348</v>
      </c>
      <c r="B2859">
        <v>5.5537369999999999</v>
      </c>
      <c r="C2859">
        <v>5.7290640000000002</v>
      </c>
      <c r="D2859">
        <v>5.2614400000000003</v>
      </c>
      <c r="E2859">
        <v>5.6998430000000004</v>
      </c>
      <c r="F2859">
        <v>1710239</v>
      </c>
      <c r="G2859">
        <v>13339475.4</v>
      </c>
      <c r="H2859" t="s">
        <v>6</v>
      </c>
      <c r="I2859" t="s">
        <v>502</v>
      </c>
      <c r="J2859" s="1" t="str">
        <f t="shared" si="133"/>
        <v>1990-12-31</v>
      </c>
      <c r="K2859" s="1" t="s">
        <v>801</v>
      </c>
      <c r="L2859" t="b">
        <f t="shared" si="134"/>
        <v>1</v>
      </c>
      <c r="M2859" t="str">
        <f t="shared" si="135"/>
        <v>1990-12-31</v>
      </c>
    </row>
    <row r="2860" spans="1:13" x14ac:dyDescent="0.25">
      <c r="A2860" t="s">
        <v>349</v>
      </c>
      <c r="B2860">
        <v>5.6998430000000004</v>
      </c>
      <c r="C2860">
        <v>6.6060420000000004</v>
      </c>
      <c r="D2860">
        <v>5.6414010000000001</v>
      </c>
      <c r="E2860">
        <v>6.6060420000000004</v>
      </c>
      <c r="F2860">
        <v>2307469</v>
      </c>
      <c r="G2860">
        <v>12070588.800000001</v>
      </c>
      <c r="H2860" t="s">
        <v>6</v>
      </c>
      <c r="I2860" t="s">
        <v>502</v>
      </c>
      <c r="J2860" s="1" t="str">
        <f t="shared" si="133"/>
        <v>1991-01-31</v>
      </c>
      <c r="K2860" s="1" t="s">
        <v>802</v>
      </c>
      <c r="L2860" t="b">
        <f t="shared" si="134"/>
        <v>1</v>
      </c>
      <c r="M2860" t="str">
        <f t="shared" si="135"/>
        <v>1991-01-31</v>
      </c>
    </row>
    <row r="2861" spans="1:13" x14ac:dyDescent="0.25">
      <c r="A2861" t="s">
        <v>350</v>
      </c>
      <c r="B2861">
        <v>6.6060420000000004</v>
      </c>
      <c r="C2861">
        <v>7.0736660000000002</v>
      </c>
      <c r="D2861">
        <v>6.4306289999999997</v>
      </c>
      <c r="E2861">
        <v>7.0736660000000002</v>
      </c>
      <c r="F2861">
        <v>2253174</v>
      </c>
      <c r="G2861">
        <v>10964507.4</v>
      </c>
      <c r="H2861" t="s">
        <v>6</v>
      </c>
      <c r="I2861" t="s">
        <v>502</v>
      </c>
      <c r="J2861" s="1" t="str">
        <f t="shared" si="133"/>
        <v>1991-02-28</v>
      </c>
      <c r="K2861" s="1" t="s">
        <v>803</v>
      </c>
      <c r="L2861" t="b">
        <f t="shared" si="134"/>
        <v>1</v>
      </c>
      <c r="M2861" t="str">
        <f t="shared" si="135"/>
        <v>1991-02-28</v>
      </c>
    </row>
    <row r="2862" spans="1:13" x14ac:dyDescent="0.25">
      <c r="A2862" t="s">
        <v>351</v>
      </c>
      <c r="B2862">
        <v>6.9567819999999996</v>
      </c>
      <c r="C2862">
        <v>7.0152239999999999</v>
      </c>
      <c r="D2862">
        <v>6.5475139999999996</v>
      </c>
      <c r="E2862">
        <v>6.9567819999999996</v>
      </c>
      <c r="F2862">
        <v>1775089</v>
      </c>
      <c r="G2862">
        <v>9961734.6999999993</v>
      </c>
      <c r="H2862" t="s">
        <v>6</v>
      </c>
      <c r="I2862" t="s">
        <v>502</v>
      </c>
      <c r="J2862" s="1" t="str">
        <f t="shared" si="133"/>
        <v>1991-03-31</v>
      </c>
      <c r="K2862" s="1" t="s">
        <v>804</v>
      </c>
      <c r="L2862" t="b">
        <f t="shared" si="134"/>
        <v>1</v>
      </c>
      <c r="M2862" t="str">
        <f t="shared" si="135"/>
        <v>1991-03-31</v>
      </c>
    </row>
    <row r="2863" spans="1:13" x14ac:dyDescent="0.25">
      <c r="A2863" t="s">
        <v>352</v>
      </c>
      <c r="B2863">
        <v>6.9567819999999996</v>
      </c>
      <c r="C2863">
        <v>7.2057219999999997</v>
      </c>
      <c r="D2863">
        <v>6.8398110000000001</v>
      </c>
      <c r="E2863">
        <v>7.1462450000000004</v>
      </c>
      <c r="F2863">
        <v>1664993</v>
      </c>
      <c r="G2863">
        <v>9465174.4000000004</v>
      </c>
      <c r="H2863" t="s">
        <v>6</v>
      </c>
      <c r="I2863" t="s">
        <v>502</v>
      </c>
      <c r="J2863" s="1" t="str">
        <f t="shared" si="133"/>
        <v>1991-04-30</v>
      </c>
      <c r="K2863" s="1" t="s">
        <v>805</v>
      </c>
      <c r="L2863" t="b">
        <f t="shared" si="134"/>
        <v>1</v>
      </c>
      <c r="M2863" t="str">
        <f t="shared" si="135"/>
        <v>1991-04-30</v>
      </c>
    </row>
    <row r="2864" spans="1:13" x14ac:dyDescent="0.25">
      <c r="A2864" t="s">
        <v>353</v>
      </c>
      <c r="B2864">
        <v>7.2057219999999997</v>
      </c>
      <c r="C2864">
        <v>7.3844099999999999</v>
      </c>
      <c r="D2864">
        <v>7.1462450000000004</v>
      </c>
      <c r="E2864">
        <v>7.2057219999999997</v>
      </c>
      <c r="F2864">
        <v>1862563</v>
      </c>
      <c r="G2864">
        <v>8481555.4000000004</v>
      </c>
      <c r="H2864" t="s">
        <v>6</v>
      </c>
      <c r="I2864" t="s">
        <v>502</v>
      </c>
      <c r="J2864" s="1" t="str">
        <f t="shared" si="133"/>
        <v>1991-06-02</v>
      </c>
      <c r="K2864" s="1" t="s">
        <v>806</v>
      </c>
      <c r="L2864" t="b">
        <f t="shared" si="134"/>
        <v>0</v>
      </c>
      <c r="M2864" t="str">
        <f t="shared" si="135"/>
        <v>1991-05-31</v>
      </c>
    </row>
    <row r="2865" spans="1:13" x14ac:dyDescent="0.25">
      <c r="A2865" t="s">
        <v>354</v>
      </c>
      <c r="B2865">
        <v>7.2057219999999997</v>
      </c>
      <c r="C2865">
        <v>7.2652840000000003</v>
      </c>
      <c r="D2865">
        <v>6.9675570000000002</v>
      </c>
      <c r="E2865">
        <v>7.2652840000000003</v>
      </c>
      <c r="F2865">
        <v>1606173</v>
      </c>
      <c r="G2865">
        <v>7971497.0499999998</v>
      </c>
      <c r="H2865" t="s">
        <v>6</v>
      </c>
      <c r="I2865" t="s">
        <v>502</v>
      </c>
      <c r="J2865" s="1" t="str">
        <f t="shared" si="133"/>
        <v>1991-06-30</v>
      </c>
      <c r="K2865" s="1" t="s">
        <v>807</v>
      </c>
      <c r="L2865" t="b">
        <f t="shared" si="134"/>
        <v>1</v>
      </c>
      <c r="M2865" t="str">
        <f t="shared" si="135"/>
        <v>1991-06-30</v>
      </c>
    </row>
    <row r="2866" spans="1:13" x14ac:dyDescent="0.25">
      <c r="A2866" t="s">
        <v>355</v>
      </c>
      <c r="B2866">
        <v>7.2652840000000003</v>
      </c>
      <c r="C2866">
        <v>7.2652840000000003</v>
      </c>
      <c r="D2866">
        <v>6.3720150000000002</v>
      </c>
      <c r="E2866">
        <v>7.0866819999999997</v>
      </c>
      <c r="F2866">
        <v>2185307</v>
      </c>
      <c r="G2866">
        <v>7091261.9000000004</v>
      </c>
      <c r="H2866" t="s">
        <v>6</v>
      </c>
      <c r="I2866" t="s">
        <v>502</v>
      </c>
      <c r="J2866" s="1" t="str">
        <f t="shared" si="133"/>
        <v>1991-07-31</v>
      </c>
      <c r="K2866" s="1" t="s">
        <v>808</v>
      </c>
      <c r="L2866" t="b">
        <f t="shared" si="134"/>
        <v>1</v>
      </c>
      <c r="M2866" t="str">
        <f t="shared" si="135"/>
        <v>1991-07-31</v>
      </c>
    </row>
    <row r="2867" spans="1:13" x14ac:dyDescent="0.25">
      <c r="A2867" t="s">
        <v>356</v>
      </c>
      <c r="B2867">
        <v>7.0866819999999997</v>
      </c>
      <c r="C2867">
        <v>7.2057219999999997</v>
      </c>
      <c r="D2867">
        <v>6.7888679999999999</v>
      </c>
      <c r="E2867">
        <v>6.9079930000000003</v>
      </c>
      <c r="F2867">
        <v>1105468</v>
      </c>
      <c r="G2867">
        <v>6159900.4500000002</v>
      </c>
      <c r="H2867" t="s">
        <v>6</v>
      </c>
      <c r="I2867" t="s">
        <v>502</v>
      </c>
      <c r="J2867" s="1" t="str">
        <f t="shared" si="133"/>
        <v>1991-09-01</v>
      </c>
      <c r="K2867" s="1" t="s">
        <v>809</v>
      </c>
      <c r="L2867" t="b">
        <f t="shared" si="134"/>
        <v>0</v>
      </c>
      <c r="M2867" t="str">
        <f t="shared" si="135"/>
        <v>1991-08-31</v>
      </c>
    </row>
    <row r="2868" spans="1:13" x14ac:dyDescent="0.25">
      <c r="A2868" t="s">
        <v>357</v>
      </c>
      <c r="B2868">
        <v>6.9079930000000003</v>
      </c>
      <c r="C2868">
        <v>7.0866819999999997</v>
      </c>
      <c r="D2868">
        <v>6.6102660000000002</v>
      </c>
      <c r="E2868">
        <v>6.9079930000000003</v>
      </c>
      <c r="F2868">
        <v>3414453</v>
      </c>
      <c r="G2868">
        <v>5085641.0999999996</v>
      </c>
      <c r="H2868" t="s">
        <v>6</v>
      </c>
      <c r="I2868" t="s">
        <v>502</v>
      </c>
      <c r="J2868" s="1" t="str">
        <f t="shared" si="133"/>
        <v>1991-09-30</v>
      </c>
      <c r="K2868" s="1" t="s">
        <v>810</v>
      </c>
      <c r="L2868" t="b">
        <f t="shared" si="134"/>
        <v>1</v>
      </c>
      <c r="M2868" t="str">
        <f t="shared" si="135"/>
        <v>1991-09-30</v>
      </c>
    </row>
    <row r="2869" spans="1:13" x14ac:dyDescent="0.25">
      <c r="A2869" t="s">
        <v>358</v>
      </c>
      <c r="B2869">
        <v>6.9079930000000003</v>
      </c>
      <c r="C2869">
        <v>7.0866819999999997</v>
      </c>
      <c r="D2869">
        <v>6.7293919999999998</v>
      </c>
      <c r="E2869">
        <v>6.9079930000000003</v>
      </c>
      <c r="F2869">
        <v>711839</v>
      </c>
      <c r="G2869">
        <v>4281115.55</v>
      </c>
      <c r="H2869" t="s">
        <v>6</v>
      </c>
      <c r="I2869" t="s">
        <v>502</v>
      </c>
      <c r="J2869" s="1" t="str">
        <f t="shared" si="133"/>
        <v>1991-10-31</v>
      </c>
      <c r="K2869" s="1" t="s">
        <v>811</v>
      </c>
      <c r="L2869" t="b">
        <f t="shared" si="134"/>
        <v>1</v>
      </c>
      <c r="M2869" t="str">
        <f t="shared" si="135"/>
        <v>1991-10-31</v>
      </c>
    </row>
    <row r="2870" spans="1:13" x14ac:dyDescent="0.25">
      <c r="A2870" t="s">
        <v>359</v>
      </c>
      <c r="B2870">
        <v>6.8484309999999997</v>
      </c>
      <c r="C2870">
        <v>6.9079930000000003</v>
      </c>
      <c r="D2870">
        <v>6.7293919999999998</v>
      </c>
      <c r="E2870">
        <v>6.8484309999999997</v>
      </c>
      <c r="F2870">
        <v>941081</v>
      </c>
      <c r="G2870">
        <v>3766457.55</v>
      </c>
      <c r="H2870" t="s">
        <v>6</v>
      </c>
      <c r="I2870" t="s">
        <v>502</v>
      </c>
      <c r="J2870" s="1" t="str">
        <f t="shared" si="133"/>
        <v>1991-12-01</v>
      </c>
      <c r="K2870" s="1" t="s">
        <v>812</v>
      </c>
      <c r="L2870" t="b">
        <f t="shared" si="134"/>
        <v>0</v>
      </c>
      <c r="M2870" t="str">
        <f t="shared" si="135"/>
        <v>1991-11-30</v>
      </c>
    </row>
    <row r="2871" spans="1:13" x14ac:dyDescent="0.25">
      <c r="A2871" t="s">
        <v>360</v>
      </c>
      <c r="B2871">
        <v>6.7888679999999999</v>
      </c>
      <c r="C2871">
        <v>7.0866819999999997</v>
      </c>
      <c r="D2871">
        <v>6.669829</v>
      </c>
      <c r="E2871">
        <v>7.0271189999999999</v>
      </c>
      <c r="F2871">
        <v>918455</v>
      </c>
      <c r="G2871">
        <v>2987721.45</v>
      </c>
      <c r="H2871" t="s">
        <v>6</v>
      </c>
      <c r="I2871" t="s">
        <v>502</v>
      </c>
      <c r="J2871" s="1" t="str">
        <f t="shared" si="133"/>
        <v>1991-12-31</v>
      </c>
      <c r="K2871" s="1" t="s">
        <v>813</v>
      </c>
      <c r="L2871" t="b">
        <f t="shared" si="134"/>
        <v>1</v>
      </c>
      <c r="M2871" t="str">
        <f t="shared" si="135"/>
        <v>1991-12-31</v>
      </c>
    </row>
    <row r="2872" spans="1:13" x14ac:dyDescent="0.25">
      <c r="A2872" t="s">
        <v>361</v>
      </c>
      <c r="B2872">
        <v>7.0271189999999999</v>
      </c>
      <c r="C2872">
        <v>7.2057219999999997</v>
      </c>
      <c r="D2872">
        <v>6.669829</v>
      </c>
      <c r="E2872">
        <v>6.7293919999999998</v>
      </c>
      <c r="F2872">
        <v>823445</v>
      </c>
      <c r="G2872">
        <v>1934425.6</v>
      </c>
      <c r="H2872" t="s">
        <v>6</v>
      </c>
      <c r="I2872" t="s">
        <v>502</v>
      </c>
      <c r="J2872" s="1" t="str">
        <f t="shared" si="133"/>
        <v>1992-02-02</v>
      </c>
      <c r="K2872" s="1" t="s">
        <v>814</v>
      </c>
      <c r="L2872" t="b">
        <f t="shared" si="134"/>
        <v>0</v>
      </c>
      <c r="M2872" t="str">
        <f t="shared" si="135"/>
        <v>1992-01-31</v>
      </c>
    </row>
    <row r="2873" spans="1:13" x14ac:dyDescent="0.25">
      <c r="A2873" t="s">
        <v>362</v>
      </c>
      <c r="B2873">
        <v>6.7293919999999998</v>
      </c>
      <c r="C2873">
        <v>6.7888679999999999</v>
      </c>
      <c r="D2873">
        <v>6.5507030000000004</v>
      </c>
      <c r="E2873">
        <v>6.7888679999999999</v>
      </c>
      <c r="F2873">
        <v>704297</v>
      </c>
      <c r="G2873">
        <v>1915045.75</v>
      </c>
      <c r="H2873" t="s">
        <v>6</v>
      </c>
      <c r="I2873" t="s">
        <v>502</v>
      </c>
      <c r="J2873" s="1" t="str">
        <f t="shared" si="133"/>
        <v>1992-03-01</v>
      </c>
      <c r="K2873" s="1" t="s">
        <v>815</v>
      </c>
      <c r="L2873" t="b">
        <f t="shared" si="134"/>
        <v>0</v>
      </c>
      <c r="M2873" t="str">
        <f t="shared" si="135"/>
        <v>1992-02-29</v>
      </c>
    </row>
    <row r="2874" spans="1:13" x14ac:dyDescent="0.25">
      <c r="A2874" t="s">
        <v>363</v>
      </c>
      <c r="B2874">
        <v>6.7293919999999998</v>
      </c>
      <c r="C2874">
        <v>6.7888679999999999</v>
      </c>
      <c r="D2874">
        <v>6.669829</v>
      </c>
      <c r="E2874">
        <v>6.7888679999999999</v>
      </c>
      <c r="F2874">
        <v>479584</v>
      </c>
      <c r="G2874">
        <v>1656246.3</v>
      </c>
      <c r="H2874" t="s">
        <v>6</v>
      </c>
      <c r="I2874" t="s">
        <v>502</v>
      </c>
      <c r="J2874" s="1" t="str">
        <f t="shared" si="133"/>
        <v>1992-03-31</v>
      </c>
      <c r="K2874" s="1" t="s">
        <v>816</v>
      </c>
      <c r="L2874" t="b">
        <f t="shared" si="134"/>
        <v>1</v>
      </c>
      <c r="M2874" t="str">
        <f t="shared" si="135"/>
        <v>1992-03-31</v>
      </c>
    </row>
    <row r="2875" spans="1:13" x14ac:dyDescent="0.25">
      <c r="A2875" t="s">
        <v>364</v>
      </c>
      <c r="B2875">
        <v>6.7888679999999999</v>
      </c>
      <c r="C2875">
        <v>6.9079930000000003</v>
      </c>
      <c r="D2875">
        <v>6.669829</v>
      </c>
      <c r="E2875">
        <v>6.9079930000000003</v>
      </c>
      <c r="F2875">
        <v>630401</v>
      </c>
      <c r="G2875">
        <v>1555652.4</v>
      </c>
      <c r="H2875" t="s">
        <v>6</v>
      </c>
      <c r="I2875" t="s">
        <v>502</v>
      </c>
      <c r="J2875" s="1" t="str">
        <f t="shared" si="133"/>
        <v>1992-04-30</v>
      </c>
      <c r="K2875" s="1" t="s">
        <v>817</v>
      </c>
      <c r="L2875" t="b">
        <f t="shared" si="134"/>
        <v>1</v>
      </c>
      <c r="M2875" t="str">
        <f t="shared" si="135"/>
        <v>1992-04-30</v>
      </c>
    </row>
    <row r="2876" spans="1:13" x14ac:dyDescent="0.25">
      <c r="A2876" t="s">
        <v>365</v>
      </c>
      <c r="B2876">
        <v>6.7888679999999999</v>
      </c>
      <c r="C2876">
        <v>6.9079930000000003</v>
      </c>
      <c r="D2876">
        <v>6.7888679999999999</v>
      </c>
      <c r="E2876">
        <v>6.8484309999999997</v>
      </c>
      <c r="F2876">
        <v>926000</v>
      </c>
      <c r="G2876">
        <v>1412981.05</v>
      </c>
      <c r="H2876" t="s">
        <v>6</v>
      </c>
      <c r="I2876" t="s">
        <v>502</v>
      </c>
      <c r="J2876" s="1" t="str">
        <f t="shared" si="133"/>
        <v>1992-05-31</v>
      </c>
      <c r="K2876" s="1" t="s">
        <v>818</v>
      </c>
      <c r="L2876" t="b">
        <f t="shared" si="134"/>
        <v>1</v>
      </c>
      <c r="M2876" t="str">
        <f t="shared" si="135"/>
        <v>1992-05-31</v>
      </c>
    </row>
    <row r="2877" spans="1:13" x14ac:dyDescent="0.25">
      <c r="A2877" t="s">
        <v>366</v>
      </c>
      <c r="B2877">
        <v>6.8484309999999997</v>
      </c>
      <c r="C2877">
        <v>6.9079930000000003</v>
      </c>
      <c r="D2877">
        <v>6.669829</v>
      </c>
      <c r="E2877">
        <v>6.8484309999999997</v>
      </c>
      <c r="F2877">
        <v>568565</v>
      </c>
      <c r="G2877">
        <v>1398728.95</v>
      </c>
      <c r="H2877" t="s">
        <v>6</v>
      </c>
      <c r="I2877" t="s">
        <v>502</v>
      </c>
      <c r="J2877" s="1" t="str">
        <f t="shared" si="133"/>
        <v>1992-06-30</v>
      </c>
      <c r="K2877" s="1" t="s">
        <v>819</v>
      </c>
      <c r="L2877" t="b">
        <f t="shared" si="134"/>
        <v>1</v>
      </c>
      <c r="M2877" t="str">
        <f t="shared" si="135"/>
        <v>1992-06-30</v>
      </c>
    </row>
    <row r="2878" spans="1:13" x14ac:dyDescent="0.25">
      <c r="A2878" t="s">
        <v>367</v>
      </c>
      <c r="B2878">
        <v>6.8484309999999997</v>
      </c>
      <c r="C2878">
        <v>6.9079930000000003</v>
      </c>
      <c r="D2878">
        <v>6.1934129999999996</v>
      </c>
      <c r="E2878">
        <v>6.431578</v>
      </c>
      <c r="F2878">
        <v>1125075</v>
      </c>
      <c r="G2878">
        <v>1385683.5</v>
      </c>
      <c r="H2878" t="s">
        <v>6</v>
      </c>
      <c r="I2878" t="s">
        <v>502</v>
      </c>
      <c r="J2878" s="1" t="str">
        <f t="shared" si="133"/>
        <v>1992-08-02</v>
      </c>
      <c r="K2878" s="1" t="s">
        <v>820</v>
      </c>
      <c r="L2878" t="b">
        <f t="shared" si="134"/>
        <v>0</v>
      </c>
      <c r="M2878" t="str">
        <f t="shared" si="135"/>
        <v>1992-07-31</v>
      </c>
    </row>
    <row r="2879" spans="1:13" x14ac:dyDescent="0.25">
      <c r="A2879" t="s">
        <v>368</v>
      </c>
      <c r="B2879">
        <v>6.4911399999999997</v>
      </c>
      <c r="C2879">
        <v>6.6102660000000002</v>
      </c>
      <c r="D2879">
        <v>6.3124520000000004</v>
      </c>
      <c r="E2879">
        <v>6.4911399999999997</v>
      </c>
      <c r="F2879">
        <v>503715</v>
      </c>
      <c r="G2879">
        <v>1325357.3</v>
      </c>
      <c r="H2879" t="s">
        <v>6</v>
      </c>
      <c r="I2879" t="s">
        <v>502</v>
      </c>
      <c r="J2879" s="1" t="str">
        <f t="shared" si="133"/>
        <v>1992-08-31</v>
      </c>
      <c r="K2879" s="1" t="s">
        <v>821</v>
      </c>
      <c r="L2879" t="b">
        <f t="shared" si="134"/>
        <v>1</v>
      </c>
      <c r="M2879" t="str">
        <f t="shared" si="135"/>
        <v>1992-08-31</v>
      </c>
    </row>
    <row r="2880" spans="1:13" x14ac:dyDescent="0.25">
      <c r="A2880" t="s">
        <v>369</v>
      </c>
      <c r="B2880">
        <v>6.4911399999999997</v>
      </c>
      <c r="C2880">
        <v>6.6102660000000002</v>
      </c>
      <c r="D2880">
        <v>6.3720150000000002</v>
      </c>
      <c r="E2880">
        <v>6.4911399999999997</v>
      </c>
      <c r="F2880">
        <v>651514</v>
      </c>
      <c r="G2880">
        <v>1242559.55</v>
      </c>
      <c r="H2880" t="s">
        <v>6</v>
      </c>
      <c r="I2880" t="s">
        <v>502</v>
      </c>
      <c r="J2880" s="1" t="str">
        <f t="shared" si="133"/>
        <v>1992-09-30</v>
      </c>
      <c r="K2880" s="1" t="s">
        <v>822</v>
      </c>
      <c r="L2880" t="b">
        <f t="shared" si="134"/>
        <v>1</v>
      </c>
      <c r="M2880" t="str">
        <f t="shared" si="135"/>
        <v>1992-09-30</v>
      </c>
    </row>
    <row r="2881" spans="1:13" x14ac:dyDescent="0.25">
      <c r="A2881" t="s">
        <v>370</v>
      </c>
      <c r="B2881">
        <v>6.5507030000000004</v>
      </c>
      <c r="C2881">
        <v>7.0271189999999999</v>
      </c>
      <c r="D2881">
        <v>6.5507030000000004</v>
      </c>
      <c r="E2881">
        <v>6.9079930000000003</v>
      </c>
      <c r="F2881">
        <v>930523</v>
      </c>
      <c r="G2881">
        <v>1176427</v>
      </c>
      <c r="H2881" t="s">
        <v>6</v>
      </c>
      <c r="I2881" t="s">
        <v>502</v>
      </c>
      <c r="J2881" s="1" t="str">
        <f t="shared" si="133"/>
        <v>1992-11-01</v>
      </c>
      <c r="K2881" s="1" t="s">
        <v>823</v>
      </c>
      <c r="L2881" t="b">
        <f t="shared" si="134"/>
        <v>0</v>
      </c>
      <c r="M2881" t="str">
        <f t="shared" si="135"/>
        <v>1992-10-31</v>
      </c>
    </row>
    <row r="2882" spans="1:13" x14ac:dyDescent="0.25">
      <c r="A2882" t="s">
        <v>371</v>
      </c>
      <c r="B2882">
        <v>6.9079930000000003</v>
      </c>
      <c r="C2882">
        <v>6.9079930000000003</v>
      </c>
      <c r="D2882">
        <v>6.5507030000000004</v>
      </c>
      <c r="E2882">
        <v>6.7293919999999998</v>
      </c>
      <c r="F2882">
        <v>817409</v>
      </c>
      <c r="G2882">
        <v>1128543</v>
      </c>
      <c r="H2882" t="s">
        <v>6</v>
      </c>
      <c r="I2882" t="s">
        <v>502</v>
      </c>
      <c r="J2882" s="1" t="str">
        <f t="shared" si="133"/>
        <v>1992-11-30</v>
      </c>
      <c r="K2882" s="1" t="s">
        <v>824</v>
      </c>
      <c r="L2882" t="b">
        <f t="shared" si="134"/>
        <v>1</v>
      </c>
      <c r="M2882" t="str">
        <f t="shared" si="135"/>
        <v>1992-11-30</v>
      </c>
    </row>
    <row r="2883" spans="1:13" x14ac:dyDescent="0.25">
      <c r="A2883" t="s">
        <v>372</v>
      </c>
      <c r="B2883">
        <v>6.7888679999999999</v>
      </c>
      <c r="C2883">
        <v>7.1462450000000004</v>
      </c>
      <c r="D2883">
        <v>6.7888679999999999</v>
      </c>
      <c r="E2883">
        <v>7.1462450000000004</v>
      </c>
      <c r="F2883">
        <v>968227</v>
      </c>
      <c r="G2883">
        <v>1093704.7</v>
      </c>
      <c r="H2883" t="s">
        <v>6</v>
      </c>
      <c r="I2883" t="s">
        <v>502</v>
      </c>
      <c r="J2883" s="1" t="str">
        <f t="shared" ref="J2883:J2946" si="136">TEXT(DATE(LEFT(A2883,4),MID(A2883,6,2),MID(A2883,9,2))-1,"yyyy-mm-dd")</f>
        <v>1992-12-31</v>
      </c>
      <c r="K2883" s="1" t="s">
        <v>825</v>
      </c>
      <c r="L2883" t="b">
        <f t="shared" ref="L2883:L2946" si="137">DATE(YEAR(DATEVALUE(K2883)),MONTH(DATEVALUE(K2883)),DAY(DATEVALUE(K2883)))+1=DATE(YEAR(DATEVALUE(K2883)),MONTH(DATEVALUE(K2883))+1,1)</f>
        <v>1</v>
      </c>
      <c r="M2883" t="str">
        <f t="shared" si="135"/>
        <v>1992-12-31</v>
      </c>
    </row>
    <row r="2884" spans="1:13" x14ac:dyDescent="0.25">
      <c r="A2884" t="s">
        <v>373</v>
      </c>
      <c r="B2884">
        <v>7.0866819999999997</v>
      </c>
      <c r="C2884">
        <v>7.1462450000000004</v>
      </c>
      <c r="D2884">
        <v>6.9675570000000002</v>
      </c>
      <c r="E2884">
        <v>7.0866819999999997</v>
      </c>
      <c r="F2884">
        <v>1821841</v>
      </c>
      <c r="G2884">
        <v>1091668.6000000001</v>
      </c>
      <c r="H2884" t="s">
        <v>6</v>
      </c>
      <c r="I2884" t="s">
        <v>502</v>
      </c>
      <c r="J2884" s="1" t="str">
        <f t="shared" si="136"/>
        <v>1993-01-31</v>
      </c>
      <c r="K2884" s="1" t="s">
        <v>826</v>
      </c>
      <c r="L2884" t="b">
        <f t="shared" si="137"/>
        <v>1</v>
      </c>
      <c r="M2884" t="str">
        <f t="shared" si="135"/>
        <v>1993-01-31</v>
      </c>
    </row>
    <row r="2885" spans="1:13" x14ac:dyDescent="0.25">
      <c r="A2885" t="s">
        <v>374</v>
      </c>
      <c r="B2885">
        <v>7.0866819999999997</v>
      </c>
      <c r="C2885">
        <v>7.1462450000000004</v>
      </c>
      <c r="D2885">
        <v>7.0271189999999999</v>
      </c>
      <c r="E2885">
        <v>7.0271189999999999</v>
      </c>
      <c r="F2885">
        <v>1539816</v>
      </c>
      <c r="G2885">
        <v>1088350.75</v>
      </c>
      <c r="H2885" t="s">
        <v>6</v>
      </c>
      <c r="I2885" t="s">
        <v>502</v>
      </c>
      <c r="J2885" s="1" t="str">
        <f t="shared" si="136"/>
        <v>1993-02-28</v>
      </c>
      <c r="K2885" s="1" t="s">
        <v>827</v>
      </c>
      <c r="L2885" t="b">
        <f t="shared" si="137"/>
        <v>1</v>
      </c>
      <c r="M2885" t="str">
        <f t="shared" si="135"/>
        <v>1993-02-28</v>
      </c>
    </row>
    <row r="2886" spans="1:13" x14ac:dyDescent="0.25">
      <c r="A2886" t="s">
        <v>375</v>
      </c>
      <c r="B2886">
        <v>7.0866819999999997</v>
      </c>
      <c r="C2886">
        <v>7.1462450000000004</v>
      </c>
      <c r="D2886">
        <v>6.7888679999999999</v>
      </c>
      <c r="E2886">
        <v>7.1462450000000004</v>
      </c>
      <c r="F2886">
        <v>1254775</v>
      </c>
      <c r="G2886">
        <v>1041824.15</v>
      </c>
      <c r="H2886" t="s">
        <v>6</v>
      </c>
      <c r="I2886" t="s">
        <v>502</v>
      </c>
      <c r="J2886" s="1" t="str">
        <f t="shared" si="136"/>
        <v>1993-03-31</v>
      </c>
      <c r="K2886" s="1" t="s">
        <v>828</v>
      </c>
      <c r="L2886" t="b">
        <f t="shared" si="137"/>
        <v>1</v>
      </c>
      <c r="M2886" t="str">
        <f t="shared" si="135"/>
        <v>1993-03-31</v>
      </c>
    </row>
    <row r="2887" spans="1:13" x14ac:dyDescent="0.25">
      <c r="A2887" t="s">
        <v>376</v>
      </c>
      <c r="B2887">
        <v>7.0866819999999997</v>
      </c>
      <c r="C2887">
        <v>7.2057219999999997</v>
      </c>
      <c r="D2887">
        <v>6.8484309999999997</v>
      </c>
      <c r="E2887">
        <v>7.0271189999999999</v>
      </c>
      <c r="F2887">
        <v>1592603</v>
      </c>
      <c r="G2887">
        <v>1066180.8999999999</v>
      </c>
      <c r="H2887" t="s">
        <v>6</v>
      </c>
      <c r="I2887" t="s">
        <v>502</v>
      </c>
      <c r="J2887" s="1" t="str">
        <f t="shared" si="136"/>
        <v>1993-05-02</v>
      </c>
      <c r="K2887" s="1" t="s">
        <v>829</v>
      </c>
      <c r="L2887" t="b">
        <f t="shared" si="137"/>
        <v>0</v>
      </c>
      <c r="M2887" t="str">
        <f t="shared" ref="M2887:M2950" si="138">IF(L2887,K2887,TEXT(DATE(YEAR(DATEVALUE(K2887)),MONTH(DATEVALUE(K2887)),1)-1,"yyyy-mm-dd"))</f>
        <v>1993-04-30</v>
      </c>
    </row>
    <row r="2888" spans="1:13" x14ac:dyDescent="0.25">
      <c r="A2888" t="s">
        <v>377</v>
      </c>
      <c r="B2888">
        <v>7.0271189999999999</v>
      </c>
      <c r="C2888">
        <v>7.0271189999999999</v>
      </c>
      <c r="D2888">
        <v>6.6102660000000002</v>
      </c>
      <c r="E2888">
        <v>6.7888679999999999</v>
      </c>
      <c r="F2888">
        <v>1378446</v>
      </c>
      <c r="G2888">
        <v>964380.55</v>
      </c>
      <c r="H2888" t="s">
        <v>6</v>
      </c>
      <c r="I2888" t="s">
        <v>502</v>
      </c>
      <c r="J2888" s="1" t="str">
        <f t="shared" si="136"/>
        <v>1993-05-31</v>
      </c>
      <c r="K2888" s="1" t="s">
        <v>830</v>
      </c>
      <c r="L2888" t="b">
        <f t="shared" si="137"/>
        <v>1</v>
      </c>
      <c r="M2888" t="str">
        <f t="shared" si="138"/>
        <v>1993-05-31</v>
      </c>
    </row>
    <row r="2889" spans="1:13" x14ac:dyDescent="0.25">
      <c r="A2889" t="s">
        <v>378</v>
      </c>
      <c r="B2889">
        <v>6.7888679999999999</v>
      </c>
      <c r="C2889">
        <v>6.8484309999999997</v>
      </c>
      <c r="D2889">
        <v>6.669829</v>
      </c>
      <c r="E2889">
        <v>6.7293919999999998</v>
      </c>
      <c r="F2889">
        <v>659052</v>
      </c>
      <c r="G2889">
        <v>961741.2</v>
      </c>
      <c r="H2889" t="s">
        <v>6</v>
      </c>
      <c r="I2889" t="s">
        <v>502</v>
      </c>
      <c r="J2889" s="1" t="str">
        <f t="shared" si="136"/>
        <v>1993-06-30</v>
      </c>
      <c r="K2889" s="1" t="s">
        <v>831</v>
      </c>
      <c r="L2889" t="b">
        <f t="shared" si="137"/>
        <v>1</v>
      </c>
      <c r="M2889" t="str">
        <f t="shared" si="138"/>
        <v>1993-06-30</v>
      </c>
    </row>
    <row r="2890" spans="1:13" x14ac:dyDescent="0.25">
      <c r="A2890" t="s">
        <v>379</v>
      </c>
      <c r="B2890">
        <v>6.9079930000000003</v>
      </c>
      <c r="C2890">
        <v>7.8608260000000003</v>
      </c>
      <c r="D2890">
        <v>6.9079930000000003</v>
      </c>
      <c r="E2890">
        <v>7.3844099999999999</v>
      </c>
      <c r="F2890">
        <v>8670377</v>
      </c>
      <c r="G2890">
        <v>1348206</v>
      </c>
      <c r="H2890" t="s">
        <v>6</v>
      </c>
      <c r="I2890" t="s">
        <v>502</v>
      </c>
      <c r="J2890" s="1" t="str">
        <f t="shared" si="136"/>
        <v>1993-08-01</v>
      </c>
      <c r="K2890" s="1" t="s">
        <v>832</v>
      </c>
      <c r="L2890" t="b">
        <f t="shared" si="137"/>
        <v>0</v>
      </c>
      <c r="M2890" t="str">
        <f t="shared" si="138"/>
        <v>1993-07-31</v>
      </c>
    </row>
    <row r="2891" spans="1:13" x14ac:dyDescent="0.25">
      <c r="A2891" t="s">
        <v>380</v>
      </c>
      <c r="B2891">
        <v>7.3844099999999999</v>
      </c>
      <c r="C2891">
        <v>7.8161759999999996</v>
      </c>
      <c r="D2891">
        <v>7.3248470000000001</v>
      </c>
      <c r="E2891">
        <v>7.7416999999999998</v>
      </c>
      <c r="F2891">
        <v>5836551</v>
      </c>
      <c r="G2891">
        <v>1594110.8</v>
      </c>
      <c r="H2891" t="s">
        <v>6</v>
      </c>
      <c r="I2891" t="s">
        <v>502</v>
      </c>
      <c r="J2891" s="1" t="str">
        <f t="shared" si="136"/>
        <v>1993-08-31</v>
      </c>
      <c r="K2891" s="1" t="s">
        <v>833</v>
      </c>
      <c r="L2891" t="b">
        <f t="shared" si="137"/>
        <v>1</v>
      </c>
      <c r="M2891" t="str">
        <f t="shared" si="138"/>
        <v>1993-08-31</v>
      </c>
    </row>
    <row r="2892" spans="1:13" x14ac:dyDescent="0.25">
      <c r="A2892" t="s">
        <v>381</v>
      </c>
      <c r="B2892">
        <v>7.8161759999999996</v>
      </c>
      <c r="C2892">
        <v>7.965039</v>
      </c>
      <c r="D2892">
        <v>7.5184480000000002</v>
      </c>
      <c r="E2892">
        <v>7.7416999999999998</v>
      </c>
      <c r="F2892">
        <v>3268164</v>
      </c>
      <c r="G2892">
        <v>1716346.75</v>
      </c>
      <c r="H2892" t="s">
        <v>6</v>
      </c>
      <c r="I2892" t="s">
        <v>502</v>
      </c>
      <c r="J2892" s="1" t="str">
        <f t="shared" si="136"/>
        <v>1993-09-30</v>
      </c>
      <c r="K2892" s="1" t="s">
        <v>834</v>
      </c>
      <c r="L2892" t="b">
        <f t="shared" si="137"/>
        <v>1</v>
      </c>
      <c r="M2892" t="str">
        <f t="shared" si="138"/>
        <v>1993-09-30</v>
      </c>
    </row>
    <row r="2893" spans="1:13" x14ac:dyDescent="0.25">
      <c r="A2893" t="s">
        <v>382</v>
      </c>
      <c r="B2893">
        <v>7.7416999999999998</v>
      </c>
      <c r="C2893">
        <v>7.8161759999999996</v>
      </c>
      <c r="D2893">
        <v>7.1462450000000004</v>
      </c>
      <c r="E2893">
        <v>7.5928370000000003</v>
      </c>
      <c r="F2893">
        <v>3826179</v>
      </c>
      <c r="G2893">
        <v>1872440.85</v>
      </c>
      <c r="H2893" t="s">
        <v>6</v>
      </c>
      <c r="I2893" t="s">
        <v>502</v>
      </c>
      <c r="J2893" s="1" t="str">
        <f t="shared" si="136"/>
        <v>1993-10-31</v>
      </c>
      <c r="K2893" s="1" t="s">
        <v>835</v>
      </c>
      <c r="L2893" t="b">
        <f t="shared" si="137"/>
        <v>1</v>
      </c>
      <c r="M2893" t="str">
        <f t="shared" si="138"/>
        <v>1993-10-31</v>
      </c>
    </row>
    <row r="2894" spans="1:13" x14ac:dyDescent="0.25">
      <c r="A2894" t="s">
        <v>383</v>
      </c>
      <c r="B2894">
        <v>7.5184480000000002</v>
      </c>
      <c r="C2894">
        <v>9.3049879999999998</v>
      </c>
      <c r="D2894">
        <v>7.5184480000000002</v>
      </c>
      <c r="E2894">
        <v>9.2305130000000002</v>
      </c>
      <c r="F2894">
        <v>4542554</v>
      </c>
      <c r="G2894">
        <v>2075589.35</v>
      </c>
      <c r="H2894" t="s">
        <v>6</v>
      </c>
      <c r="I2894" t="s">
        <v>502</v>
      </c>
      <c r="J2894" s="1" t="str">
        <f t="shared" si="136"/>
        <v>1993-11-30</v>
      </c>
      <c r="K2894" s="1" t="s">
        <v>836</v>
      </c>
      <c r="L2894" t="b">
        <f t="shared" si="137"/>
        <v>1</v>
      </c>
      <c r="M2894" t="str">
        <f t="shared" si="138"/>
        <v>1993-11-30</v>
      </c>
    </row>
    <row r="2895" spans="1:13" x14ac:dyDescent="0.25">
      <c r="A2895" t="s">
        <v>384</v>
      </c>
      <c r="B2895">
        <v>9.3793769999999999</v>
      </c>
      <c r="C2895">
        <v>9.4538519999999995</v>
      </c>
      <c r="D2895">
        <v>8.1883780000000002</v>
      </c>
      <c r="E2895">
        <v>9.2305130000000002</v>
      </c>
      <c r="F2895">
        <v>2978597</v>
      </c>
      <c r="G2895">
        <v>2192999.15</v>
      </c>
      <c r="H2895" t="s">
        <v>6</v>
      </c>
      <c r="I2895" t="s">
        <v>502</v>
      </c>
      <c r="J2895" s="1" t="str">
        <f t="shared" si="136"/>
        <v>1994-01-02</v>
      </c>
      <c r="K2895" s="1" t="s">
        <v>837</v>
      </c>
      <c r="L2895" t="b">
        <f t="shared" si="137"/>
        <v>0</v>
      </c>
      <c r="M2895" t="str">
        <f t="shared" si="138"/>
        <v>1993-12-31</v>
      </c>
    </row>
    <row r="2896" spans="1:13" x14ac:dyDescent="0.25">
      <c r="A2896" t="s">
        <v>385</v>
      </c>
      <c r="B2896">
        <v>9.3793769999999999</v>
      </c>
      <c r="C2896">
        <v>9.3793769999999999</v>
      </c>
      <c r="D2896">
        <v>8.6349710000000002</v>
      </c>
      <c r="E2896">
        <v>8.8583099999999995</v>
      </c>
      <c r="F2896">
        <v>1663489</v>
      </c>
      <c r="G2896">
        <v>2229873.6</v>
      </c>
      <c r="H2896" t="s">
        <v>6</v>
      </c>
      <c r="I2896" t="s">
        <v>502</v>
      </c>
      <c r="J2896" s="1" t="str">
        <f t="shared" si="136"/>
        <v>1994-01-31</v>
      </c>
      <c r="K2896" s="1" t="s">
        <v>838</v>
      </c>
      <c r="L2896" t="b">
        <f t="shared" si="137"/>
        <v>1</v>
      </c>
      <c r="M2896" t="str">
        <f t="shared" si="138"/>
        <v>1994-01-31</v>
      </c>
    </row>
    <row r="2897" spans="1:13" x14ac:dyDescent="0.25">
      <c r="A2897" t="s">
        <v>386</v>
      </c>
      <c r="B2897">
        <v>8.8583099999999995</v>
      </c>
      <c r="C2897">
        <v>8.9327850000000009</v>
      </c>
      <c r="D2897">
        <v>7.8161759999999996</v>
      </c>
      <c r="E2897">
        <v>8.3372419999999998</v>
      </c>
      <c r="F2897">
        <v>2557822</v>
      </c>
      <c r="G2897">
        <v>2329336.4500000002</v>
      </c>
      <c r="H2897" t="s">
        <v>6</v>
      </c>
      <c r="I2897" t="s">
        <v>502</v>
      </c>
      <c r="J2897" s="1" t="str">
        <f t="shared" si="136"/>
        <v>1994-02-28</v>
      </c>
      <c r="K2897" s="1" t="s">
        <v>839</v>
      </c>
      <c r="L2897" t="b">
        <f t="shared" si="137"/>
        <v>1</v>
      </c>
      <c r="M2897" t="str">
        <f t="shared" si="138"/>
        <v>1994-02-28</v>
      </c>
    </row>
    <row r="2898" spans="1:13" x14ac:dyDescent="0.25">
      <c r="A2898" t="s">
        <v>387</v>
      </c>
      <c r="B2898">
        <v>8.2627670000000002</v>
      </c>
      <c r="C2898">
        <v>8.6349710000000002</v>
      </c>
      <c r="D2898">
        <v>8.1139030000000005</v>
      </c>
      <c r="E2898">
        <v>8.4861059999999995</v>
      </c>
      <c r="F2898">
        <v>1675552</v>
      </c>
      <c r="G2898">
        <v>2356860.2999999998</v>
      </c>
      <c r="H2898" t="s">
        <v>6</v>
      </c>
      <c r="I2898" t="s">
        <v>502</v>
      </c>
      <c r="J2898" s="1" t="str">
        <f t="shared" si="136"/>
        <v>1994-03-31</v>
      </c>
      <c r="K2898" s="1" t="s">
        <v>840</v>
      </c>
      <c r="L2898" t="b">
        <f t="shared" si="137"/>
        <v>1</v>
      </c>
      <c r="M2898" t="str">
        <f t="shared" si="138"/>
        <v>1994-03-31</v>
      </c>
    </row>
    <row r="2899" spans="1:13" x14ac:dyDescent="0.25">
      <c r="A2899" t="s">
        <v>388</v>
      </c>
      <c r="B2899">
        <v>8.4861059999999995</v>
      </c>
      <c r="C2899">
        <v>8.5605810000000009</v>
      </c>
      <c r="D2899">
        <v>8.2627670000000002</v>
      </c>
      <c r="E2899">
        <v>8.4117169999999994</v>
      </c>
      <c r="F2899">
        <v>2159666</v>
      </c>
      <c r="G2899">
        <v>2439657.85</v>
      </c>
      <c r="H2899" t="s">
        <v>6</v>
      </c>
      <c r="I2899" t="s">
        <v>502</v>
      </c>
      <c r="J2899" s="1" t="str">
        <f t="shared" si="136"/>
        <v>1994-05-01</v>
      </c>
      <c r="K2899" s="1" t="s">
        <v>841</v>
      </c>
      <c r="L2899" t="b">
        <f t="shared" si="137"/>
        <v>0</v>
      </c>
      <c r="M2899" t="str">
        <f t="shared" si="138"/>
        <v>1994-04-30</v>
      </c>
    </row>
    <row r="2900" spans="1:13" x14ac:dyDescent="0.25">
      <c r="A2900" t="s">
        <v>389</v>
      </c>
      <c r="B2900">
        <v>8.2627670000000002</v>
      </c>
      <c r="C2900">
        <v>8.4861059999999995</v>
      </c>
      <c r="D2900">
        <v>7.965039</v>
      </c>
      <c r="E2900">
        <v>8.1139030000000005</v>
      </c>
      <c r="F2900">
        <v>2818732</v>
      </c>
      <c r="G2900">
        <v>2548018.75</v>
      </c>
      <c r="H2900" t="s">
        <v>6</v>
      </c>
      <c r="I2900" t="s">
        <v>502</v>
      </c>
      <c r="J2900" s="1" t="str">
        <f t="shared" si="136"/>
        <v>1994-05-31</v>
      </c>
      <c r="K2900" s="1" t="s">
        <v>842</v>
      </c>
      <c r="L2900" t="b">
        <f t="shared" si="137"/>
        <v>1</v>
      </c>
      <c r="M2900" t="str">
        <f t="shared" si="138"/>
        <v>1994-05-31</v>
      </c>
    </row>
    <row r="2901" spans="1:13" x14ac:dyDescent="0.25">
      <c r="A2901" t="s">
        <v>390</v>
      </c>
      <c r="B2901">
        <v>8.0395149999999997</v>
      </c>
      <c r="C2901">
        <v>8.3372419999999998</v>
      </c>
      <c r="D2901">
        <v>8.0395149999999997</v>
      </c>
      <c r="E2901">
        <v>8.3372419999999998</v>
      </c>
      <c r="F2901">
        <v>814392</v>
      </c>
      <c r="G2901">
        <v>2542212.2000000002</v>
      </c>
      <c r="H2901" t="s">
        <v>6</v>
      </c>
      <c r="I2901" t="s">
        <v>502</v>
      </c>
      <c r="J2901" s="1" t="str">
        <f t="shared" si="136"/>
        <v>1994-06-30</v>
      </c>
      <c r="K2901" s="1" t="s">
        <v>843</v>
      </c>
      <c r="L2901" t="b">
        <f t="shared" si="137"/>
        <v>1</v>
      </c>
      <c r="M2901" t="str">
        <f t="shared" si="138"/>
        <v>1994-06-30</v>
      </c>
    </row>
    <row r="2902" spans="1:13" x14ac:dyDescent="0.25">
      <c r="A2902" t="s">
        <v>391</v>
      </c>
      <c r="B2902">
        <v>8.3372419999999998</v>
      </c>
      <c r="C2902">
        <v>8.7094459999999998</v>
      </c>
      <c r="D2902">
        <v>8.1139030000000005</v>
      </c>
      <c r="E2902">
        <v>8.1883780000000002</v>
      </c>
      <c r="F2902">
        <v>1588074</v>
      </c>
      <c r="G2902">
        <v>2580745.4500000002</v>
      </c>
      <c r="H2902" t="s">
        <v>6</v>
      </c>
      <c r="I2902" t="s">
        <v>502</v>
      </c>
      <c r="J2902" s="1" t="str">
        <f t="shared" si="136"/>
        <v>1994-07-31</v>
      </c>
      <c r="K2902" s="1" t="s">
        <v>844</v>
      </c>
      <c r="L2902" t="b">
        <f t="shared" si="137"/>
        <v>1</v>
      </c>
      <c r="M2902" t="str">
        <f t="shared" si="138"/>
        <v>1994-07-31</v>
      </c>
    </row>
    <row r="2903" spans="1:13" x14ac:dyDescent="0.25">
      <c r="A2903" t="s">
        <v>392</v>
      </c>
      <c r="B2903">
        <v>8.2627670000000002</v>
      </c>
      <c r="C2903">
        <v>8.3372419999999998</v>
      </c>
      <c r="D2903">
        <v>8.0395149999999997</v>
      </c>
      <c r="E2903">
        <v>8.1883780000000002</v>
      </c>
      <c r="F2903">
        <v>1572995</v>
      </c>
      <c r="G2903">
        <v>2610983.85</v>
      </c>
      <c r="H2903" t="s">
        <v>6</v>
      </c>
      <c r="I2903" t="s">
        <v>502</v>
      </c>
      <c r="J2903" s="1" t="str">
        <f t="shared" si="136"/>
        <v>1994-08-31</v>
      </c>
      <c r="K2903" s="1" t="s">
        <v>845</v>
      </c>
      <c r="L2903" t="b">
        <f t="shared" si="137"/>
        <v>1</v>
      </c>
      <c r="M2903" t="str">
        <f t="shared" si="138"/>
        <v>1994-08-31</v>
      </c>
    </row>
    <row r="2904" spans="1:13" x14ac:dyDescent="0.25">
      <c r="A2904" t="s">
        <v>393</v>
      </c>
      <c r="B2904">
        <v>8.1883780000000002</v>
      </c>
      <c r="C2904">
        <v>8.2627670000000002</v>
      </c>
      <c r="D2904">
        <v>7.965039</v>
      </c>
      <c r="E2904">
        <v>8.2627670000000002</v>
      </c>
      <c r="F2904">
        <v>1998297</v>
      </c>
      <c r="G2904">
        <v>2619806.65</v>
      </c>
      <c r="H2904" t="s">
        <v>6</v>
      </c>
      <c r="I2904" t="s">
        <v>502</v>
      </c>
      <c r="J2904" s="1" t="str">
        <f t="shared" si="136"/>
        <v>1994-10-02</v>
      </c>
      <c r="K2904" s="1" t="s">
        <v>846</v>
      </c>
      <c r="L2904" t="b">
        <f t="shared" si="137"/>
        <v>0</v>
      </c>
      <c r="M2904" t="str">
        <f t="shared" si="138"/>
        <v>1994-09-30</v>
      </c>
    </row>
    <row r="2905" spans="1:13" x14ac:dyDescent="0.25">
      <c r="A2905" t="s">
        <v>394</v>
      </c>
      <c r="B2905">
        <v>8.1883780000000002</v>
      </c>
      <c r="C2905">
        <v>8.1883780000000002</v>
      </c>
      <c r="D2905">
        <v>7.5928370000000003</v>
      </c>
      <c r="E2905">
        <v>7.8161759999999996</v>
      </c>
      <c r="F2905">
        <v>1980197</v>
      </c>
      <c r="G2905">
        <v>2641825.7000000002</v>
      </c>
      <c r="H2905" t="s">
        <v>6</v>
      </c>
      <c r="I2905" t="s">
        <v>502</v>
      </c>
      <c r="J2905" s="1" t="str">
        <f t="shared" si="136"/>
        <v>1994-10-31</v>
      </c>
      <c r="K2905" s="1" t="s">
        <v>847</v>
      </c>
      <c r="L2905" t="b">
        <f t="shared" si="137"/>
        <v>1</v>
      </c>
      <c r="M2905" t="str">
        <f t="shared" si="138"/>
        <v>1994-10-31</v>
      </c>
    </row>
    <row r="2906" spans="1:13" x14ac:dyDescent="0.25">
      <c r="A2906" t="s">
        <v>395</v>
      </c>
      <c r="B2906">
        <v>7.8161759999999996</v>
      </c>
      <c r="C2906">
        <v>7.8906510000000001</v>
      </c>
      <c r="D2906">
        <v>7.5184480000000002</v>
      </c>
      <c r="E2906">
        <v>7.8906510000000001</v>
      </c>
      <c r="F2906">
        <v>2266746</v>
      </c>
      <c r="G2906">
        <v>2692424.25</v>
      </c>
      <c r="H2906" t="s">
        <v>6</v>
      </c>
      <c r="I2906" t="s">
        <v>502</v>
      </c>
      <c r="J2906" s="1" t="str">
        <f t="shared" si="136"/>
        <v>1994-11-30</v>
      </c>
      <c r="K2906" s="1" t="s">
        <v>848</v>
      </c>
      <c r="L2906" t="b">
        <f t="shared" si="137"/>
        <v>1</v>
      </c>
      <c r="M2906" t="str">
        <f t="shared" si="138"/>
        <v>1994-11-30</v>
      </c>
    </row>
    <row r="2907" spans="1:13" x14ac:dyDescent="0.25">
      <c r="A2907" t="s">
        <v>396</v>
      </c>
      <c r="B2907">
        <v>7.7416999999999998</v>
      </c>
      <c r="C2907">
        <v>7.8161759999999996</v>
      </c>
      <c r="D2907">
        <v>7.0717699999999999</v>
      </c>
      <c r="E2907">
        <v>7.3323460000000003</v>
      </c>
      <c r="F2907">
        <v>1505131</v>
      </c>
      <c r="G2907">
        <v>2688050.65</v>
      </c>
      <c r="H2907" t="s">
        <v>6</v>
      </c>
      <c r="I2907" t="s">
        <v>502</v>
      </c>
      <c r="J2907" s="1" t="str">
        <f t="shared" si="136"/>
        <v>1995-01-01</v>
      </c>
      <c r="K2907" s="1" t="s">
        <v>849</v>
      </c>
      <c r="L2907" t="b">
        <f t="shared" si="137"/>
        <v>0</v>
      </c>
      <c r="M2907" t="str">
        <f t="shared" si="138"/>
        <v>1994-12-31</v>
      </c>
    </row>
    <row r="2908" spans="1:13" x14ac:dyDescent="0.25">
      <c r="A2908" t="s">
        <v>397</v>
      </c>
      <c r="B2908">
        <v>7.4439729999999997</v>
      </c>
      <c r="C2908">
        <v>7.5928370000000003</v>
      </c>
      <c r="D2908">
        <v>7.2206340000000004</v>
      </c>
      <c r="E2908">
        <v>7.4439729999999997</v>
      </c>
      <c r="F2908">
        <v>1141665</v>
      </c>
      <c r="G2908">
        <v>2676211.6</v>
      </c>
      <c r="H2908" t="s">
        <v>6</v>
      </c>
      <c r="I2908" t="s">
        <v>502</v>
      </c>
      <c r="J2908" s="1" t="str">
        <f t="shared" si="136"/>
        <v>1995-01-31</v>
      </c>
      <c r="K2908" s="1" t="s">
        <v>850</v>
      </c>
      <c r="L2908" t="b">
        <f t="shared" si="137"/>
        <v>1</v>
      </c>
      <c r="M2908" t="str">
        <f t="shared" si="138"/>
        <v>1995-01-31</v>
      </c>
    </row>
    <row r="2909" spans="1:13" x14ac:dyDescent="0.25">
      <c r="A2909" t="s">
        <v>398</v>
      </c>
      <c r="B2909">
        <v>7.5184480000000002</v>
      </c>
      <c r="C2909">
        <v>7.5184480000000002</v>
      </c>
      <c r="D2909">
        <v>7.2206340000000004</v>
      </c>
      <c r="E2909">
        <v>7.4067350000000003</v>
      </c>
      <c r="F2909">
        <v>1381459</v>
      </c>
      <c r="G2909">
        <v>2712331.95</v>
      </c>
      <c r="H2909" t="s">
        <v>6</v>
      </c>
      <c r="I2909" t="s">
        <v>502</v>
      </c>
      <c r="J2909" s="1" t="str">
        <f t="shared" si="136"/>
        <v>1995-02-28</v>
      </c>
      <c r="K2909" s="1" t="s">
        <v>851</v>
      </c>
      <c r="L2909" t="b">
        <f t="shared" si="137"/>
        <v>1</v>
      </c>
      <c r="M2909" t="str">
        <f t="shared" si="138"/>
        <v>1995-02-28</v>
      </c>
    </row>
    <row r="2910" spans="1:13" x14ac:dyDescent="0.25">
      <c r="A2910" t="s">
        <v>399</v>
      </c>
      <c r="B2910">
        <v>7.2951090000000001</v>
      </c>
      <c r="C2910">
        <v>7.667313</v>
      </c>
      <c r="D2910">
        <v>7.2951090000000001</v>
      </c>
      <c r="E2910">
        <v>7.5184480000000002</v>
      </c>
      <c r="F2910">
        <v>2592509</v>
      </c>
      <c r="G2910">
        <v>2408438.5499999998</v>
      </c>
      <c r="H2910" t="s">
        <v>6</v>
      </c>
      <c r="I2910" t="s">
        <v>502</v>
      </c>
      <c r="J2910" s="1" t="str">
        <f t="shared" si="136"/>
        <v>1995-04-02</v>
      </c>
      <c r="K2910" s="1" t="s">
        <v>852</v>
      </c>
      <c r="L2910" t="b">
        <f t="shared" si="137"/>
        <v>0</v>
      </c>
      <c r="M2910" t="str">
        <f t="shared" si="138"/>
        <v>1995-03-31</v>
      </c>
    </row>
    <row r="2911" spans="1:13" x14ac:dyDescent="0.25">
      <c r="A2911" t="s">
        <v>400</v>
      </c>
      <c r="B2911">
        <v>7.4439729999999997</v>
      </c>
      <c r="C2911">
        <v>8.1883780000000002</v>
      </c>
      <c r="D2911">
        <v>7.4439729999999997</v>
      </c>
      <c r="E2911">
        <v>7.7416999999999998</v>
      </c>
      <c r="F2911">
        <v>4764254</v>
      </c>
      <c r="G2911">
        <v>2354823.7000000002</v>
      </c>
      <c r="H2911" t="s">
        <v>6</v>
      </c>
      <c r="I2911" t="s">
        <v>502</v>
      </c>
      <c r="J2911" s="1" t="str">
        <f t="shared" si="136"/>
        <v>1995-04-30</v>
      </c>
      <c r="K2911" s="1" t="s">
        <v>853</v>
      </c>
      <c r="L2911" t="b">
        <f t="shared" si="137"/>
        <v>1</v>
      </c>
      <c r="M2911" t="str">
        <f t="shared" si="138"/>
        <v>1995-04-30</v>
      </c>
    </row>
    <row r="2912" spans="1:13" x14ac:dyDescent="0.25">
      <c r="A2912" t="s">
        <v>401</v>
      </c>
      <c r="B2912">
        <v>7.7416999999999998</v>
      </c>
      <c r="C2912">
        <v>7.7416999999999998</v>
      </c>
      <c r="D2912">
        <v>7.2206340000000004</v>
      </c>
      <c r="E2912">
        <v>7.2206340000000004</v>
      </c>
      <c r="F2912">
        <v>3550189</v>
      </c>
      <c r="G2912">
        <v>2368924.9500000002</v>
      </c>
      <c r="H2912" t="s">
        <v>6</v>
      </c>
      <c r="I2912" t="s">
        <v>502</v>
      </c>
      <c r="J2912" s="1" t="str">
        <f t="shared" si="136"/>
        <v>1995-05-31</v>
      </c>
      <c r="K2912" s="1" t="s">
        <v>854</v>
      </c>
      <c r="L2912" t="b">
        <f t="shared" si="137"/>
        <v>1</v>
      </c>
      <c r="M2912" t="str">
        <f t="shared" si="138"/>
        <v>1995-05-31</v>
      </c>
    </row>
    <row r="2913" spans="1:13" x14ac:dyDescent="0.25">
      <c r="A2913" t="s">
        <v>402</v>
      </c>
      <c r="B2913">
        <v>7.2951090000000001</v>
      </c>
      <c r="C2913">
        <v>7.5184480000000002</v>
      </c>
      <c r="D2913">
        <v>7.1462450000000004</v>
      </c>
      <c r="E2913">
        <v>7.3323460000000003</v>
      </c>
      <c r="F2913">
        <v>882259</v>
      </c>
      <c r="G2913">
        <v>2221728.9500000002</v>
      </c>
      <c r="H2913" t="s">
        <v>6</v>
      </c>
      <c r="I2913" t="s">
        <v>502</v>
      </c>
      <c r="J2913" s="1" t="str">
        <f t="shared" si="136"/>
        <v>1995-07-02</v>
      </c>
      <c r="K2913" s="1" t="s">
        <v>855</v>
      </c>
      <c r="L2913" t="b">
        <f t="shared" si="137"/>
        <v>0</v>
      </c>
      <c r="M2913" t="str">
        <f t="shared" si="138"/>
        <v>1995-06-30</v>
      </c>
    </row>
    <row r="2914" spans="1:13" x14ac:dyDescent="0.25">
      <c r="A2914" t="s">
        <v>403</v>
      </c>
      <c r="B2914">
        <v>7.3323460000000003</v>
      </c>
      <c r="C2914">
        <v>7.4067350000000003</v>
      </c>
      <c r="D2914">
        <v>7.0345319999999996</v>
      </c>
      <c r="E2914">
        <v>7.2578709999999997</v>
      </c>
      <c r="F2914">
        <v>1364870</v>
      </c>
      <c r="G2914">
        <v>2062844.75</v>
      </c>
      <c r="H2914" t="s">
        <v>6</v>
      </c>
      <c r="I2914" t="s">
        <v>502</v>
      </c>
      <c r="J2914" s="1" t="str">
        <f t="shared" si="136"/>
        <v>1995-07-31</v>
      </c>
      <c r="K2914" s="1" t="s">
        <v>856</v>
      </c>
      <c r="L2914" t="b">
        <f t="shared" si="137"/>
        <v>1</v>
      </c>
      <c r="M2914" t="str">
        <f t="shared" si="138"/>
        <v>1995-07-31</v>
      </c>
    </row>
    <row r="2915" spans="1:13" x14ac:dyDescent="0.25">
      <c r="A2915" t="s">
        <v>404</v>
      </c>
      <c r="B2915">
        <v>7.2951090000000001</v>
      </c>
      <c r="C2915">
        <v>7.2951090000000001</v>
      </c>
      <c r="D2915">
        <v>7.0717699999999999</v>
      </c>
      <c r="E2915">
        <v>7.1833960000000001</v>
      </c>
      <c r="F2915">
        <v>1060226</v>
      </c>
      <c r="G2915">
        <v>1966926.2</v>
      </c>
      <c r="H2915" t="s">
        <v>6</v>
      </c>
      <c r="I2915" t="s">
        <v>502</v>
      </c>
      <c r="J2915" s="1" t="str">
        <f t="shared" si="136"/>
        <v>1995-08-31</v>
      </c>
      <c r="K2915" s="1" t="s">
        <v>857</v>
      </c>
      <c r="L2915" t="b">
        <f t="shared" si="137"/>
        <v>1</v>
      </c>
      <c r="M2915" t="str">
        <f t="shared" si="138"/>
        <v>1995-08-31</v>
      </c>
    </row>
    <row r="2916" spans="1:13" x14ac:dyDescent="0.25">
      <c r="A2916" t="s">
        <v>405</v>
      </c>
      <c r="B2916">
        <v>7.1833960000000001</v>
      </c>
      <c r="C2916">
        <v>7.2951090000000001</v>
      </c>
      <c r="D2916">
        <v>7.0717699999999999</v>
      </c>
      <c r="E2916">
        <v>7.1090070000000001</v>
      </c>
      <c r="F2916">
        <v>1002913</v>
      </c>
      <c r="G2916">
        <v>1933897.4</v>
      </c>
      <c r="H2916" t="s">
        <v>6</v>
      </c>
      <c r="I2916" t="s">
        <v>502</v>
      </c>
      <c r="J2916" s="1" t="str">
        <f t="shared" si="136"/>
        <v>1995-10-01</v>
      </c>
      <c r="K2916" s="1" t="s">
        <v>858</v>
      </c>
      <c r="L2916" t="b">
        <f t="shared" si="137"/>
        <v>0</v>
      </c>
      <c r="M2916" t="str">
        <f t="shared" si="138"/>
        <v>1995-09-30</v>
      </c>
    </row>
    <row r="2917" spans="1:13" x14ac:dyDescent="0.25">
      <c r="A2917" t="s">
        <v>406</v>
      </c>
      <c r="B2917">
        <v>7.1462450000000004</v>
      </c>
      <c r="C2917">
        <v>7.1833960000000001</v>
      </c>
      <c r="D2917">
        <v>6.9229060000000002</v>
      </c>
      <c r="E2917">
        <v>7.1833960000000001</v>
      </c>
      <c r="F2917">
        <v>2090292</v>
      </c>
      <c r="G2917">
        <v>1910520.9</v>
      </c>
      <c r="H2917" t="s">
        <v>6</v>
      </c>
      <c r="I2917" t="s">
        <v>502</v>
      </c>
      <c r="J2917" s="1" t="str">
        <f t="shared" si="136"/>
        <v>1995-10-31</v>
      </c>
      <c r="K2917" s="1" t="s">
        <v>859</v>
      </c>
      <c r="L2917" t="b">
        <f t="shared" si="137"/>
        <v>1</v>
      </c>
      <c r="M2917" t="str">
        <f t="shared" si="138"/>
        <v>1995-10-31</v>
      </c>
    </row>
    <row r="2918" spans="1:13" x14ac:dyDescent="0.25">
      <c r="A2918" t="s">
        <v>407</v>
      </c>
      <c r="B2918">
        <v>7.1090070000000001</v>
      </c>
      <c r="C2918">
        <v>7.7416999999999998</v>
      </c>
      <c r="D2918">
        <v>7.1090070000000001</v>
      </c>
      <c r="E2918">
        <v>7.7416999999999998</v>
      </c>
      <c r="F2918">
        <v>3375241</v>
      </c>
      <c r="G2918">
        <v>1995505.35</v>
      </c>
      <c r="H2918" t="s">
        <v>6</v>
      </c>
      <c r="I2918" t="s">
        <v>502</v>
      </c>
      <c r="J2918" s="1" t="str">
        <f t="shared" si="136"/>
        <v>1995-11-30</v>
      </c>
      <c r="K2918" s="1" t="s">
        <v>860</v>
      </c>
      <c r="L2918" t="b">
        <f t="shared" si="137"/>
        <v>1</v>
      </c>
      <c r="M2918" t="str">
        <f t="shared" si="138"/>
        <v>1995-11-30</v>
      </c>
    </row>
    <row r="2919" spans="1:13" x14ac:dyDescent="0.25">
      <c r="A2919" t="s">
        <v>408</v>
      </c>
      <c r="B2919">
        <v>7.7416999999999998</v>
      </c>
      <c r="C2919">
        <v>8.1883780000000002</v>
      </c>
      <c r="D2919">
        <v>7.667313</v>
      </c>
      <c r="E2919">
        <v>7.8906510000000001</v>
      </c>
      <c r="F2919">
        <v>4856249</v>
      </c>
      <c r="G2919">
        <v>2130334.5</v>
      </c>
      <c r="H2919" t="s">
        <v>6</v>
      </c>
      <c r="I2919" t="s">
        <v>502</v>
      </c>
      <c r="J2919" s="1" t="str">
        <f t="shared" si="136"/>
        <v>1995-12-31</v>
      </c>
      <c r="K2919" s="1" t="s">
        <v>861</v>
      </c>
      <c r="L2919" t="b">
        <f t="shared" si="137"/>
        <v>1</v>
      </c>
      <c r="M2919" t="str">
        <f t="shared" si="138"/>
        <v>1995-12-31</v>
      </c>
    </row>
    <row r="2920" spans="1:13" x14ac:dyDescent="0.25">
      <c r="A2920" t="s">
        <v>409</v>
      </c>
      <c r="B2920">
        <v>7.8906510000000001</v>
      </c>
      <c r="C2920">
        <v>8.1883780000000002</v>
      </c>
      <c r="D2920">
        <v>7.7416999999999998</v>
      </c>
      <c r="E2920">
        <v>7.8161759999999996</v>
      </c>
      <c r="F2920">
        <v>3607499</v>
      </c>
      <c r="G2920">
        <v>2169772.85</v>
      </c>
      <c r="H2920" t="s">
        <v>6</v>
      </c>
      <c r="I2920" t="s">
        <v>502</v>
      </c>
      <c r="J2920" s="1" t="str">
        <f t="shared" si="136"/>
        <v>1996-01-31</v>
      </c>
      <c r="K2920" s="1" t="s">
        <v>862</v>
      </c>
      <c r="L2920" t="b">
        <f t="shared" si="137"/>
        <v>1</v>
      </c>
      <c r="M2920" t="str">
        <f t="shared" si="138"/>
        <v>1996-01-31</v>
      </c>
    </row>
    <row r="2921" spans="1:13" x14ac:dyDescent="0.25">
      <c r="A2921" t="s">
        <v>410</v>
      </c>
      <c r="B2921">
        <v>7.8161759999999996</v>
      </c>
      <c r="C2921">
        <v>7.8906510000000001</v>
      </c>
      <c r="D2921">
        <v>7.2206340000000004</v>
      </c>
      <c r="E2921">
        <v>7.2578709999999997</v>
      </c>
      <c r="F2921">
        <v>3049480</v>
      </c>
      <c r="G2921">
        <v>2281527.25</v>
      </c>
      <c r="H2921" t="s">
        <v>6</v>
      </c>
      <c r="I2921" t="s">
        <v>502</v>
      </c>
      <c r="J2921" s="1" t="str">
        <f t="shared" si="136"/>
        <v>1996-02-29</v>
      </c>
      <c r="K2921" s="1" t="s">
        <v>863</v>
      </c>
      <c r="L2921" t="b">
        <f t="shared" si="137"/>
        <v>1</v>
      </c>
      <c r="M2921" t="str">
        <f t="shared" si="138"/>
        <v>1996-02-29</v>
      </c>
    </row>
    <row r="2922" spans="1:13" x14ac:dyDescent="0.25">
      <c r="A2922" t="s">
        <v>411</v>
      </c>
      <c r="B2922">
        <v>7.2578709999999997</v>
      </c>
      <c r="C2922">
        <v>7.3323460000000003</v>
      </c>
      <c r="D2922">
        <v>7.0717699999999999</v>
      </c>
      <c r="E2922">
        <v>7.1462450000000004</v>
      </c>
      <c r="F2922">
        <v>3129413</v>
      </c>
      <c r="G2922">
        <v>2358594.2000000002</v>
      </c>
      <c r="H2922" t="s">
        <v>6</v>
      </c>
      <c r="I2922" t="s">
        <v>502</v>
      </c>
      <c r="J2922" s="1" t="str">
        <f t="shared" si="136"/>
        <v>1996-03-31</v>
      </c>
      <c r="K2922" s="1" t="s">
        <v>864</v>
      </c>
      <c r="L2922" t="b">
        <f t="shared" si="137"/>
        <v>1</v>
      </c>
      <c r="M2922" t="str">
        <f t="shared" si="138"/>
        <v>1996-03-31</v>
      </c>
    </row>
    <row r="2923" spans="1:13" x14ac:dyDescent="0.25">
      <c r="A2923" t="s">
        <v>412</v>
      </c>
      <c r="B2923">
        <v>7.2206340000000004</v>
      </c>
      <c r="C2923">
        <v>7.2951090000000001</v>
      </c>
      <c r="D2923">
        <v>6.8111940000000004</v>
      </c>
      <c r="E2923">
        <v>7.0345319999999996</v>
      </c>
      <c r="F2923">
        <v>4159482</v>
      </c>
      <c r="G2923">
        <v>2487918.5499999998</v>
      </c>
      <c r="H2923" t="s">
        <v>6</v>
      </c>
      <c r="I2923" t="s">
        <v>502</v>
      </c>
      <c r="J2923" s="1" t="str">
        <f t="shared" si="136"/>
        <v>1996-04-30</v>
      </c>
      <c r="K2923" s="1" t="s">
        <v>865</v>
      </c>
      <c r="L2923" t="b">
        <f t="shared" si="137"/>
        <v>1</v>
      </c>
      <c r="M2923" t="str">
        <f t="shared" si="138"/>
        <v>1996-04-30</v>
      </c>
    </row>
    <row r="2924" spans="1:13" x14ac:dyDescent="0.25">
      <c r="A2924" t="s">
        <v>413</v>
      </c>
      <c r="B2924">
        <v>6.9972950000000003</v>
      </c>
      <c r="C2924">
        <v>7.2206340000000004</v>
      </c>
      <c r="D2924">
        <v>6.8484309999999997</v>
      </c>
      <c r="E2924">
        <v>7.1833960000000001</v>
      </c>
      <c r="F2924">
        <v>2906208</v>
      </c>
      <c r="G2924">
        <v>2533314.1</v>
      </c>
      <c r="H2924" t="s">
        <v>6</v>
      </c>
      <c r="I2924" t="s">
        <v>502</v>
      </c>
      <c r="J2924" s="1" t="str">
        <f t="shared" si="136"/>
        <v>1996-06-02</v>
      </c>
      <c r="K2924" s="1" t="s">
        <v>866</v>
      </c>
      <c r="L2924" t="b">
        <f t="shared" si="137"/>
        <v>0</v>
      </c>
      <c r="M2924" t="str">
        <f t="shared" si="138"/>
        <v>1996-05-31</v>
      </c>
    </row>
    <row r="2925" spans="1:13" x14ac:dyDescent="0.25">
      <c r="A2925" t="s">
        <v>414</v>
      </c>
      <c r="B2925">
        <v>7.1833960000000001</v>
      </c>
      <c r="C2925">
        <v>7.1833960000000001</v>
      </c>
      <c r="D2925">
        <v>6.5879409999999998</v>
      </c>
      <c r="E2925">
        <v>6.6623299999999999</v>
      </c>
      <c r="F2925">
        <v>2779518</v>
      </c>
      <c r="G2925">
        <v>2573280.15</v>
      </c>
      <c r="H2925" t="s">
        <v>6</v>
      </c>
      <c r="I2925" t="s">
        <v>502</v>
      </c>
      <c r="J2925" s="1" t="str">
        <f t="shared" si="136"/>
        <v>1996-06-30</v>
      </c>
      <c r="K2925" s="1" t="s">
        <v>867</v>
      </c>
      <c r="L2925" t="b">
        <f t="shared" si="137"/>
        <v>1</v>
      </c>
      <c r="M2925" t="str">
        <f t="shared" si="138"/>
        <v>1996-06-30</v>
      </c>
    </row>
    <row r="2926" spans="1:13" x14ac:dyDescent="0.25">
      <c r="A2926" t="s">
        <v>415</v>
      </c>
      <c r="B2926">
        <v>6.699567</v>
      </c>
      <c r="C2926">
        <v>6.8111940000000004</v>
      </c>
      <c r="D2926">
        <v>6.5879409999999998</v>
      </c>
      <c r="E2926">
        <v>6.6623299999999999</v>
      </c>
      <c r="F2926">
        <v>3091707</v>
      </c>
      <c r="G2926">
        <v>2614528.2000000002</v>
      </c>
      <c r="H2926" t="s">
        <v>6</v>
      </c>
      <c r="I2926" t="s">
        <v>502</v>
      </c>
      <c r="J2926" s="1" t="str">
        <f t="shared" si="136"/>
        <v>1996-07-31</v>
      </c>
      <c r="K2926" s="1" t="s">
        <v>868</v>
      </c>
      <c r="L2926" t="b">
        <f t="shared" si="137"/>
        <v>1</v>
      </c>
      <c r="M2926" t="str">
        <f t="shared" si="138"/>
        <v>1996-07-31</v>
      </c>
    </row>
    <row r="2927" spans="1:13" x14ac:dyDescent="0.25">
      <c r="A2927" t="s">
        <v>416</v>
      </c>
      <c r="B2927">
        <v>6.699567</v>
      </c>
      <c r="C2927">
        <v>6.9229060000000002</v>
      </c>
      <c r="D2927">
        <v>6.6250920000000004</v>
      </c>
      <c r="E2927">
        <v>6.8111940000000004</v>
      </c>
      <c r="F2927">
        <v>1188417</v>
      </c>
      <c r="G2927">
        <v>2598692.5</v>
      </c>
      <c r="H2927" t="s">
        <v>6</v>
      </c>
      <c r="I2927" t="s">
        <v>502</v>
      </c>
      <c r="J2927" s="1" t="str">
        <f t="shared" si="136"/>
        <v>1996-09-01</v>
      </c>
      <c r="K2927" s="1" t="s">
        <v>869</v>
      </c>
      <c r="L2927" t="b">
        <f t="shared" si="137"/>
        <v>0</v>
      </c>
      <c r="M2927" t="str">
        <f t="shared" si="138"/>
        <v>1996-08-31</v>
      </c>
    </row>
    <row r="2928" spans="1:13" x14ac:dyDescent="0.25">
      <c r="A2928" t="s">
        <v>417</v>
      </c>
      <c r="B2928">
        <v>6.7740419999999997</v>
      </c>
      <c r="C2928">
        <v>6.7740419999999997</v>
      </c>
      <c r="D2928">
        <v>6.4762279999999999</v>
      </c>
      <c r="E2928">
        <v>6.5507030000000004</v>
      </c>
      <c r="F2928">
        <v>1699681</v>
      </c>
      <c r="G2928">
        <v>2626593.2999999998</v>
      </c>
      <c r="H2928" t="s">
        <v>6</v>
      </c>
      <c r="I2928" t="s">
        <v>502</v>
      </c>
      <c r="J2928" s="1" t="str">
        <f t="shared" si="136"/>
        <v>1996-09-30</v>
      </c>
      <c r="K2928" s="1" t="s">
        <v>870</v>
      </c>
      <c r="L2928" t="b">
        <f t="shared" si="137"/>
        <v>1</v>
      </c>
      <c r="M2928" t="str">
        <f t="shared" si="138"/>
        <v>1996-09-30</v>
      </c>
    </row>
    <row r="2929" spans="1:13" x14ac:dyDescent="0.25">
      <c r="A2929" t="s">
        <v>418</v>
      </c>
      <c r="B2929">
        <v>6.5134650000000001</v>
      </c>
      <c r="C2929">
        <v>6.7740419999999997</v>
      </c>
      <c r="D2929">
        <v>6.4390770000000002</v>
      </c>
      <c r="E2929">
        <v>6.5507030000000004</v>
      </c>
      <c r="F2929">
        <v>2060131</v>
      </c>
      <c r="G2929">
        <v>2660526.9</v>
      </c>
      <c r="H2929" t="s">
        <v>6</v>
      </c>
      <c r="I2929" t="s">
        <v>502</v>
      </c>
      <c r="J2929" s="1" t="str">
        <f t="shared" si="136"/>
        <v>1996-10-31</v>
      </c>
      <c r="K2929" s="1" t="s">
        <v>871</v>
      </c>
      <c r="L2929" t="b">
        <f t="shared" si="137"/>
        <v>1</v>
      </c>
      <c r="M2929" t="str">
        <f t="shared" si="138"/>
        <v>1996-10-31</v>
      </c>
    </row>
    <row r="2930" spans="1:13" x14ac:dyDescent="0.25">
      <c r="A2930" t="s">
        <v>419</v>
      </c>
      <c r="B2930">
        <v>6.6250920000000004</v>
      </c>
      <c r="C2930">
        <v>6.7740419999999997</v>
      </c>
      <c r="D2930">
        <v>6.4762279999999999</v>
      </c>
      <c r="E2930">
        <v>6.7740419999999997</v>
      </c>
      <c r="F2930">
        <v>1281923</v>
      </c>
      <c r="G2930">
        <v>2594997.6</v>
      </c>
      <c r="H2930" t="s">
        <v>6</v>
      </c>
      <c r="I2930" t="s">
        <v>502</v>
      </c>
      <c r="J2930" s="1" t="str">
        <f t="shared" si="136"/>
        <v>1996-12-01</v>
      </c>
      <c r="K2930" s="1" t="s">
        <v>872</v>
      </c>
      <c r="L2930" t="b">
        <f t="shared" si="137"/>
        <v>0</v>
      </c>
      <c r="M2930" t="str">
        <f t="shared" si="138"/>
        <v>1996-11-30</v>
      </c>
    </row>
    <row r="2931" spans="1:13" x14ac:dyDescent="0.25">
      <c r="A2931" t="s">
        <v>420</v>
      </c>
      <c r="B2931">
        <v>6.7368050000000004</v>
      </c>
      <c r="C2931">
        <v>6.8484309999999997</v>
      </c>
      <c r="D2931">
        <v>6.6623299999999999</v>
      </c>
      <c r="E2931">
        <v>6.8111940000000004</v>
      </c>
      <c r="F2931">
        <v>1505128</v>
      </c>
      <c r="G2931">
        <v>2432041.2999999998</v>
      </c>
      <c r="H2931" t="s">
        <v>6</v>
      </c>
      <c r="I2931" t="s">
        <v>502</v>
      </c>
      <c r="J2931" s="1" t="str">
        <f t="shared" si="136"/>
        <v>1996-12-31</v>
      </c>
      <c r="K2931" s="1" t="s">
        <v>873</v>
      </c>
      <c r="L2931" t="b">
        <f t="shared" si="137"/>
        <v>1</v>
      </c>
      <c r="M2931" t="str">
        <f t="shared" si="138"/>
        <v>1996-12-31</v>
      </c>
    </row>
    <row r="2932" spans="1:13" x14ac:dyDescent="0.25">
      <c r="A2932" t="s">
        <v>421</v>
      </c>
      <c r="B2932">
        <v>6.8111940000000004</v>
      </c>
      <c r="C2932">
        <v>7.1462450000000004</v>
      </c>
      <c r="D2932">
        <v>6.7368050000000004</v>
      </c>
      <c r="E2932">
        <v>6.8484309999999997</v>
      </c>
      <c r="F2932">
        <v>1799220</v>
      </c>
      <c r="G2932">
        <v>2344492.85</v>
      </c>
      <c r="H2932" t="s">
        <v>6</v>
      </c>
      <c r="I2932" t="s">
        <v>502</v>
      </c>
      <c r="J2932" s="1" t="str">
        <f t="shared" si="136"/>
        <v>1997-02-02</v>
      </c>
      <c r="K2932" s="1" t="s">
        <v>874</v>
      </c>
      <c r="L2932" t="b">
        <f t="shared" si="137"/>
        <v>0</v>
      </c>
      <c r="M2932" t="str">
        <f t="shared" si="138"/>
        <v>1997-01-31</v>
      </c>
    </row>
    <row r="2933" spans="1:13" x14ac:dyDescent="0.25">
      <c r="A2933" t="s">
        <v>422</v>
      </c>
      <c r="B2933">
        <v>6.8484309999999997</v>
      </c>
      <c r="C2933">
        <v>6.9229060000000002</v>
      </c>
      <c r="D2933">
        <v>6.6250920000000004</v>
      </c>
      <c r="E2933">
        <v>6.6623299999999999</v>
      </c>
      <c r="F2933">
        <v>1132616</v>
      </c>
      <c r="G2933">
        <v>2357010.7000000002</v>
      </c>
      <c r="H2933" t="s">
        <v>6</v>
      </c>
      <c r="I2933" t="s">
        <v>502</v>
      </c>
      <c r="J2933" s="1" t="str">
        <f t="shared" si="136"/>
        <v>1997-03-02</v>
      </c>
      <c r="K2933" s="1" t="s">
        <v>875</v>
      </c>
      <c r="L2933" t="b">
        <f t="shared" si="137"/>
        <v>0</v>
      </c>
      <c r="M2933" t="str">
        <f t="shared" si="138"/>
        <v>1997-02-28</v>
      </c>
    </row>
    <row r="2934" spans="1:13" x14ac:dyDescent="0.25">
      <c r="A2934" t="s">
        <v>423</v>
      </c>
      <c r="B2934">
        <v>6.6250920000000004</v>
      </c>
      <c r="C2934">
        <v>6.8111940000000004</v>
      </c>
      <c r="D2934">
        <v>6.290127</v>
      </c>
      <c r="E2934">
        <v>6.3646019999999996</v>
      </c>
      <c r="F2934">
        <v>2655854</v>
      </c>
      <c r="G2934">
        <v>2421559.9</v>
      </c>
      <c r="H2934" t="s">
        <v>6</v>
      </c>
      <c r="I2934" t="s">
        <v>502</v>
      </c>
      <c r="J2934" s="1" t="str">
        <f t="shared" si="136"/>
        <v>1997-03-31</v>
      </c>
      <c r="K2934" s="1" t="s">
        <v>876</v>
      </c>
      <c r="L2934" t="b">
        <f t="shared" si="137"/>
        <v>1</v>
      </c>
      <c r="M2934" t="str">
        <f t="shared" si="138"/>
        <v>1997-03-31</v>
      </c>
    </row>
    <row r="2935" spans="1:13" x14ac:dyDescent="0.25">
      <c r="A2935" t="s">
        <v>424</v>
      </c>
      <c r="B2935">
        <v>6.3646019999999996</v>
      </c>
      <c r="C2935">
        <v>6.699567</v>
      </c>
      <c r="D2935">
        <v>6.3646019999999996</v>
      </c>
      <c r="E2935">
        <v>6.5879409999999998</v>
      </c>
      <c r="F2935">
        <v>1474967</v>
      </c>
      <c r="G2935">
        <v>2442296.9500000002</v>
      </c>
      <c r="H2935" t="s">
        <v>6</v>
      </c>
      <c r="I2935" t="s">
        <v>502</v>
      </c>
      <c r="J2935" s="1" t="str">
        <f t="shared" si="136"/>
        <v>1997-04-30</v>
      </c>
      <c r="K2935" s="1" t="s">
        <v>877</v>
      </c>
      <c r="L2935" t="b">
        <f t="shared" si="137"/>
        <v>1</v>
      </c>
      <c r="M2935" t="str">
        <f t="shared" si="138"/>
        <v>1997-04-30</v>
      </c>
    </row>
    <row r="2936" spans="1:13" x14ac:dyDescent="0.25">
      <c r="A2936" t="s">
        <v>425</v>
      </c>
      <c r="B2936">
        <v>6.5507030000000004</v>
      </c>
      <c r="C2936">
        <v>6.5507030000000004</v>
      </c>
      <c r="D2936">
        <v>6.3646019999999996</v>
      </c>
      <c r="E2936">
        <v>6.5134650000000001</v>
      </c>
      <c r="F2936">
        <v>1078318</v>
      </c>
      <c r="G2936">
        <v>2446067.2000000002</v>
      </c>
      <c r="H2936" t="s">
        <v>6</v>
      </c>
      <c r="I2936" t="s">
        <v>502</v>
      </c>
      <c r="J2936" s="1" t="str">
        <f t="shared" si="136"/>
        <v>1997-06-01</v>
      </c>
      <c r="K2936" s="1" t="s">
        <v>878</v>
      </c>
      <c r="L2936" t="b">
        <f t="shared" si="137"/>
        <v>0</v>
      </c>
      <c r="M2936" t="str">
        <f t="shared" si="138"/>
        <v>1997-05-31</v>
      </c>
    </row>
    <row r="2937" spans="1:13" x14ac:dyDescent="0.25">
      <c r="A2937" t="s">
        <v>426</v>
      </c>
      <c r="B2937">
        <v>6.4018389999999998</v>
      </c>
      <c r="C2937">
        <v>6.4762279999999999</v>
      </c>
      <c r="D2937">
        <v>6.3646019999999996</v>
      </c>
      <c r="E2937">
        <v>6.4390770000000002</v>
      </c>
      <c r="F2937">
        <v>2604575</v>
      </c>
      <c r="G2937">
        <v>2471781.35</v>
      </c>
      <c r="H2937" t="s">
        <v>6</v>
      </c>
      <c r="I2937" t="s">
        <v>502</v>
      </c>
      <c r="J2937" s="1" t="str">
        <f t="shared" si="136"/>
        <v>1997-06-30</v>
      </c>
      <c r="K2937" s="1" t="s">
        <v>879</v>
      </c>
      <c r="L2937" t="b">
        <f t="shared" si="137"/>
        <v>1</v>
      </c>
      <c r="M2937" t="str">
        <f t="shared" si="138"/>
        <v>1997-06-30</v>
      </c>
    </row>
    <row r="2938" spans="1:13" x14ac:dyDescent="0.25">
      <c r="A2938" t="s">
        <v>427</v>
      </c>
      <c r="B2938">
        <v>6.4390770000000002</v>
      </c>
      <c r="C2938">
        <v>7.965039</v>
      </c>
      <c r="D2938">
        <v>6.3646019999999996</v>
      </c>
      <c r="E2938">
        <v>7.667313</v>
      </c>
      <c r="F2938">
        <v>16645502</v>
      </c>
      <c r="G2938">
        <v>3135294.4</v>
      </c>
      <c r="H2938" t="s">
        <v>6</v>
      </c>
      <c r="I2938" t="s">
        <v>502</v>
      </c>
      <c r="J2938" s="1" t="str">
        <f t="shared" si="136"/>
        <v>1997-07-31</v>
      </c>
      <c r="K2938" s="1" t="s">
        <v>880</v>
      </c>
      <c r="L2938" t="b">
        <f t="shared" si="137"/>
        <v>1</v>
      </c>
      <c r="M2938" t="str">
        <f t="shared" si="138"/>
        <v>1997-07-31</v>
      </c>
    </row>
    <row r="2939" spans="1:13" x14ac:dyDescent="0.25">
      <c r="A2939" t="s">
        <v>428</v>
      </c>
      <c r="B2939">
        <v>7.4439729999999997</v>
      </c>
      <c r="C2939">
        <v>7.8161759999999996</v>
      </c>
      <c r="D2939">
        <v>7.1833960000000001</v>
      </c>
      <c r="E2939">
        <v>7.8161759999999996</v>
      </c>
      <c r="F2939">
        <v>6151756</v>
      </c>
      <c r="G2939">
        <v>3200069.75</v>
      </c>
      <c r="H2939" t="s">
        <v>6</v>
      </c>
      <c r="I2939" t="s">
        <v>502</v>
      </c>
      <c r="J2939" s="1" t="str">
        <f t="shared" si="136"/>
        <v>1997-08-31</v>
      </c>
      <c r="K2939" s="1" t="s">
        <v>881</v>
      </c>
      <c r="L2939" t="b">
        <f t="shared" si="137"/>
        <v>1</v>
      </c>
      <c r="M2939" t="str">
        <f t="shared" si="138"/>
        <v>1997-08-31</v>
      </c>
    </row>
    <row r="2940" spans="1:13" x14ac:dyDescent="0.25">
      <c r="A2940" t="s">
        <v>429</v>
      </c>
      <c r="B2940">
        <v>7.8161759999999996</v>
      </c>
      <c r="C2940">
        <v>7.8906510000000001</v>
      </c>
      <c r="D2940">
        <v>6.3273640000000002</v>
      </c>
      <c r="E2940">
        <v>6.5507030000000004</v>
      </c>
      <c r="F2940">
        <v>11273453</v>
      </c>
      <c r="G2940">
        <v>3583367.45</v>
      </c>
      <c r="H2940" t="s">
        <v>6</v>
      </c>
      <c r="I2940" t="s">
        <v>502</v>
      </c>
      <c r="J2940" s="1" t="str">
        <f t="shared" si="136"/>
        <v>1997-09-30</v>
      </c>
      <c r="K2940" s="1" t="s">
        <v>882</v>
      </c>
      <c r="L2940" t="b">
        <f t="shared" si="137"/>
        <v>1</v>
      </c>
      <c r="M2940" t="str">
        <f t="shared" si="138"/>
        <v>1997-09-30</v>
      </c>
    </row>
    <row r="2941" spans="1:13" x14ac:dyDescent="0.25">
      <c r="A2941" t="s">
        <v>430</v>
      </c>
      <c r="B2941">
        <v>6.7740419999999997</v>
      </c>
      <c r="C2941">
        <v>7.7416999999999998</v>
      </c>
      <c r="D2941">
        <v>6.7740419999999997</v>
      </c>
      <c r="E2941">
        <v>7.5184480000000002</v>
      </c>
      <c r="F2941">
        <v>8961450</v>
      </c>
      <c r="G2941">
        <v>3878965.95</v>
      </c>
      <c r="H2941" t="s">
        <v>6</v>
      </c>
      <c r="I2941" t="s">
        <v>502</v>
      </c>
      <c r="J2941" s="1" t="str">
        <f t="shared" si="136"/>
        <v>1997-11-02</v>
      </c>
      <c r="K2941" s="1" t="s">
        <v>883</v>
      </c>
      <c r="L2941" t="b">
        <f t="shared" si="137"/>
        <v>0</v>
      </c>
      <c r="M2941" t="str">
        <f t="shared" si="138"/>
        <v>1997-10-31</v>
      </c>
    </row>
    <row r="2942" spans="1:13" x14ac:dyDescent="0.25">
      <c r="A2942" t="s">
        <v>431</v>
      </c>
      <c r="B2942">
        <v>7.5184480000000002</v>
      </c>
      <c r="C2942">
        <v>7.8906510000000001</v>
      </c>
      <c r="D2942">
        <v>6.9972950000000003</v>
      </c>
      <c r="E2942">
        <v>7.667313</v>
      </c>
      <c r="F2942">
        <v>8166652</v>
      </c>
      <c r="G2942">
        <v>4130827.9</v>
      </c>
      <c r="H2942" t="s">
        <v>6</v>
      </c>
      <c r="I2942" t="s">
        <v>502</v>
      </c>
      <c r="J2942" s="1" t="str">
        <f t="shared" si="136"/>
        <v>1997-11-30</v>
      </c>
      <c r="K2942" s="1" t="s">
        <v>884</v>
      </c>
      <c r="L2942" t="b">
        <f t="shared" si="137"/>
        <v>1</v>
      </c>
      <c r="M2942" t="str">
        <f t="shared" si="138"/>
        <v>1997-11-30</v>
      </c>
    </row>
    <row r="2943" spans="1:13" x14ac:dyDescent="0.25">
      <c r="A2943" t="s">
        <v>432</v>
      </c>
      <c r="B2943">
        <v>7.5928370000000003</v>
      </c>
      <c r="C2943">
        <v>7.5928370000000003</v>
      </c>
      <c r="D2943">
        <v>5.0991289999999996</v>
      </c>
      <c r="E2943">
        <v>5.9551610000000004</v>
      </c>
      <c r="F2943">
        <v>8527105</v>
      </c>
      <c r="G2943">
        <v>4349209.05</v>
      </c>
      <c r="H2943" t="s">
        <v>6</v>
      </c>
      <c r="I2943" t="s">
        <v>502</v>
      </c>
      <c r="J2943" s="1" t="str">
        <f t="shared" si="136"/>
        <v>1997-12-31</v>
      </c>
      <c r="K2943" s="1" t="s">
        <v>885</v>
      </c>
      <c r="L2943" t="b">
        <f t="shared" si="137"/>
        <v>1</v>
      </c>
      <c r="M2943" t="str">
        <f t="shared" si="138"/>
        <v>1997-12-31</v>
      </c>
    </row>
    <row r="2944" spans="1:13" x14ac:dyDescent="0.25">
      <c r="A2944" t="s">
        <v>433</v>
      </c>
      <c r="B2944">
        <v>6.290127</v>
      </c>
      <c r="C2944">
        <v>7.2578709999999997</v>
      </c>
      <c r="D2944">
        <v>6.0668740000000003</v>
      </c>
      <c r="E2944">
        <v>6.699567</v>
      </c>
      <c r="F2944">
        <v>8628147</v>
      </c>
      <c r="G2944">
        <v>4635306</v>
      </c>
      <c r="H2944" t="s">
        <v>6</v>
      </c>
      <c r="I2944" t="s">
        <v>502</v>
      </c>
      <c r="J2944" s="1" t="str">
        <f t="shared" si="136"/>
        <v>1998-02-01</v>
      </c>
      <c r="K2944" s="1" t="s">
        <v>886</v>
      </c>
      <c r="L2944" t="b">
        <f t="shared" si="137"/>
        <v>0</v>
      </c>
      <c r="M2944" t="str">
        <f t="shared" si="138"/>
        <v>1998-01-31</v>
      </c>
    </row>
    <row r="2945" spans="1:13" x14ac:dyDescent="0.25">
      <c r="A2945" t="s">
        <v>434</v>
      </c>
      <c r="B2945">
        <v>6.4762279999999999</v>
      </c>
      <c r="C2945">
        <v>7.4130269999999996</v>
      </c>
      <c r="D2945">
        <v>6.104025</v>
      </c>
      <c r="E2945">
        <v>7.2406319999999997</v>
      </c>
      <c r="F2945">
        <v>6857458</v>
      </c>
      <c r="G2945">
        <v>4839203</v>
      </c>
      <c r="H2945" t="s">
        <v>6</v>
      </c>
      <c r="I2945" t="s">
        <v>502</v>
      </c>
      <c r="J2945" s="1" t="str">
        <f t="shared" si="136"/>
        <v>1998-03-01</v>
      </c>
      <c r="K2945" s="1" t="s">
        <v>887</v>
      </c>
      <c r="L2945" t="b">
        <f t="shared" si="137"/>
        <v>0</v>
      </c>
      <c r="M2945" t="str">
        <f t="shared" si="138"/>
        <v>1998-02-28</v>
      </c>
    </row>
    <row r="2946" spans="1:13" x14ac:dyDescent="0.25">
      <c r="A2946" t="s">
        <v>435</v>
      </c>
      <c r="B2946">
        <v>7.2406319999999997</v>
      </c>
      <c r="C2946">
        <v>7.2406319999999997</v>
      </c>
      <c r="D2946">
        <v>6.4648500000000002</v>
      </c>
      <c r="E2946">
        <v>6.680345</v>
      </c>
      <c r="F2946">
        <v>6652116</v>
      </c>
      <c r="G2946">
        <v>5017223.45</v>
      </c>
      <c r="H2946" t="s">
        <v>6</v>
      </c>
      <c r="I2946" t="s">
        <v>502</v>
      </c>
      <c r="J2946" s="1" t="str">
        <f t="shared" si="136"/>
        <v>1998-03-31</v>
      </c>
      <c r="K2946" s="1" t="s">
        <v>888</v>
      </c>
      <c r="L2946" t="b">
        <f t="shared" si="137"/>
        <v>1</v>
      </c>
      <c r="M2946" t="str">
        <f t="shared" si="138"/>
        <v>1998-03-31</v>
      </c>
    </row>
    <row r="2947" spans="1:13" x14ac:dyDescent="0.25">
      <c r="A2947" t="s">
        <v>436</v>
      </c>
      <c r="B2947">
        <v>6.6372460000000002</v>
      </c>
      <c r="C2947">
        <v>6.7234439999999998</v>
      </c>
      <c r="D2947">
        <v>6.0769590000000004</v>
      </c>
      <c r="E2947">
        <v>6.4648500000000002</v>
      </c>
      <c r="F2947">
        <v>4950221</v>
      </c>
      <c r="G2947">
        <v>5205313.6500000004</v>
      </c>
      <c r="H2947" t="s">
        <v>6</v>
      </c>
      <c r="I2947" t="s">
        <v>502</v>
      </c>
      <c r="J2947" s="1" t="str">
        <f t="shared" ref="J2947:J3010" si="139">TEXT(DATE(LEFT(A2947,4),MID(A2947,6,2),MID(A2947,9,2))-1,"yyyy-mm-dd")</f>
        <v>1998-04-30</v>
      </c>
      <c r="K2947" s="1" t="s">
        <v>889</v>
      </c>
      <c r="L2947" t="b">
        <f t="shared" ref="L2947:L3010" si="140">DATE(YEAR(DATEVALUE(K2947)),MONTH(DATEVALUE(K2947)),DAY(DATEVALUE(K2947)))+1=DATE(YEAR(DATEVALUE(K2947)),MONTH(DATEVALUE(K2947))+1,1)</f>
        <v>1</v>
      </c>
      <c r="M2947" t="str">
        <f t="shared" si="138"/>
        <v>1998-04-30</v>
      </c>
    </row>
    <row r="2948" spans="1:13" x14ac:dyDescent="0.25">
      <c r="A2948" t="s">
        <v>437</v>
      </c>
      <c r="B2948">
        <v>6.2062559999999998</v>
      </c>
      <c r="C2948">
        <v>6.4648500000000002</v>
      </c>
      <c r="D2948">
        <v>5.2580780000000003</v>
      </c>
      <c r="E2948">
        <v>6.0769590000000004</v>
      </c>
      <c r="F2948">
        <v>8112707</v>
      </c>
      <c r="G2948">
        <v>5525964.9500000002</v>
      </c>
      <c r="H2948" t="s">
        <v>6</v>
      </c>
      <c r="I2948" t="s">
        <v>502</v>
      </c>
      <c r="J2948" s="1" t="str">
        <f t="shared" si="139"/>
        <v>1998-05-31</v>
      </c>
      <c r="K2948" s="1" t="s">
        <v>890</v>
      </c>
      <c r="L2948" t="b">
        <f t="shared" si="140"/>
        <v>1</v>
      </c>
      <c r="M2948" t="str">
        <f t="shared" si="138"/>
        <v>1998-05-31</v>
      </c>
    </row>
    <row r="2949" spans="1:13" x14ac:dyDescent="0.25">
      <c r="A2949" t="s">
        <v>438</v>
      </c>
      <c r="B2949">
        <v>6.1200580000000002</v>
      </c>
      <c r="C2949">
        <v>6.6372460000000002</v>
      </c>
      <c r="D2949">
        <v>5.6028700000000002</v>
      </c>
      <c r="E2949">
        <v>5.7752660000000002</v>
      </c>
      <c r="F2949">
        <v>5708937</v>
      </c>
      <c r="G2949">
        <v>5708405.25</v>
      </c>
      <c r="H2949" t="s">
        <v>6</v>
      </c>
      <c r="I2949" t="s">
        <v>502</v>
      </c>
      <c r="J2949" s="1" t="str">
        <f t="shared" si="139"/>
        <v>1998-06-30</v>
      </c>
      <c r="K2949" s="1" t="s">
        <v>891</v>
      </c>
      <c r="L2949" t="b">
        <f t="shared" si="140"/>
        <v>1</v>
      </c>
      <c r="M2949" t="str">
        <f t="shared" si="138"/>
        <v>1998-06-30</v>
      </c>
    </row>
    <row r="2950" spans="1:13" x14ac:dyDescent="0.25">
      <c r="A2950" t="s">
        <v>439</v>
      </c>
      <c r="B2950">
        <v>5.7752660000000002</v>
      </c>
      <c r="C2950">
        <v>5.818365</v>
      </c>
      <c r="D2950">
        <v>3.6892749999999999</v>
      </c>
      <c r="E2950">
        <v>3.7065139999999999</v>
      </c>
      <c r="F2950">
        <v>5232128</v>
      </c>
      <c r="G2950">
        <v>5905915.5</v>
      </c>
      <c r="H2950" t="s">
        <v>6</v>
      </c>
      <c r="I2950" t="s">
        <v>502</v>
      </c>
      <c r="J2950" s="1" t="str">
        <f t="shared" si="139"/>
        <v>1998-08-02</v>
      </c>
      <c r="K2950" s="1" t="s">
        <v>892</v>
      </c>
      <c r="L2950" t="b">
        <f t="shared" si="140"/>
        <v>0</v>
      </c>
      <c r="M2950" t="str">
        <f t="shared" si="138"/>
        <v>1998-07-31</v>
      </c>
    </row>
    <row r="2951" spans="1:13" x14ac:dyDescent="0.25">
      <c r="A2951" t="s">
        <v>440</v>
      </c>
      <c r="B2951">
        <v>3.6203159999999999</v>
      </c>
      <c r="C2951">
        <v>3.6203159999999999</v>
      </c>
      <c r="D2951">
        <v>3.051409</v>
      </c>
      <c r="E2951">
        <v>3.482399</v>
      </c>
      <c r="F2951">
        <v>8624318</v>
      </c>
      <c r="G2951">
        <v>6261875</v>
      </c>
      <c r="H2951" t="s">
        <v>6</v>
      </c>
      <c r="I2951" t="s">
        <v>502</v>
      </c>
      <c r="J2951" s="1" t="str">
        <f t="shared" si="139"/>
        <v>1998-08-31</v>
      </c>
      <c r="K2951" s="1" t="s">
        <v>893</v>
      </c>
      <c r="L2951" t="b">
        <f t="shared" si="140"/>
        <v>1</v>
      </c>
      <c r="M2951" t="str">
        <f t="shared" ref="M2951:M3014" si="141">IF(L2951,K2951,TEXT(DATE(YEAR(DATEVALUE(K2951)),MONTH(DATEVALUE(K2951)),1)-1,"yyyy-mm-dd"))</f>
        <v>1998-08-31</v>
      </c>
    </row>
    <row r="2952" spans="1:13" x14ac:dyDescent="0.25">
      <c r="A2952" t="s">
        <v>441</v>
      </c>
      <c r="B2952">
        <v>3.4306800000000002</v>
      </c>
      <c r="C2952">
        <v>5.128781</v>
      </c>
      <c r="D2952">
        <v>3.310003</v>
      </c>
      <c r="E2952">
        <v>4.956385</v>
      </c>
      <c r="F2952">
        <v>14482923</v>
      </c>
      <c r="G2952">
        <v>6896060.1500000004</v>
      </c>
      <c r="H2952" t="s">
        <v>6</v>
      </c>
      <c r="I2952" t="s">
        <v>502</v>
      </c>
      <c r="J2952" s="1" t="str">
        <f t="shared" si="139"/>
        <v>1998-09-30</v>
      </c>
      <c r="K2952" s="1" t="s">
        <v>894</v>
      </c>
      <c r="L2952" t="b">
        <f t="shared" si="140"/>
        <v>1</v>
      </c>
      <c r="M2952" t="str">
        <f t="shared" si="141"/>
        <v>1998-09-30</v>
      </c>
    </row>
    <row r="2953" spans="1:13" x14ac:dyDescent="0.25">
      <c r="A2953" t="s">
        <v>442</v>
      </c>
      <c r="B2953">
        <v>4.9994839999999998</v>
      </c>
      <c r="C2953">
        <v>6.6372460000000002</v>
      </c>
      <c r="D2953">
        <v>4.783989</v>
      </c>
      <c r="E2953">
        <v>6.335553</v>
      </c>
      <c r="F2953">
        <v>12950404</v>
      </c>
      <c r="G2953">
        <v>7486949.5499999998</v>
      </c>
      <c r="H2953" t="s">
        <v>6</v>
      </c>
      <c r="I2953" t="s">
        <v>502</v>
      </c>
      <c r="J2953" s="1" t="str">
        <f t="shared" si="139"/>
        <v>1998-11-01</v>
      </c>
      <c r="K2953" s="1" t="s">
        <v>895</v>
      </c>
      <c r="L2953" t="b">
        <f t="shared" si="140"/>
        <v>0</v>
      </c>
      <c r="M2953" t="str">
        <f t="shared" si="141"/>
        <v>1998-10-31</v>
      </c>
    </row>
    <row r="2954" spans="1:13" x14ac:dyDescent="0.25">
      <c r="A2954" t="s">
        <v>443</v>
      </c>
      <c r="B2954">
        <v>6.2493550000000004</v>
      </c>
      <c r="C2954">
        <v>7.1113350000000004</v>
      </c>
      <c r="D2954">
        <v>5.9476620000000002</v>
      </c>
      <c r="E2954">
        <v>6.8958399999999997</v>
      </c>
      <c r="F2954">
        <v>7352828</v>
      </c>
      <c r="G2954">
        <v>7721798.25</v>
      </c>
      <c r="H2954" t="s">
        <v>6</v>
      </c>
      <c r="I2954" t="s">
        <v>502</v>
      </c>
      <c r="J2954" s="1" t="str">
        <f t="shared" si="139"/>
        <v>1998-11-30</v>
      </c>
      <c r="K2954" s="1" t="s">
        <v>896</v>
      </c>
      <c r="L2954" t="b">
        <f t="shared" si="140"/>
        <v>1</v>
      </c>
      <c r="M2954" t="str">
        <f t="shared" si="141"/>
        <v>1998-11-30</v>
      </c>
    </row>
    <row r="2955" spans="1:13" x14ac:dyDescent="0.25">
      <c r="A2955" t="s">
        <v>444</v>
      </c>
      <c r="B2955">
        <v>6.982037</v>
      </c>
      <c r="C2955">
        <v>8.5336020000000001</v>
      </c>
      <c r="D2955">
        <v>6.7234439999999998</v>
      </c>
      <c r="E2955">
        <v>7.1113350000000004</v>
      </c>
      <c r="F2955">
        <v>21117651</v>
      </c>
      <c r="G2955">
        <v>8703932.4499999993</v>
      </c>
      <c r="H2955" t="s">
        <v>6</v>
      </c>
      <c r="I2955" t="s">
        <v>502</v>
      </c>
      <c r="J2955" s="1" t="str">
        <f t="shared" si="139"/>
        <v>1998-12-31</v>
      </c>
      <c r="K2955" s="1" t="s">
        <v>897</v>
      </c>
      <c r="L2955" t="b">
        <f t="shared" si="140"/>
        <v>1</v>
      </c>
      <c r="M2955" t="str">
        <f t="shared" si="141"/>
        <v>1998-12-31</v>
      </c>
    </row>
    <row r="2956" spans="1:13" x14ac:dyDescent="0.25">
      <c r="A2956" t="s">
        <v>445</v>
      </c>
      <c r="B2956">
        <v>7.0682359999999997</v>
      </c>
      <c r="C2956">
        <v>7.5423249999999999</v>
      </c>
      <c r="D2956">
        <v>6.0769590000000004</v>
      </c>
      <c r="E2956">
        <v>7.3268300000000002</v>
      </c>
      <c r="F2956">
        <v>6213593</v>
      </c>
      <c r="G2956">
        <v>8960696.1999999993</v>
      </c>
      <c r="H2956" t="s">
        <v>6</v>
      </c>
      <c r="I2956" t="s">
        <v>502</v>
      </c>
      <c r="J2956" s="1" t="str">
        <f t="shared" si="139"/>
        <v>1999-01-31</v>
      </c>
      <c r="K2956" s="1" t="s">
        <v>898</v>
      </c>
      <c r="L2956" t="b">
        <f t="shared" si="140"/>
        <v>1</v>
      </c>
      <c r="M2956" t="str">
        <f t="shared" si="141"/>
        <v>1999-01-31</v>
      </c>
    </row>
    <row r="2957" spans="1:13" x14ac:dyDescent="0.25">
      <c r="A2957" t="s">
        <v>446</v>
      </c>
      <c r="B2957">
        <v>7.2837310000000004</v>
      </c>
      <c r="C2957">
        <v>8.8783940000000001</v>
      </c>
      <c r="D2957">
        <v>7.2406319999999997</v>
      </c>
      <c r="E2957">
        <v>8.8783940000000001</v>
      </c>
      <c r="F2957">
        <v>33182893</v>
      </c>
      <c r="G2957">
        <v>10489612.1</v>
      </c>
      <c r="H2957" t="s">
        <v>6</v>
      </c>
      <c r="I2957" t="s">
        <v>502</v>
      </c>
      <c r="J2957" s="1" t="str">
        <f t="shared" si="139"/>
        <v>1999-02-28</v>
      </c>
      <c r="K2957" s="1" t="s">
        <v>899</v>
      </c>
      <c r="L2957" t="b">
        <f t="shared" si="140"/>
        <v>1</v>
      </c>
      <c r="M2957" t="str">
        <f t="shared" si="141"/>
        <v>1999-02-28</v>
      </c>
    </row>
    <row r="2958" spans="1:13" x14ac:dyDescent="0.25">
      <c r="A2958" t="s">
        <v>447</v>
      </c>
      <c r="B2958">
        <v>8.8783940000000001</v>
      </c>
      <c r="C2958">
        <v>10.860948</v>
      </c>
      <c r="D2958">
        <v>8.7059979999999992</v>
      </c>
      <c r="E2958">
        <v>10.516156000000001</v>
      </c>
      <c r="F2958">
        <v>37002008</v>
      </c>
      <c r="G2958">
        <v>11507437.4</v>
      </c>
      <c r="H2958" t="s">
        <v>6</v>
      </c>
      <c r="I2958" t="s">
        <v>502</v>
      </c>
      <c r="J2958" s="1" t="str">
        <f t="shared" si="139"/>
        <v>1999-03-31</v>
      </c>
      <c r="K2958" s="1" t="s">
        <v>900</v>
      </c>
      <c r="L2958" t="b">
        <f t="shared" si="140"/>
        <v>1</v>
      </c>
      <c r="M2958" t="str">
        <f t="shared" si="141"/>
        <v>1999-03-31</v>
      </c>
    </row>
    <row r="2959" spans="1:13" x14ac:dyDescent="0.25">
      <c r="A2959" t="s">
        <v>448</v>
      </c>
      <c r="B2959">
        <v>10.516156000000001</v>
      </c>
      <c r="C2959">
        <v>12.498710000000001</v>
      </c>
      <c r="D2959">
        <v>9.7403739999999992</v>
      </c>
      <c r="E2959">
        <v>11.981522</v>
      </c>
      <c r="F2959">
        <v>30195589</v>
      </c>
      <c r="G2959">
        <v>12709629.050000001</v>
      </c>
      <c r="H2959" t="s">
        <v>6</v>
      </c>
      <c r="I2959" t="s">
        <v>502</v>
      </c>
      <c r="J2959" s="1" t="str">
        <f t="shared" si="139"/>
        <v>1999-05-02</v>
      </c>
      <c r="K2959" s="1" t="s">
        <v>901</v>
      </c>
      <c r="L2959" t="b">
        <f t="shared" si="140"/>
        <v>0</v>
      </c>
      <c r="M2959" t="str">
        <f t="shared" si="141"/>
        <v>1999-04-30</v>
      </c>
    </row>
    <row r="2960" spans="1:13" x14ac:dyDescent="0.25">
      <c r="A2960" t="s">
        <v>449</v>
      </c>
      <c r="B2960">
        <v>12.06772</v>
      </c>
      <c r="C2960">
        <v>15.688037</v>
      </c>
      <c r="D2960">
        <v>11.981522</v>
      </c>
      <c r="E2960">
        <v>15.688037</v>
      </c>
      <c r="F2960">
        <v>26502925</v>
      </c>
      <c r="G2960">
        <v>13471102.65</v>
      </c>
      <c r="H2960" t="s">
        <v>6</v>
      </c>
      <c r="I2960" t="s">
        <v>502</v>
      </c>
      <c r="J2960" s="1" t="str">
        <f t="shared" si="139"/>
        <v>1999-05-31</v>
      </c>
      <c r="K2960" s="1" t="s">
        <v>902</v>
      </c>
      <c r="L2960" t="b">
        <f t="shared" si="140"/>
        <v>1</v>
      </c>
      <c r="M2960" t="str">
        <f t="shared" si="141"/>
        <v>1999-05-31</v>
      </c>
    </row>
    <row r="2961" spans="1:13" x14ac:dyDescent="0.25">
      <c r="A2961" t="s">
        <v>450</v>
      </c>
      <c r="B2961">
        <v>15.774233000000001</v>
      </c>
      <c r="C2961">
        <v>16.722411999999998</v>
      </c>
      <c r="D2961">
        <v>13.102096</v>
      </c>
      <c r="E2961">
        <v>16.463818</v>
      </c>
      <c r="F2961">
        <v>22615361</v>
      </c>
      <c r="G2961">
        <v>14153798.199999999</v>
      </c>
      <c r="H2961" t="s">
        <v>6</v>
      </c>
      <c r="I2961" t="s">
        <v>502</v>
      </c>
      <c r="J2961" s="1" t="str">
        <f t="shared" si="139"/>
        <v>1999-06-30</v>
      </c>
      <c r="K2961" s="1" t="s">
        <v>903</v>
      </c>
      <c r="L2961" t="b">
        <f t="shared" si="140"/>
        <v>1</v>
      </c>
      <c r="M2961" t="str">
        <f t="shared" si="141"/>
        <v>1999-06-30</v>
      </c>
    </row>
    <row r="2962" spans="1:13" x14ac:dyDescent="0.25">
      <c r="A2962" t="s">
        <v>451</v>
      </c>
      <c r="B2962">
        <v>16.119026999999999</v>
      </c>
      <c r="C2962">
        <v>18.101579999999998</v>
      </c>
      <c r="D2962">
        <v>14.826057</v>
      </c>
      <c r="E2962">
        <v>16.636213000000001</v>
      </c>
      <c r="F2962">
        <v>21676824</v>
      </c>
      <c r="G2962">
        <v>14829306.800000001</v>
      </c>
      <c r="H2962" t="s">
        <v>6</v>
      </c>
      <c r="I2962" t="s">
        <v>502</v>
      </c>
      <c r="J2962" s="1" t="str">
        <f t="shared" si="139"/>
        <v>1999-08-01</v>
      </c>
      <c r="K2962" s="1" t="s">
        <v>904</v>
      </c>
      <c r="L2962" t="b">
        <f t="shared" si="140"/>
        <v>0</v>
      </c>
      <c r="M2962" t="str">
        <f t="shared" si="141"/>
        <v>1999-07-31</v>
      </c>
    </row>
    <row r="2963" spans="1:13" x14ac:dyDescent="0.25">
      <c r="A2963" t="s">
        <v>452</v>
      </c>
      <c r="B2963">
        <v>16.636213000000001</v>
      </c>
      <c r="C2963">
        <v>18.015381999999999</v>
      </c>
      <c r="D2963">
        <v>15.515639999999999</v>
      </c>
      <c r="E2963">
        <v>16.37762</v>
      </c>
      <c r="F2963">
        <v>56500138</v>
      </c>
      <c r="G2963">
        <v>17227958.449999999</v>
      </c>
      <c r="H2963" t="s">
        <v>6</v>
      </c>
      <c r="I2963" t="s">
        <v>502</v>
      </c>
      <c r="J2963" s="1" t="str">
        <f t="shared" si="139"/>
        <v>1999-08-31</v>
      </c>
      <c r="K2963" s="1" t="s">
        <v>905</v>
      </c>
      <c r="L2963" t="b">
        <f t="shared" si="140"/>
        <v>1</v>
      </c>
      <c r="M2963" t="str">
        <f t="shared" si="141"/>
        <v>1999-08-31</v>
      </c>
    </row>
    <row r="2964" spans="1:13" x14ac:dyDescent="0.25">
      <c r="A2964" t="s">
        <v>453</v>
      </c>
      <c r="B2964">
        <v>16.463818</v>
      </c>
      <c r="C2964">
        <v>17.325797999999999</v>
      </c>
      <c r="D2964">
        <v>14.739858</v>
      </c>
      <c r="E2964">
        <v>16.205223</v>
      </c>
      <c r="F2964">
        <v>42829290</v>
      </c>
      <c r="G2964">
        <v>18938015.600000001</v>
      </c>
      <c r="H2964" t="s">
        <v>6</v>
      </c>
      <c r="I2964" t="s">
        <v>502</v>
      </c>
      <c r="J2964" s="1" t="str">
        <f t="shared" si="139"/>
        <v>1999-09-30</v>
      </c>
      <c r="K2964" s="1" t="s">
        <v>906</v>
      </c>
      <c r="L2964" t="b">
        <f t="shared" si="140"/>
        <v>1</v>
      </c>
      <c r="M2964" t="str">
        <f t="shared" si="141"/>
        <v>1999-09-30</v>
      </c>
    </row>
    <row r="2965" spans="1:13" x14ac:dyDescent="0.25">
      <c r="A2965" t="s">
        <v>454</v>
      </c>
      <c r="B2965">
        <v>16.463818</v>
      </c>
      <c r="C2965">
        <v>19.135957000000001</v>
      </c>
      <c r="D2965">
        <v>16.119026999999999</v>
      </c>
      <c r="E2965">
        <v>18.791163000000001</v>
      </c>
      <c r="F2965">
        <v>78121291</v>
      </c>
      <c r="G2965">
        <v>22501207.25</v>
      </c>
      <c r="H2965" t="s">
        <v>6</v>
      </c>
      <c r="I2965" t="s">
        <v>502</v>
      </c>
      <c r="J2965" s="1" t="str">
        <f t="shared" si="139"/>
        <v>1999-10-31</v>
      </c>
      <c r="K2965" s="1" t="s">
        <v>907</v>
      </c>
      <c r="L2965" t="b">
        <f t="shared" si="140"/>
        <v>1</v>
      </c>
      <c r="M2965" t="str">
        <f t="shared" si="141"/>
        <v>1999-10-31</v>
      </c>
    </row>
    <row r="2966" spans="1:13" x14ac:dyDescent="0.25">
      <c r="A2966" t="s">
        <v>455</v>
      </c>
      <c r="B2966">
        <v>18.704967</v>
      </c>
      <c r="C2966">
        <v>24.825023000000002</v>
      </c>
      <c r="D2966">
        <v>18.360173</v>
      </c>
      <c r="E2966">
        <v>23.532053000000001</v>
      </c>
      <c r="F2966">
        <v>48028945</v>
      </c>
      <c r="G2966">
        <v>24570048.699999999</v>
      </c>
      <c r="H2966" t="s">
        <v>6</v>
      </c>
      <c r="I2966" t="s">
        <v>502</v>
      </c>
      <c r="J2966" s="1" t="str">
        <f t="shared" si="139"/>
        <v>1999-11-30</v>
      </c>
      <c r="K2966" s="1" t="s">
        <v>908</v>
      </c>
      <c r="L2966" t="b">
        <f t="shared" si="140"/>
        <v>1</v>
      </c>
      <c r="M2966" t="str">
        <f t="shared" si="141"/>
        <v>1999-11-30</v>
      </c>
    </row>
    <row r="2967" spans="1:13" x14ac:dyDescent="0.25">
      <c r="A2967" t="s">
        <v>456</v>
      </c>
      <c r="B2967">
        <v>23.618251999999998</v>
      </c>
      <c r="C2967">
        <v>23.704450000000001</v>
      </c>
      <c r="D2967">
        <v>17.929182999999998</v>
      </c>
      <c r="E2967">
        <v>19.653143</v>
      </c>
      <c r="F2967">
        <v>89086740</v>
      </c>
      <c r="G2967">
        <v>28776874.649999999</v>
      </c>
      <c r="H2967" t="s">
        <v>6</v>
      </c>
      <c r="I2967" t="s">
        <v>502</v>
      </c>
      <c r="J2967" s="1" t="str">
        <f t="shared" si="139"/>
        <v>2000-01-02</v>
      </c>
      <c r="K2967" s="1" t="s">
        <v>909</v>
      </c>
      <c r="L2967" t="b">
        <f t="shared" si="140"/>
        <v>0</v>
      </c>
      <c r="M2967" t="str">
        <f t="shared" si="141"/>
        <v>1999-12-31</v>
      </c>
    </row>
    <row r="2968" spans="1:13" x14ac:dyDescent="0.25">
      <c r="A2968" t="s">
        <v>457</v>
      </c>
      <c r="B2968">
        <v>19.82554</v>
      </c>
      <c r="C2968">
        <v>20.687519999999999</v>
      </c>
      <c r="D2968">
        <v>16.37762</v>
      </c>
      <c r="E2968">
        <v>18.360173</v>
      </c>
      <c r="F2968">
        <v>86769985</v>
      </c>
      <c r="G2968">
        <v>32709738.550000001</v>
      </c>
      <c r="H2968" t="s">
        <v>6</v>
      </c>
      <c r="I2968" t="s">
        <v>502</v>
      </c>
      <c r="J2968" s="1" t="str">
        <f t="shared" si="139"/>
        <v>2000-01-31</v>
      </c>
      <c r="K2968" s="1" t="s">
        <v>910</v>
      </c>
      <c r="L2968" t="b">
        <f t="shared" si="140"/>
        <v>1</v>
      </c>
      <c r="M2968" t="str">
        <f t="shared" si="141"/>
        <v>2000-01-31</v>
      </c>
    </row>
    <row r="2969" spans="1:13" x14ac:dyDescent="0.25">
      <c r="A2969" t="s">
        <v>458</v>
      </c>
      <c r="B2969">
        <v>18.53257</v>
      </c>
      <c r="C2969">
        <v>20.084133000000001</v>
      </c>
      <c r="D2969">
        <v>17.067202999999999</v>
      </c>
      <c r="E2969">
        <v>19.480747999999998</v>
      </c>
      <c r="F2969">
        <v>50684458</v>
      </c>
      <c r="G2969">
        <v>34958514.600000001</v>
      </c>
      <c r="H2969" t="s">
        <v>6</v>
      </c>
      <c r="I2969" t="s">
        <v>502</v>
      </c>
      <c r="J2969" s="1" t="str">
        <f t="shared" si="139"/>
        <v>2000-02-29</v>
      </c>
      <c r="K2969" s="1" t="s">
        <v>911</v>
      </c>
      <c r="L2969" t="b">
        <f t="shared" si="140"/>
        <v>1</v>
      </c>
      <c r="M2969" t="str">
        <f t="shared" si="141"/>
        <v>2000-02-29</v>
      </c>
    </row>
    <row r="2970" spans="1:13" x14ac:dyDescent="0.25">
      <c r="A2970" t="s">
        <v>459</v>
      </c>
      <c r="B2970">
        <v>19.566946999999999</v>
      </c>
      <c r="C2970">
        <v>20.256530000000001</v>
      </c>
      <c r="D2970">
        <v>18.101579999999998</v>
      </c>
      <c r="E2970">
        <v>20.256530000000001</v>
      </c>
      <c r="F2970">
        <v>36290856</v>
      </c>
      <c r="G2970">
        <v>36511451</v>
      </c>
      <c r="H2970" t="s">
        <v>6</v>
      </c>
      <c r="I2970" t="s">
        <v>502</v>
      </c>
      <c r="J2970" s="1" t="str">
        <f t="shared" si="139"/>
        <v>2000-04-02</v>
      </c>
      <c r="K2970" s="1" t="s">
        <v>912</v>
      </c>
      <c r="L2970" t="b">
        <f t="shared" si="140"/>
        <v>0</v>
      </c>
      <c r="M2970" t="str">
        <f t="shared" si="141"/>
        <v>2000-03-31</v>
      </c>
    </row>
    <row r="2971" spans="1:13" x14ac:dyDescent="0.25">
      <c r="A2971" t="s">
        <v>460</v>
      </c>
      <c r="B2971">
        <v>20.428927000000002</v>
      </c>
      <c r="C2971">
        <v>20.601322</v>
      </c>
      <c r="D2971">
        <v>14.222670000000001</v>
      </c>
      <c r="E2971">
        <v>14.912253</v>
      </c>
      <c r="F2971">
        <v>63152268</v>
      </c>
      <c r="G2971">
        <v>39237848.5</v>
      </c>
      <c r="H2971" t="s">
        <v>6</v>
      </c>
      <c r="I2971" t="s">
        <v>502</v>
      </c>
      <c r="J2971" s="1" t="str">
        <f t="shared" si="139"/>
        <v>2000-04-30</v>
      </c>
      <c r="K2971" s="1" t="s">
        <v>913</v>
      </c>
      <c r="L2971" t="b">
        <f t="shared" si="140"/>
        <v>1</v>
      </c>
      <c r="M2971" t="str">
        <f t="shared" si="141"/>
        <v>2000-04-30</v>
      </c>
    </row>
    <row r="2972" spans="1:13" x14ac:dyDescent="0.25">
      <c r="A2972" t="s">
        <v>461</v>
      </c>
      <c r="B2972">
        <v>15.429442</v>
      </c>
      <c r="C2972">
        <v>19.480747999999998</v>
      </c>
      <c r="D2972">
        <v>15.170847999999999</v>
      </c>
      <c r="E2972">
        <v>19.135957000000001</v>
      </c>
      <c r="F2972">
        <v>68161664</v>
      </c>
      <c r="G2972">
        <v>41921785.549999997</v>
      </c>
      <c r="H2972" t="s">
        <v>6</v>
      </c>
      <c r="I2972" t="s">
        <v>502</v>
      </c>
      <c r="J2972" s="1" t="str">
        <f t="shared" si="139"/>
        <v>2000-05-31</v>
      </c>
      <c r="K2972" s="1" t="s">
        <v>914</v>
      </c>
      <c r="L2972" t="b">
        <f t="shared" si="140"/>
        <v>1</v>
      </c>
      <c r="M2972" t="str">
        <f t="shared" si="141"/>
        <v>2000-05-31</v>
      </c>
    </row>
    <row r="2973" spans="1:13" x14ac:dyDescent="0.25">
      <c r="A2973" t="s">
        <v>462</v>
      </c>
      <c r="B2973">
        <v>19.135957000000001</v>
      </c>
      <c r="C2973">
        <v>20.256530000000001</v>
      </c>
      <c r="D2973">
        <v>17.584392000000001</v>
      </c>
      <c r="E2973">
        <v>18.015381999999999</v>
      </c>
      <c r="F2973">
        <v>42657591</v>
      </c>
      <c r="G2973">
        <v>43407144.899999999</v>
      </c>
      <c r="H2973" t="s">
        <v>6</v>
      </c>
      <c r="I2973" t="s">
        <v>502</v>
      </c>
      <c r="J2973" s="1" t="str">
        <f t="shared" si="139"/>
        <v>2000-07-02</v>
      </c>
      <c r="K2973" s="1" t="s">
        <v>915</v>
      </c>
      <c r="L2973" t="b">
        <f t="shared" si="140"/>
        <v>0</v>
      </c>
      <c r="M2973" t="str">
        <f t="shared" si="141"/>
        <v>2000-06-30</v>
      </c>
    </row>
    <row r="2974" spans="1:13" x14ac:dyDescent="0.25">
      <c r="A2974" t="s">
        <v>463</v>
      </c>
      <c r="B2974">
        <v>18.101579999999998</v>
      </c>
      <c r="C2974">
        <v>19.997937</v>
      </c>
      <c r="D2974">
        <v>17.756788</v>
      </c>
      <c r="E2974">
        <v>17.929182999999998</v>
      </c>
      <c r="F2974">
        <v>43751583</v>
      </c>
      <c r="G2974">
        <v>45227082.649999999</v>
      </c>
      <c r="H2974" t="s">
        <v>6</v>
      </c>
      <c r="I2974" t="s">
        <v>502</v>
      </c>
      <c r="J2974" s="1" t="str">
        <f t="shared" si="139"/>
        <v>2000-07-31</v>
      </c>
      <c r="K2974" s="1" t="s">
        <v>916</v>
      </c>
      <c r="L2974" t="b">
        <f t="shared" si="140"/>
        <v>1</v>
      </c>
      <c r="M2974" t="str">
        <f t="shared" si="141"/>
        <v>2000-07-31</v>
      </c>
    </row>
    <row r="2975" spans="1:13" x14ac:dyDescent="0.25">
      <c r="A2975" t="s">
        <v>464</v>
      </c>
      <c r="B2975">
        <v>18.187778000000002</v>
      </c>
      <c r="C2975">
        <v>18.877362000000002</v>
      </c>
      <c r="D2975">
        <v>16.119026999999999</v>
      </c>
      <c r="E2975">
        <v>16.550017</v>
      </c>
      <c r="F2975">
        <v>52648544</v>
      </c>
      <c r="G2975">
        <v>46803627.299999997</v>
      </c>
      <c r="H2975" t="s">
        <v>6</v>
      </c>
      <c r="I2975" t="s">
        <v>502</v>
      </c>
      <c r="J2975" s="1" t="str">
        <f t="shared" si="139"/>
        <v>2000-08-31</v>
      </c>
      <c r="K2975" s="1" t="s">
        <v>917</v>
      </c>
      <c r="L2975" t="b">
        <f t="shared" si="140"/>
        <v>1</v>
      </c>
      <c r="M2975" t="str">
        <f t="shared" si="141"/>
        <v>2000-08-31</v>
      </c>
    </row>
    <row r="2976" spans="1:13" x14ac:dyDescent="0.25">
      <c r="A2976" t="s">
        <v>465</v>
      </c>
      <c r="B2976">
        <v>16.205223</v>
      </c>
      <c r="C2976">
        <v>17.929182999999998</v>
      </c>
      <c r="D2976">
        <v>15.343242999999999</v>
      </c>
      <c r="E2976">
        <v>17.842987000000001</v>
      </c>
      <c r="F2976">
        <v>52435079</v>
      </c>
      <c r="G2976">
        <v>49114701.600000001</v>
      </c>
      <c r="H2976" t="s">
        <v>6</v>
      </c>
      <c r="I2976" t="s">
        <v>502</v>
      </c>
      <c r="J2976" s="1" t="str">
        <f t="shared" si="139"/>
        <v>2000-10-01</v>
      </c>
      <c r="K2976" s="1" t="s">
        <v>918</v>
      </c>
      <c r="L2976" t="b">
        <f t="shared" si="140"/>
        <v>0</v>
      </c>
      <c r="M2976" t="str">
        <f t="shared" si="141"/>
        <v>2000-09-30</v>
      </c>
    </row>
    <row r="2977" spans="1:13" x14ac:dyDescent="0.25">
      <c r="A2977" t="s">
        <v>466</v>
      </c>
      <c r="B2977">
        <v>18.101579999999998</v>
      </c>
      <c r="C2977">
        <v>18.53257</v>
      </c>
      <c r="D2977">
        <v>15.860431999999999</v>
      </c>
      <c r="E2977">
        <v>17.153402</v>
      </c>
      <c r="F2977">
        <v>38179530</v>
      </c>
      <c r="G2977">
        <v>49364533.450000003</v>
      </c>
      <c r="H2977" t="s">
        <v>6</v>
      </c>
      <c r="I2977" t="s">
        <v>502</v>
      </c>
      <c r="J2977" s="1" t="str">
        <f t="shared" si="139"/>
        <v>2000-10-31</v>
      </c>
      <c r="K2977" s="1" t="s">
        <v>919</v>
      </c>
      <c r="L2977" t="b">
        <f t="shared" si="140"/>
        <v>1</v>
      </c>
      <c r="M2977" t="str">
        <f t="shared" si="141"/>
        <v>2000-10-31</v>
      </c>
    </row>
    <row r="2978" spans="1:13" x14ac:dyDescent="0.25">
      <c r="A2978" t="s">
        <v>467</v>
      </c>
      <c r="B2978">
        <v>16.981007000000002</v>
      </c>
      <c r="C2978">
        <v>18.273976999999999</v>
      </c>
      <c r="D2978">
        <v>15.946630000000001</v>
      </c>
      <c r="E2978">
        <v>16.894808000000001</v>
      </c>
      <c r="F2978">
        <v>43959246</v>
      </c>
      <c r="G2978">
        <v>49712395.350000001</v>
      </c>
      <c r="H2978" t="s">
        <v>6</v>
      </c>
      <c r="I2978" t="s">
        <v>502</v>
      </c>
      <c r="J2978" s="1" t="str">
        <f t="shared" si="139"/>
        <v>2000-11-30</v>
      </c>
      <c r="K2978" s="1" t="s">
        <v>920</v>
      </c>
      <c r="L2978" t="b">
        <f t="shared" si="140"/>
        <v>1</v>
      </c>
      <c r="M2978" t="str">
        <f t="shared" si="141"/>
        <v>2000-11-30</v>
      </c>
    </row>
    <row r="2979" spans="1:13" x14ac:dyDescent="0.25">
      <c r="A2979" t="s">
        <v>468</v>
      </c>
      <c r="B2979">
        <v>16.894808000000001</v>
      </c>
      <c r="C2979">
        <v>18.446372</v>
      </c>
      <c r="D2979">
        <v>16.119026999999999</v>
      </c>
      <c r="E2979">
        <v>16.894808000000001</v>
      </c>
      <c r="F2979">
        <v>67697618</v>
      </c>
      <c r="G2979">
        <v>51587496.799999997</v>
      </c>
      <c r="H2979" t="s">
        <v>6</v>
      </c>
      <c r="I2979" t="s">
        <v>502</v>
      </c>
      <c r="J2979" s="1" t="str">
        <f t="shared" si="139"/>
        <v>2001-01-01</v>
      </c>
      <c r="K2979" s="1" t="s">
        <v>921</v>
      </c>
      <c r="L2979" t="b">
        <f t="shared" si="140"/>
        <v>0</v>
      </c>
      <c r="M2979" t="str">
        <f t="shared" si="141"/>
        <v>2000-12-31</v>
      </c>
    </row>
    <row r="2980" spans="1:13" x14ac:dyDescent="0.25">
      <c r="A2980" t="s">
        <v>469</v>
      </c>
      <c r="B2980">
        <v>16.808610000000002</v>
      </c>
      <c r="C2980">
        <v>17.670590000000001</v>
      </c>
      <c r="D2980">
        <v>16.37762</v>
      </c>
      <c r="E2980">
        <v>16.981007000000002</v>
      </c>
      <c r="F2980">
        <v>52430441</v>
      </c>
      <c r="G2980">
        <v>52883872.600000001</v>
      </c>
      <c r="H2980" t="s">
        <v>6</v>
      </c>
      <c r="I2980" t="s">
        <v>502</v>
      </c>
      <c r="J2980" s="1" t="str">
        <f t="shared" si="139"/>
        <v>2001-01-31</v>
      </c>
      <c r="K2980" s="1" t="s">
        <v>922</v>
      </c>
      <c r="L2980" t="b">
        <f t="shared" si="140"/>
        <v>1</v>
      </c>
      <c r="M2980" t="str">
        <f t="shared" si="141"/>
        <v>2001-01-31</v>
      </c>
    </row>
    <row r="2981" spans="1:13" x14ac:dyDescent="0.25">
      <c r="A2981" t="s">
        <v>470</v>
      </c>
      <c r="B2981">
        <v>16.894808000000001</v>
      </c>
      <c r="C2981">
        <v>16.894808000000001</v>
      </c>
      <c r="D2981">
        <v>13.446888</v>
      </c>
      <c r="E2981">
        <v>14.050273000000001</v>
      </c>
      <c r="F2981">
        <v>113777570</v>
      </c>
      <c r="G2981">
        <v>57441983.049999997</v>
      </c>
      <c r="H2981" t="s">
        <v>6</v>
      </c>
      <c r="I2981" t="s">
        <v>502</v>
      </c>
      <c r="J2981" s="1" t="str">
        <f t="shared" si="139"/>
        <v>2001-02-28</v>
      </c>
      <c r="K2981" s="1" t="s">
        <v>923</v>
      </c>
      <c r="L2981" t="b">
        <f t="shared" si="140"/>
        <v>1</v>
      </c>
      <c r="M2981" t="str">
        <f t="shared" si="141"/>
        <v>2001-02-28</v>
      </c>
    </row>
    <row r="2982" spans="1:13" x14ac:dyDescent="0.25">
      <c r="A2982" t="s">
        <v>471</v>
      </c>
      <c r="B2982">
        <v>14.050273000000001</v>
      </c>
      <c r="C2982">
        <v>14.739858</v>
      </c>
      <c r="D2982">
        <v>11.895324</v>
      </c>
      <c r="E2982">
        <v>13.705482</v>
      </c>
      <c r="F2982">
        <v>93028832</v>
      </c>
      <c r="G2982">
        <v>61009583.450000003</v>
      </c>
      <c r="H2982" t="s">
        <v>6</v>
      </c>
      <c r="I2982" t="s">
        <v>502</v>
      </c>
      <c r="J2982" s="1" t="str">
        <f t="shared" si="139"/>
        <v>2001-04-01</v>
      </c>
      <c r="K2982" s="1" t="s">
        <v>924</v>
      </c>
      <c r="L2982" t="b">
        <f t="shared" si="140"/>
        <v>0</v>
      </c>
      <c r="M2982" t="str">
        <f t="shared" si="141"/>
        <v>2001-03-31</v>
      </c>
    </row>
    <row r="2983" spans="1:13" x14ac:dyDescent="0.25">
      <c r="A2983" t="s">
        <v>472</v>
      </c>
      <c r="B2983">
        <v>13.964077</v>
      </c>
      <c r="C2983">
        <v>14.136471999999999</v>
      </c>
      <c r="D2983">
        <v>12.498710000000001</v>
      </c>
      <c r="E2983">
        <v>12.498710000000001</v>
      </c>
      <c r="F2983">
        <v>48121755</v>
      </c>
      <c r="G2983">
        <v>60590664.299999997</v>
      </c>
      <c r="H2983" t="s">
        <v>6</v>
      </c>
      <c r="I2983" t="s">
        <v>502</v>
      </c>
      <c r="J2983" s="1" t="str">
        <f t="shared" si="139"/>
        <v>2001-05-01</v>
      </c>
      <c r="K2983" s="1" t="s">
        <v>925</v>
      </c>
      <c r="L2983" t="b">
        <f t="shared" si="140"/>
        <v>0</v>
      </c>
      <c r="M2983" t="str">
        <f t="shared" si="141"/>
        <v>2001-04-30</v>
      </c>
    </row>
    <row r="2984" spans="1:13" x14ac:dyDescent="0.25">
      <c r="A2984" t="s">
        <v>473</v>
      </c>
      <c r="B2984">
        <v>12.757304</v>
      </c>
      <c r="C2984">
        <v>13.102096</v>
      </c>
      <c r="D2984">
        <v>10.602354</v>
      </c>
      <c r="E2984">
        <v>11.550532</v>
      </c>
      <c r="F2984">
        <v>118153542</v>
      </c>
      <c r="G2984">
        <v>64356876.899999999</v>
      </c>
      <c r="H2984" t="s">
        <v>6</v>
      </c>
      <c r="I2984" t="s">
        <v>502</v>
      </c>
      <c r="J2984" s="1" t="str">
        <f t="shared" si="139"/>
        <v>2001-05-31</v>
      </c>
      <c r="K2984" s="1" t="s">
        <v>926</v>
      </c>
      <c r="L2984" t="b">
        <f t="shared" si="140"/>
        <v>1</v>
      </c>
      <c r="M2984" t="str">
        <f t="shared" si="141"/>
        <v>2001-05-31</v>
      </c>
    </row>
    <row r="2985" spans="1:13" x14ac:dyDescent="0.25">
      <c r="A2985" t="s">
        <v>474</v>
      </c>
      <c r="B2985">
        <v>11.722928</v>
      </c>
      <c r="C2985">
        <v>11.895324</v>
      </c>
      <c r="D2985">
        <v>10.602354</v>
      </c>
      <c r="E2985">
        <v>11.63673</v>
      </c>
      <c r="F2985">
        <v>55254172</v>
      </c>
      <c r="G2985">
        <v>63213520.950000003</v>
      </c>
      <c r="H2985" t="s">
        <v>6</v>
      </c>
      <c r="I2985" t="s">
        <v>502</v>
      </c>
      <c r="J2985" s="1" t="str">
        <f t="shared" si="139"/>
        <v>2001-07-01</v>
      </c>
      <c r="K2985" s="1" t="s">
        <v>927</v>
      </c>
      <c r="L2985" t="b">
        <f t="shared" si="140"/>
        <v>0</v>
      </c>
      <c r="M2985" t="str">
        <f t="shared" si="141"/>
        <v>2001-06-30</v>
      </c>
    </row>
    <row r="2986" spans="1:13" x14ac:dyDescent="0.25">
      <c r="A2986" t="s">
        <v>475</v>
      </c>
      <c r="B2986">
        <v>11.63673</v>
      </c>
      <c r="C2986">
        <v>11.981522</v>
      </c>
      <c r="D2986">
        <v>11.291938</v>
      </c>
      <c r="E2986">
        <v>11.809125999999999</v>
      </c>
      <c r="F2986">
        <v>54560416</v>
      </c>
      <c r="G2986">
        <v>63540094.5</v>
      </c>
      <c r="H2986" t="s">
        <v>6</v>
      </c>
      <c r="I2986" t="s">
        <v>502</v>
      </c>
      <c r="J2986" s="1" t="str">
        <f t="shared" si="139"/>
        <v>2001-07-31</v>
      </c>
      <c r="K2986" s="1" t="s">
        <v>928</v>
      </c>
      <c r="L2986" t="b">
        <f t="shared" si="140"/>
        <v>1</v>
      </c>
      <c r="M2986" t="str">
        <f t="shared" si="141"/>
        <v>2001-07-31</v>
      </c>
    </row>
    <row r="2987" spans="1:13" x14ac:dyDescent="0.25">
      <c r="A2987" t="s">
        <v>476</v>
      </c>
      <c r="B2987">
        <v>11.809125999999999</v>
      </c>
      <c r="C2987">
        <v>11.895324</v>
      </c>
      <c r="D2987">
        <v>7.8009190000000004</v>
      </c>
      <c r="E2987">
        <v>8.3181069999999995</v>
      </c>
      <c r="F2987">
        <v>80457773</v>
      </c>
      <c r="G2987">
        <v>63108646.149999999</v>
      </c>
      <c r="H2987" t="s">
        <v>6</v>
      </c>
      <c r="I2987" t="s">
        <v>502</v>
      </c>
      <c r="J2987" s="1" t="str">
        <f t="shared" si="139"/>
        <v>2001-09-02</v>
      </c>
      <c r="K2987" s="1" t="s">
        <v>929</v>
      </c>
      <c r="L2987" t="b">
        <f t="shared" si="140"/>
        <v>0</v>
      </c>
      <c r="M2987" t="str">
        <f t="shared" si="141"/>
        <v>2001-08-31</v>
      </c>
    </row>
    <row r="2988" spans="1:13" x14ac:dyDescent="0.25">
      <c r="A2988" t="s">
        <v>477</v>
      </c>
      <c r="B2988">
        <v>8.4043050000000008</v>
      </c>
      <c r="C2988">
        <v>10.085165999999999</v>
      </c>
      <c r="D2988">
        <v>8.3612059999999992</v>
      </c>
      <c r="E2988">
        <v>8.9645919999999997</v>
      </c>
      <c r="F2988">
        <v>69317142</v>
      </c>
      <c r="G2988">
        <v>62236004</v>
      </c>
      <c r="H2988" t="s">
        <v>6</v>
      </c>
      <c r="I2988" t="s">
        <v>502</v>
      </c>
      <c r="J2988" s="1" t="str">
        <f t="shared" si="139"/>
        <v>2001-09-30</v>
      </c>
      <c r="K2988" s="1" t="s">
        <v>930</v>
      </c>
      <c r="L2988" t="b">
        <f t="shared" si="140"/>
        <v>1</v>
      </c>
      <c r="M2988" t="str">
        <f t="shared" si="141"/>
        <v>2001-09-30</v>
      </c>
    </row>
    <row r="2989" spans="1:13" x14ac:dyDescent="0.25">
      <c r="A2989" t="s">
        <v>478</v>
      </c>
      <c r="B2989">
        <v>8.9645919999999997</v>
      </c>
      <c r="C2989">
        <v>10.085165999999999</v>
      </c>
      <c r="D2989">
        <v>8.3612059999999992</v>
      </c>
      <c r="E2989">
        <v>9.8265720000000005</v>
      </c>
      <c r="F2989">
        <v>148364221</v>
      </c>
      <c r="G2989">
        <v>67119992.150000006</v>
      </c>
      <c r="H2989" t="s">
        <v>6</v>
      </c>
      <c r="I2989" t="s">
        <v>502</v>
      </c>
      <c r="J2989" s="1" t="str">
        <f t="shared" si="139"/>
        <v>2001-10-31</v>
      </c>
      <c r="K2989" s="1" t="s">
        <v>931</v>
      </c>
      <c r="L2989" t="b">
        <f t="shared" si="140"/>
        <v>1</v>
      </c>
      <c r="M2989" t="str">
        <f t="shared" si="141"/>
        <v>2001-10-31</v>
      </c>
    </row>
    <row r="2990" spans="1:13" x14ac:dyDescent="0.25">
      <c r="A2990" t="s">
        <v>479</v>
      </c>
      <c r="B2990">
        <v>9.8265720000000005</v>
      </c>
      <c r="C2990">
        <v>12.06772</v>
      </c>
      <c r="D2990">
        <v>9.7403739999999992</v>
      </c>
      <c r="E2990">
        <v>11.895324</v>
      </c>
      <c r="F2990">
        <v>101523226</v>
      </c>
      <c r="G2990">
        <v>70381610.650000006</v>
      </c>
      <c r="H2990" t="s">
        <v>6</v>
      </c>
      <c r="I2990" t="s">
        <v>502</v>
      </c>
      <c r="J2990" s="1" t="str">
        <f t="shared" si="139"/>
        <v>2001-12-02</v>
      </c>
      <c r="K2990" s="1" t="s">
        <v>932</v>
      </c>
      <c r="L2990" t="b">
        <f t="shared" si="140"/>
        <v>0</v>
      </c>
      <c r="M2990" t="str">
        <f t="shared" si="141"/>
        <v>2001-11-30</v>
      </c>
    </row>
    <row r="2991" spans="1:13" x14ac:dyDescent="0.25">
      <c r="A2991" t="s">
        <v>480</v>
      </c>
      <c r="B2991">
        <v>11.895324</v>
      </c>
      <c r="C2991">
        <v>12.843502000000001</v>
      </c>
      <c r="D2991">
        <v>11.119541999999999</v>
      </c>
      <c r="E2991">
        <v>12.757304</v>
      </c>
      <c r="F2991">
        <v>104969945</v>
      </c>
      <c r="G2991">
        <v>72472494.5</v>
      </c>
      <c r="H2991" t="s">
        <v>6</v>
      </c>
      <c r="I2991" t="s">
        <v>502</v>
      </c>
      <c r="J2991" s="1" t="str">
        <f t="shared" si="139"/>
        <v>2002-01-01</v>
      </c>
      <c r="K2991" s="1" t="s">
        <v>933</v>
      </c>
      <c r="L2991" t="b">
        <f t="shared" si="140"/>
        <v>0</v>
      </c>
      <c r="M2991" t="str">
        <f t="shared" si="141"/>
        <v>2001-12-31</v>
      </c>
    </row>
    <row r="2992" spans="1:13" x14ac:dyDescent="0.25">
      <c r="A2992" t="s">
        <v>481</v>
      </c>
      <c r="B2992">
        <v>12.9297</v>
      </c>
      <c r="C2992">
        <v>12.9297</v>
      </c>
      <c r="D2992">
        <v>11.378136</v>
      </c>
      <c r="E2992">
        <v>11.63673</v>
      </c>
      <c r="F2992">
        <v>92557823</v>
      </c>
      <c r="G2992">
        <v>73692302.450000003</v>
      </c>
      <c r="H2992" t="s">
        <v>6</v>
      </c>
      <c r="I2992" t="s">
        <v>502</v>
      </c>
      <c r="J2992" s="1" t="str">
        <f t="shared" si="139"/>
        <v>2002-01-31</v>
      </c>
      <c r="K2992" s="1" t="s">
        <v>934</v>
      </c>
      <c r="L2992" t="b">
        <f t="shared" si="140"/>
        <v>1</v>
      </c>
      <c r="M2992" t="str">
        <f t="shared" si="141"/>
        <v>2002-01-31</v>
      </c>
    </row>
    <row r="2993" spans="1:13" x14ac:dyDescent="0.25">
      <c r="A2993" t="s">
        <v>482</v>
      </c>
      <c r="B2993">
        <v>11.63673</v>
      </c>
      <c r="C2993">
        <v>12.9297</v>
      </c>
      <c r="D2993">
        <v>11.63673</v>
      </c>
      <c r="E2993">
        <v>12.757304</v>
      </c>
      <c r="F2993">
        <v>76808037</v>
      </c>
      <c r="G2993">
        <v>75399824.75</v>
      </c>
      <c r="H2993" t="s">
        <v>6</v>
      </c>
      <c r="I2993" t="s">
        <v>502</v>
      </c>
      <c r="J2993" s="1" t="str">
        <f t="shared" si="139"/>
        <v>2002-02-28</v>
      </c>
      <c r="K2993" s="1" t="s">
        <v>935</v>
      </c>
      <c r="L2993" t="b">
        <f t="shared" si="140"/>
        <v>1</v>
      </c>
      <c r="M2993" t="str">
        <f t="shared" si="141"/>
        <v>2002-02-28</v>
      </c>
    </row>
    <row r="2994" spans="1:13" x14ac:dyDescent="0.25">
      <c r="A2994" t="s">
        <v>483</v>
      </c>
      <c r="B2994">
        <v>12.843502000000001</v>
      </c>
      <c r="C2994">
        <v>12.843502000000001</v>
      </c>
      <c r="D2994">
        <v>11.550532</v>
      </c>
      <c r="E2994">
        <v>12.06772</v>
      </c>
      <c r="F2994">
        <v>71477287</v>
      </c>
      <c r="G2994">
        <v>76786109.950000003</v>
      </c>
      <c r="H2994" t="s">
        <v>6</v>
      </c>
      <c r="I2994" t="s">
        <v>502</v>
      </c>
      <c r="J2994" s="1" t="str">
        <f t="shared" si="139"/>
        <v>2002-03-31</v>
      </c>
      <c r="K2994" s="1" t="s">
        <v>936</v>
      </c>
      <c r="L2994" t="b">
        <f t="shared" si="140"/>
        <v>1</v>
      </c>
      <c r="M2994" t="str">
        <f t="shared" si="141"/>
        <v>2002-03-31</v>
      </c>
    </row>
    <row r="2995" spans="1:13" x14ac:dyDescent="0.25">
      <c r="A2995" t="s">
        <v>484</v>
      </c>
      <c r="B2995">
        <v>12.240116</v>
      </c>
      <c r="C2995">
        <v>12.843502000000001</v>
      </c>
      <c r="D2995">
        <v>11.722928</v>
      </c>
      <c r="E2995">
        <v>12.153918000000001</v>
      </c>
      <c r="F2995">
        <v>57574414</v>
      </c>
      <c r="G2995">
        <v>77032403.450000003</v>
      </c>
      <c r="H2995" t="s">
        <v>6</v>
      </c>
      <c r="I2995" t="s">
        <v>502</v>
      </c>
      <c r="J2995" s="1" t="str">
        <f t="shared" si="139"/>
        <v>2002-04-30</v>
      </c>
      <c r="K2995" s="1" t="s">
        <v>937</v>
      </c>
      <c r="L2995" t="b">
        <f t="shared" si="140"/>
        <v>1</v>
      </c>
      <c r="M2995" t="str">
        <f t="shared" si="141"/>
        <v>2002-04-30</v>
      </c>
    </row>
    <row r="2996" spans="1:13" x14ac:dyDescent="0.25">
      <c r="A2996" t="s">
        <v>485</v>
      </c>
      <c r="B2996">
        <v>12.240116</v>
      </c>
      <c r="C2996">
        <v>12.326314</v>
      </c>
      <c r="D2996">
        <v>10.34376</v>
      </c>
      <c r="E2996">
        <v>10.688552</v>
      </c>
      <c r="F2996">
        <v>53304012</v>
      </c>
      <c r="G2996">
        <v>77075850.099999994</v>
      </c>
      <c r="H2996" t="s">
        <v>6</v>
      </c>
      <c r="I2996" t="s">
        <v>502</v>
      </c>
      <c r="J2996" s="1" t="str">
        <f t="shared" si="139"/>
        <v>2002-06-02</v>
      </c>
      <c r="K2996" s="1" t="s">
        <v>938</v>
      </c>
      <c r="L2996" t="b">
        <f t="shared" si="140"/>
        <v>0</v>
      </c>
      <c r="M2996" t="str">
        <f t="shared" si="141"/>
        <v>2002-05-31</v>
      </c>
    </row>
    <row r="2997" spans="1:13" x14ac:dyDescent="0.25">
      <c r="A2997" t="s">
        <v>486</v>
      </c>
      <c r="B2997">
        <v>10.688552</v>
      </c>
      <c r="C2997">
        <v>11.722928</v>
      </c>
      <c r="D2997">
        <v>10.257562</v>
      </c>
      <c r="E2997">
        <v>10.34376</v>
      </c>
      <c r="F2997">
        <v>81115561</v>
      </c>
      <c r="G2997">
        <v>79222651.650000006</v>
      </c>
      <c r="H2997" t="s">
        <v>6</v>
      </c>
      <c r="I2997" t="s">
        <v>502</v>
      </c>
      <c r="J2997" s="1" t="str">
        <f t="shared" si="139"/>
        <v>2002-06-30</v>
      </c>
      <c r="K2997" s="1" t="s">
        <v>939</v>
      </c>
      <c r="L2997" t="b">
        <f t="shared" si="140"/>
        <v>1</v>
      </c>
      <c r="M2997" t="str">
        <f t="shared" si="141"/>
        <v>2002-06-30</v>
      </c>
    </row>
    <row r="2998" spans="1:13" x14ac:dyDescent="0.25">
      <c r="A2998" t="s">
        <v>487</v>
      </c>
      <c r="B2998">
        <v>10.429957999999999</v>
      </c>
      <c r="C2998">
        <v>11.119541999999999</v>
      </c>
      <c r="D2998">
        <v>9.8265720000000005</v>
      </c>
      <c r="E2998">
        <v>10.257562</v>
      </c>
      <c r="F2998">
        <v>49128738</v>
      </c>
      <c r="G2998">
        <v>79481126.25</v>
      </c>
      <c r="H2998" t="s">
        <v>6</v>
      </c>
      <c r="I2998" t="s">
        <v>502</v>
      </c>
      <c r="J2998" s="1" t="str">
        <f t="shared" si="139"/>
        <v>2002-07-31</v>
      </c>
      <c r="K2998" s="1" t="s">
        <v>940</v>
      </c>
      <c r="L2998" t="b">
        <f t="shared" si="140"/>
        <v>1</v>
      </c>
      <c r="M2998" t="str">
        <f t="shared" si="141"/>
        <v>2002-07-31</v>
      </c>
    </row>
    <row r="2999" spans="1:13" x14ac:dyDescent="0.25">
      <c r="A2999" t="s">
        <v>488</v>
      </c>
      <c r="B2999">
        <v>10.34376</v>
      </c>
      <c r="C2999">
        <v>11.033344</v>
      </c>
      <c r="D2999">
        <v>9.3955819999999992</v>
      </c>
      <c r="E2999">
        <v>9.6541759999999996</v>
      </c>
      <c r="F2999">
        <v>65123309</v>
      </c>
      <c r="G2999">
        <v>79352410.799999997</v>
      </c>
      <c r="H2999" t="s">
        <v>6</v>
      </c>
      <c r="I2999" t="s">
        <v>502</v>
      </c>
      <c r="J2999" s="1" t="str">
        <f t="shared" si="139"/>
        <v>2002-09-01</v>
      </c>
      <c r="K2999" s="1" t="s">
        <v>941</v>
      </c>
      <c r="L2999" t="b">
        <f t="shared" si="140"/>
        <v>0</v>
      </c>
      <c r="M2999" t="str">
        <f t="shared" si="141"/>
        <v>2002-08-31</v>
      </c>
    </row>
    <row r="3000" spans="1:13" x14ac:dyDescent="0.25">
      <c r="A3000" t="s">
        <v>489</v>
      </c>
      <c r="B3000">
        <v>9.5679780000000001</v>
      </c>
      <c r="C3000">
        <v>11.20574</v>
      </c>
      <c r="D3000">
        <v>9.5679780000000001</v>
      </c>
      <c r="E3000">
        <v>10.688552</v>
      </c>
      <c r="F3000">
        <v>68247511</v>
      </c>
      <c r="G3000">
        <v>80143264.299999997</v>
      </c>
      <c r="H3000" t="s">
        <v>6</v>
      </c>
      <c r="I3000" t="s">
        <v>502</v>
      </c>
      <c r="J3000" s="1" t="str">
        <f t="shared" si="139"/>
        <v>2002-09-30</v>
      </c>
      <c r="K3000" s="1" t="s">
        <v>942</v>
      </c>
      <c r="L3000" t="b">
        <f t="shared" si="140"/>
        <v>1</v>
      </c>
      <c r="M3000" t="str">
        <f t="shared" si="141"/>
        <v>2002-09-30</v>
      </c>
    </row>
    <row r="3001" spans="1:13" x14ac:dyDescent="0.25">
      <c r="A3001" t="s">
        <v>490</v>
      </c>
      <c r="B3001">
        <v>10.516156000000001</v>
      </c>
      <c r="C3001">
        <v>10.516156000000001</v>
      </c>
      <c r="D3001">
        <v>9.5679780000000001</v>
      </c>
      <c r="E3001">
        <v>9.6541759999999996</v>
      </c>
      <c r="F3001">
        <v>63906347</v>
      </c>
      <c r="G3001">
        <v>77649703.150000006</v>
      </c>
      <c r="H3001" t="s">
        <v>6</v>
      </c>
      <c r="I3001" t="s">
        <v>502</v>
      </c>
      <c r="J3001" s="1" t="str">
        <f t="shared" si="139"/>
        <v>2002-10-31</v>
      </c>
      <c r="K3001" s="1" t="s">
        <v>943</v>
      </c>
      <c r="L3001" t="b">
        <f t="shared" si="140"/>
        <v>1</v>
      </c>
      <c r="M3001" t="str">
        <f t="shared" si="141"/>
        <v>2002-10-31</v>
      </c>
    </row>
    <row r="3002" spans="1:13" x14ac:dyDescent="0.25">
      <c r="A3002" t="s">
        <v>491</v>
      </c>
      <c r="B3002">
        <v>9.6541759999999996</v>
      </c>
      <c r="C3002">
        <v>10.085165999999999</v>
      </c>
      <c r="D3002">
        <v>9.2231860000000001</v>
      </c>
      <c r="E3002">
        <v>9.4817800000000005</v>
      </c>
      <c r="F3002">
        <v>47566058</v>
      </c>
      <c r="G3002">
        <v>75376564.450000003</v>
      </c>
      <c r="H3002" t="s">
        <v>6</v>
      </c>
      <c r="I3002" t="s">
        <v>502</v>
      </c>
      <c r="J3002" s="1" t="str">
        <f t="shared" si="139"/>
        <v>2002-12-01</v>
      </c>
      <c r="K3002" s="1" t="s">
        <v>944</v>
      </c>
      <c r="L3002" t="b">
        <f t="shared" si="140"/>
        <v>0</v>
      </c>
      <c r="M3002" t="str">
        <f t="shared" si="141"/>
        <v>2002-11-30</v>
      </c>
    </row>
    <row r="3003" spans="1:13" x14ac:dyDescent="0.25">
      <c r="A3003" t="s">
        <v>492</v>
      </c>
      <c r="B3003">
        <v>9.4817800000000005</v>
      </c>
      <c r="C3003">
        <v>10.171364000000001</v>
      </c>
      <c r="D3003">
        <v>8.7059979999999992</v>
      </c>
      <c r="E3003">
        <v>8.7921960000000006</v>
      </c>
      <c r="F3003">
        <v>51993073</v>
      </c>
      <c r="G3003">
        <v>75570130.349999994</v>
      </c>
      <c r="H3003" t="s">
        <v>6</v>
      </c>
      <c r="I3003" t="s">
        <v>502</v>
      </c>
      <c r="J3003" s="1" t="str">
        <f t="shared" si="139"/>
        <v>2003-01-01</v>
      </c>
      <c r="K3003" s="1" t="s">
        <v>945</v>
      </c>
      <c r="L3003" t="b">
        <f t="shared" si="140"/>
        <v>0</v>
      </c>
      <c r="M3003" t="str">
        <f t="shared" si="141"/>
        <v>2002-12-31</v>
      </c>
    </row>
    <row r="3004" spans="1:13" x14ac:dyDescent="0.25">
      <c r="A3004" t="s">
        <v>493</v>
      </c>
      <c r="B3004">
        <v>8.8783940000000001</v>
      </c>
      <c r="C3004">
        <v>9.0507899999999992</v>
      </c>
      <c r="D3004">
        <v>8.2750079999999997</v>
      </c>
      <c r="E3004">
        <v>8.2750079999999997</v>
      </c>
      <c r="F3004">
        <v>75058577</v>
      </c>
      <c r="G3004">
        <v>73415382.099999994</v>
      </c>
      <c r="H3004" t="s">
        <v>6</v>
      </c>
      <c r="I3004" t="s">
        <v>502</v>
      </c>
      <c r="J3004" s="1" t="str">
        <f t="shared" si="139"/>
        <v>2003-02-02</v>
      </c>
      <c r="K3004" s="1" t="s">
        <v>946</v>
      </c>
      <c r="L3004" t="b">
        <f t="shared" si="140"/>
        <v>0</v>
      </c>
      <c r="M3004" t="str">
        <f t="shared" si="141"/>
        <v>2003-01-31</v>
      </c>
    </row>
    <row r="3005" spans="1:13" x14ac:dyDescent="0.25">
      <c r="A3005" t="s">
        <v>494</v>
      </c>
      <c r="B3005">
        <v>8.2750079999999997</v>
      </c>
      <c r="C3005">
        <v>8.5336020000000001</v>
      </c>
      <c r="D3005">
        <v>7.4561270000000004</v>
      </c>
      <c r="E3005">
        <v>7.9302159999999997</v>
      </c>
      <c r="F3005">
        <v>175870660</v>
      </c>
      <c r="G3005">
        <v>79446206.5</v>
      </c>
      <c r="H3005" t="s">
        <v>6</v>
      </c>
      <c r="I3005" t="s">
        <v>502</v>
      </c>
      <c r="J3005" s="1" t="str">
        <f t="shared" si="139"/>
        <v>2003-03-02</v>
      </c>
      <c r="K3005" s="1" t="s">
        <v>947</v>
      </c>
      <c r="L3005" t="b">
        <f t="shared" si="140"/>
        <v>0</v>
      </c>
      <c r="M3005" t="str">
        <f t="shared" si="141"/>
        <v>2003-02-28</v>
      </c>
    </row>
    <row r="3006" spans="1:13" x14ac:dyDescent="0.25">
      <c r="A3006" t="s">
        <v>495</v>
      </c>
      <c r="B3006">
        <v>7.8871169999999999</v>
      </c>
      <c r="C3006">
        <v>8.3181069999999995</v>
      </c>
      <c r="D3006">
        <v>7.0682359999999997</v>
      </c>
      <c r="E3006">
        <v>7.4992260000000002</v>
      </c>
      <c r="F3006">
        <v>126273222</v>
      </c>
      <c r="G3006">
        <v>83031846.799999997</v>
      </c>
      <c r="H3006" t="s">
        <v>6</v>
      </c>
      <c r="I3006" t="s">
        <v>502</v>
      </c>
      <c r="J3006" s="1" t="str">
        <f t="shared" si="139"/>
        <v>2003-03-31</v>
      </c>
      <c r="K3006" s="1" t="s">
        <v>948</v>
      </c>
      <c r="L3006" t="b">
        <f t="shared" si="140"/>
        <v>1</v>
      </c>
      <c r="M3006" t="str">
        <f t="shared" si="141"/>
        <v>2003-03-31</v>
      </c>
    </row>
    <row r="3007" spans="1:13" x14ac:dyDescent="0.25">
      <c r="A3007" t="s">
        <v>496</v>
      </c>
      <c r="B3007">
        <v>7.4992260000000002</v>
      </c>
      <c r="C3007">
        <v>8.5767009999999999</v>
      </c>
      <c r="D3007">
        <v>7.4992260000000002</v>
      </c>
      <c r="E3007">
        <v>8.4474040000000006</v>
      </c>
      <c r="F3007">
        <v>114159252</v>
      </c>
      <c r="G3007">
        <v>84716920.75</v>
      </c>
      <c r="H3007" t="s">
        <v>6</v>
      </c>
      <c r="I3007" t="s">
        <v>502</v>
      </c>
      <c r="J3007" s="1" t="str">
        <f t="shared" si="139"/>
        <v>2003-04-30</v>
      </c>
      <c r="K3007" s="1" t="s">
        <v>949</v>
      </c>
      <c r="L3007" t="b">
        <f t="shared" si="140"/>
        <v>1</v>
      </c>
      <c r="M3007" t="str">
        <f t="shared" si="141"/>
        <v>2003-04-30</v>
      </c>
    </row>
    <row r="3008" spans="1:13" x14ac:dyDescent="0.25">
      <c r="A3008" t="s">
        <v>75</v>
      </c>
      <c r="B3008">
        <v>8.5767009999999999</v>
      </c>
      <c r="C3008">
        <v>9.7403739999999992</v>
      </c>
      <c r="D3008">
        <v>8.5767009999999999</v>
      </c>
      <c r="E3008">
        <v>8.8783940000000001</v>
      </c>
      <c r="F3008">
        <v>88801353</v>
      </c>
      <c r="G3008">
        <v>85691131.299999997</v>
      </c>
      <c r="H3008" t="s">
        <v>6</v>
      </c>
      <c r="I3008" t="s">
        <v>502</v>
      </c>
      <c r="J3008" s="1" t="str">
        <f t="shared" si="139"/>
        <v>2003-06-01</v>
      </c>
      <c r="K3008" s="1" t="s">
        <v>534</v>
      </c>
      <c r="L3008" t="b">
        <f t="shared" si="140"/>
        <v>0</v>
      </c>
      <c r="M3008" t="str">
        <f t="shared" si="141"/>
        <v>2003-05-31</v>
      </c>
    </row>
    <row r="3009" spans="1:13" x14ac:dyDescent="0.25">
      <c r="A3009" t="s">
        <v>77</v>
      </c>
      <c r="B3009">
        <v>8.9645919999999997</v>
      </c>
      <c r="C3009">
        <v>10.429957999999999</v>
      </c>
      <c r="D3009">
        <v>8.7921960000000006</v>
      </c>
      <c r="E3009">
        <v>9.8265720000000005</v>
      </c>
      <c r="F3009">
        <v>90318790</v>
      </c>
      <c r="G3009">
        <v>82788859.75</v>
      </c>
      <c r="H3009" t="s">
        <v>6</v>
      </c>
      <c r="I3009" t="s">
        <v>502</v>
      </c>
      <c r="J3009" s="1" t="str">
        <f t="shared" si="139"/>
        <v>2003-06-30</v>
      </c>
      <c r="K3009" s="1" t="s">
        <v>535</v>
      </c>
      <c r="L3009" t="b">
        <f t="shared" si="140"/>
        <v>1</v>
      </c>
      <c r="M3009" t="str">
        <f t="shared" si="141"/>
        <v>2003-06-30</v>
      </c>
    </row>
    <row r="3010" spans="1:13" x14ac:dyDescent="0.25">
      <c r="A3010" t="s">
        <v>78</v>
      </c>
      <c r="B3010">
        <v>9.9127700000000001</v>
      </c>
      <c r="C3010">
        <v>11.550532</v>
      </c>
      <c r="D3010">
        <v>9.2231860000000001</v>
      </c>
      <c r="E3010">
        <v>10.860948</v>
      </c>
      <c r="F3010">
        <v>125486660</v>
      </c>
      <c r="G3010">
        <v>83987031.450000003</v>
      </c>
      <c r="H3010" t="s">
        <v>6</v>
      </c>
      <c r="I3010" t="s">
        <v>502</v>
      </c>
      <c r="J3010" s="1" t="str">
        <f t="shared" si="139"/>
        <v>2003-07-31</v>
      </c>
      <c r="K3010" s="1" t="s">
        <v>536</v>
      </c>
      <c r="L3010" t="b">
        <f t="shared" si="140"/>
        <v>1</v>
      </c>
      <c r="M3010" t="str">
        <f t="shared" si="141"/>
        <v>2003-07-31</v>
      </c>
    </row>
    <row r="3011" spans="1:13" x14ac:dyDescent="0.25">
      <c r="A3011" t="s">
        <v>79</v>
      </c>
      <c r="B3011">
        <v>10.774749999999999</v>
      </c>
      <c r="C3011">
        <v>11.378136</v>
      </c>
      <c r="D3011">
        <v>10.516156000000001</v>
      </c>
      <c r="E3011">
        <v>11.119541999999999</v>
      </c>
      <c r="F3011">
        <v>90144770</v>
      </c>
      <c r="G3011">
        <v>83245772.700000003</v>
      </c>
      <c r="H3011" t="s">
        <v>6</v>
      </c>
      <c r="I3011" t="s">
        <v>502</v>
      </c>
      <c r="J3011" s="1" t="str">
        <f t="shared" ref="J3011:J3074" si="142">TEXT(DATE(LEFT(A3011,4),MID(A3011,6,2),MID(A3011,9,2))-1,"yyyy-mm-dd")</f>
        <v>2003-08-31</v>
      </c>
      <c r="K3011" s="1" t="s">
        <v>537</v>
      </c>
      <c r="L3011" t="b">
        <f t="shared" ref="L3011:L3074" si="143">DATE(YEAR(DATEVALUE(K3011)),MONTH(DATEVALUE(K3011)),DAY(DATEVALUE(K3011)))+1=DATE(YEAR(DATEVALUE(K3011)),MONTH(DATEVALUE(K3011))+1,1)</f>
        <v>1</v>
      </c>
      <c r="M3011" t="str">
        <f t="shared" si="141"/>
        <v>2003-08-31</v>
      </c>
    </row>
    <row r="3012" spans="1:13" x14ac:dyDescent="0.25">
      <c r="A3012" t="s">
        <v>80</v>
      </c>
      <c r="B3012">
        <v>10.947146</v>
      </c>
      <c r="C3012">
        <v>13.446888</v>
      </c>
      <c r="D3012">
        <v>10.947146</v>
      </c>
      <c r="E3012">
        <v>12.326314</v>
      </c>
      <c r="F3012">
        <v>128178139</v>
      </c>
      <c r="G3012">
        <v>85026788.5</v>
      </c>
      <c r="H3012" t="s">
        <v>6</v>
      </c>
      <c r="I3012" t="s">
        <v>502</v>
      </c>
      <c r="J3012" s="1" t="str">
        <f t="shared" si="142"/>
        <v>2003-09-30</v>
      </c>
      <c r="K3012" s="1" t="s">
        <v>538</v>
      </c>
      <c r="L3012" t="b">
        <f t="shared" si="143"/>
        <v>1</v>
      </c>
      <c r="M3012" t="str">
        <f t="shared" si="141"/>
        <v>2003-09-30</v>
      </c>
    </row>
    <row r="3013" spans="1:13" x14ac:dyDescent="0.25">
      <c r="A3013" t="s">
        <v>81</v>
      </c>
      <c r="B3013">
        <v>12.843502000000001</v>
      </c>
      <c r="C3013">
        <v>13.446888</v>
      </c>
      <c r="D3013">
        <v>11.291938</v>
      </c>
      <c r="E3013">
        <v>12.06772</v>
      </c>
      <c r="F3013">
        <v>117364663</v>
      </c>
      <c r="G3013">
        <v>87054619.799999997</v>
      </c>
      <c r="H3013" t="s">
        <v>6</v>
      </c>
      <c r="I3013" t="s">
        <v>502</v>
      </c>
      <c r="J3013" s="1" t="str">
        <f t="shared" si="142"/>
        <v>2003-11-02</v>
      </c>
      <c r="K3013" s="1" t="s">
        <v>539</v>
      </c>
      <c r="L3013" t="b">
        <f t="shared" si="143"/>
        <v>0</v>
      </c>
      <c r="M3013" t="str">
        <f t="shared" si="141"/>
        <v>2003-10-31</v>
      </c>
    </row>
    <row r="3014" spans="1:13" x14ac:dyDescent="0.25">
      <c r="A3014" t="s">
        <v>82</v>
      </c>
      <c r="B3014">
        <v>12.412512</v>
      </c>
      <c r="C3014">
        <v>12.9297</v>
      </c>
      <c r="D3014">
        <v>12.153918000000001</v>
      </c>
      <c r="E3014">
        <v>12.671106</v>
      </c>
      <c r="F3014">
        <v>65066464</v>
      </c>
      <c r="G3014">
        <v>86734078.650000006</v>
      </c>
      <c r="H3014" t="s">
        <v>6</v>
      </c>
      <c r="I3014" t="s">
        <v>502</v>
      </c>
      <c r="J3014" s="1" t="str">
        <f t="shared" si="142"/>
        <v>2003-11-30</v>
      </c>
      <c r="K3014" s="1" t="s">
        <v>540</v>
      </c>
      <c r="L3014" t="b">
        <f t="shared" si="143"/>
        <v>1</v>
      </c>
      <c r="M3014" t="str">
        <f t="shared" si="141"/>
        <v>2003-11-30</v>
      </c>
    </row>
    <row r="3015" spans="1:13" x14ac:dyDescent="0.25">
      <c r="A3015" t="s">
        <v>83</v>
      </c>
      <c r="B3015">
        <v>12.843502000000001</v>
      </c>
      <c r="C3015">
        <v>13.964077</v>
      </c>
      <c r="D3015">
        <v>12.757304</v>
      </c>
      <c r="E3015">
        <v>13.274492</v>
      </c>
      <c r="F3015">
        <v>90779358</v>
      </c>
      <c r="G3015">
        <v>88394325.849999994</v>
      </c>
      <c r="H3015" t="s">
        <v>6</v>
      </c>
      <c r="I3015" t="s">
        <v>502</v>
      </c>
      <c r="J3015" s="1" t="str">
        <f t="shared" si="142"/>
        <v>2004-01-01</v>
      </c>
      <c r="K3015" s="1" t="s">
        <v>541</v>
      </c>
      <c r="L3015" t="b">
        <f t="shared" si="143"/>
        <v>0</v>
      </c>
      <c r="M3015" t="str">
        <f t="shared" ref="M3015:M3078" si="144">IF(L3015,K3015,TEXT(DATE(YEAR(DATEVALUE(K3015)),MONTH(DATEVALUE(K3015)),1)-1,"yyyy-mm-dd"))</f>
        <v>2003-12-31</v>
      </c>
    </row>
    <row r="3016" spans="1:13" x14ac:dyDescent="0.25">
      <c r="A3016" t="s">
        <v>84</v>
      </c>
      <c r="B3016">
        <v>13.102096</v>
      </c>
      <c r="C3016">
        <v>13.964077</v>
      </c>
      <c r="D3016">
        <v>12.584908</v>
      </c>
      <c r="E3016">
        <v>12.671106</v>
      </c>
      <c r="F3016">
        <v>77653763</v>
      </c>
      <c r="G3016">
        <v>89611813.400000006</v>
      </c>
      <c r="H3016" t="s">
        <v>6</v>
      </c>
      <c r="I3016" t="s">
        <v>502</v>
      </c>
      <c r="J3016" s="1" t="str">
        <f t="shared" si="142"/>
        <v>2004-02-01</v>
      </c>
      <c r="K3016" s="1" t="s">
        <v>542</v>
      </c>
      <c r="L3016" t="b">
        <f t="shared" si="143"/>
        <v>0</v>
      </c>
      <c r="M3016" t="str">
        <f t="shared" si="144"/>
        <v>2004-01-31</v>
      </c>
    </row>
    <row r="3017" spans="1:13" x14ac:dyDescent="0.25">
      <c r="A3017" t="s">
        <v>85</v>
      </c>
      <c r="B3017">
        <v>12.671106</v>
      </c>
      <c r="C3017">
        <v>12.843502000000001</v>
      </c>
      <c r="D3017">
        <v>11.464333999999999</v>
      </c>
      <c r="E3017">
        <v>12.412512</v>
      </c>
      <c r="F3017">
        <v>107308743</v>
      </c>
      <c r="G3017">
        <v>90921472.5</v>
      </c>
      <c r="H3017" t="s">
        <v>6</v>
      </c>
      <c r="I3017" t="s">
        <v>502</v>
      </c>
      <c r="J3017" s="1" t="str">
        <f t="shared" si="142"/>
        <v>2004-02-29</v>
      </c>
      <c r="K3017" s="1" t="s">
        <v>543</v>
      </c>
      <c r="L3017" t="b">
        <f t="shared" si="143"/>
        <v>1</v>
      </c>
      <c r="M3017" t="str">
        <f t="shared" si="144"/>
        <v>2004-02-29</v>
      </c>
    </row>
    <row r="3018" spans="1:13" x14ac:dyDescent="0.25">
      <c r="A3018" t="s">
        <v>86</v>
      </c>
      <c r="B3018">
        <v>12.240116</v>
      </c>
      <c r="C3018">
        <v>12.498710000000001</v>
      </c>
      <c r="D3018">
        <v>11.722928</v>
      </c>
      <c r="E3018">
        <v>12.326314</v>
      </c>
      <c r="F3018">
        <v>98910636</v>
      </c>
      <c r="G3018">
        <v>93410567.400000006</v>
      </c>
      <c r="H3018" t="s">
        <v>6</v>
      </c>
      <c r="I3018" t="s">
        <v>502</v>
      </c>
      <c r="J3018" s="1" t="str">
        <f t="shared" si="142"/>
        <v>2004-03-31</v>
      </c>
      <c r="K3018" s="1" t="s">
        <v>544</v>
      </c>
      <c r="L3018" t="b">
        <f t="shared" si="143"/>
        <v>1</v>
      </c>
      <c r="M3018" t="str">
        <f t="shared" si="144"/>
        <v>2004-03-31</v>
      </c>
    </row>
    <row r="3019" spans="1:13" x14ac:dyDescent="0.25">
      <c r="A3019" t="s">
        <v>87</v>
      </c>
      <c r="B3019">
        <v>12.240116</v>
      </c>
      <c r="C3019">
        <v>12.757304</v>
      </c>
      <c r="D3019">
        <v>11.464333999999999</v>
      </c>
      <c r="E3019">
        <v>12.153918000000001</v>
      </c>
      <c r="F3019">
        <v>98725022</v>
      </c>
      <c r="G3019">
        <v>95090653.049999997</v>
      </c>
      <c r="H3019" t="s">
        <v>6</v>
      </c>
      <c r="I3019" t="s">
        <v>502</v>
      </c>
      <c r="J3019" s="1" t="str">
        <f t="shared" si="142"/>
        <v>2004-05-02</v>
      </c>
      <c r="K3019" s="1" t="s">
        <v>545</v>
      </c>
      <c r="L3019" t="b">
        <f t="shared" si="143"/>
        <v>0</v>
      </c>
      <c r="M3019" t="str">
        <f t="shared" si="144"/>
        <v>2004-04-30</v>
      </c>
    </row>
    <row r="3020" spans="1:13" x14ac:dyDescent="0.25">
      <c r="A3020" t="s">
        <v>88</v>
      </c>
      <c r="B3020">
        <v>12.240116</v>
      </c>
      <c r="C3020">
        <v>12.757304</v>
      </c>
      <c r="D3020">
        <v>12.153918000000001</v>
      </c>
      <c r="E3020">
        <v>12.412512</v>
      </c>
      <c r="F3020">
        <v>69286980</v>
      </c>
      <c r="G3020">
        <v>95142626.5</v>
      </c>
      <c r="H3020" t="s">
        <v>6</v>
      </c>
      <c r="I3020" t="s">
        <v>502</v>
      </c>
      <c r="J3020" s="1" t="str">
        <f t="shared" si="142"/>
        <v>2004-05-31</v>
      </c>
      <c r="K3020" s="1" t="s">
        <v>546</v>
      </c>
      <c r="L3020" t="b">
        <f t="shared" si="143"/>
        <v>1</v>
      </c>
      <c r="M3020" t="str">
        <f t="shared" si="144"/>
        <v>2004-05-31</v>
      </c>
    </row>
    <row r="3021" spans="1:13" x14ac:dyDescent="0.25">
      <c r="A3021" t="s">
        <v>89</v>
      </c>
      <c r="B3021">
        <v>12.412512</v>
      </c>
      <c r="C3021">
        <v>13.533086000000001</v>
      </c>
      <c r="D3021">
        <v>12.412512</v>
      </c>
      <c r="E3021">
        <v>13.36069</v>
      </c>
      <c r="F3021">
        <v>83016997</v>
      </c>
      <c r="G3021">
        <v>96098159</v>
      </c>
      <c r="H3021" t="s">
        <v>6</v>
      </c>
      <c r="I3021" t="s">
        <v>502</v>
      </c>
      <c r="J3021" s="1" t="str">
        <f t="shared" si="142"/>
        <v>2004-06-30</v>
      </c>
      <c r="K3021" s="1" t="s">
        <v>547</v>
      </c>
      <c r="L3021" t="b">
        <f t="shared" si="143"/>
        <v>1</v>
      </c>
      <c r="M3021" t="str">
        <f t="shared" si="144"/>
        <v>2004-06-30</v>
      </c>
    </row>
    <row r="3022" spans="1:13" x14ac:dyDescent="0.25">
      <c r="A3022" t="s">
        <v>90</v>
      </c>
      <c r="B3022">
        <v>13.36069</v>
      </c>
      <c r="C3022">
        <v>13.964077</v>
      </c>
      <c r="D3022">
        <v>13.102096</v>
      </c>
      <c r="E3022">
        <v>13.446888</v>
      </c>
      <c r="F3022">
        <v>71839242</v>
      </c>
      <c r="G3022">
        <v>97311818.200000003</v>
      </c>
      <c r="H3022" t="s">
        <v>6</v>
      </c>
      <c r="I3022" t="s">
        <v>502</v>
      </c>
      <c r="J3022" s="1" t="str">
        <f t="shared" si="142"/>
        <v>2004-08-01</v>
      </c>
      <c r="K3022" s="1" t="s">
        <v>548</v>
      </c>
      <c r="L3022" t="b">
        <f t="shared" si="143"/>
        <v>0</v>
      </c>
      <c r="M3022" t="str">
        <f t="shared" si="144"/>
        <v>2004-07-31</v>
      </c>
    </row>
    <row r="3023" spans="1:13" x14ac:dyDescent="0.25">
      <c r="A3023" t="s">
        <v>91</v>
      </c>
      <c r="B3023">
        <v>13.533086000000001</v>
      </c>
      <c r="C3023">
        <v>14.567462000000001</v>
      </c>
      <c r="D3023">
        <v>13.533086000000001</v>
      </c>
      <c r="E3023">
        <v>13.791679999999999</v>
      </c>
      <c r="F3023">
        <v>77986718</v>
      </c>
      <c r="G3023">
        <v>98611500.450000003</v>
      </c>
      <c r="H3023" t="s">
        <v>6</v>
      </c>
      <c r="I3023" t="s">
        <v>502</v>
      </c>
      <c r="J3023" s="1" t="str">
        <f t="shared" si="142"/>
        <v>2004-08-31</v>
      </c>
      <c r="K3023" s="1" t="s">
        <v>549</v>
      </c>
      <c r="L3023" t="b">
        <f t="shared" si="143"/>
        <v>1</v>
      </c>
      <c r="M3023" t="str">
        <f t="shared" si="144"/>
        <v>2004-08-31</v>
      </c>
    </row>
    <row r="3024" spans="1:13" x14ac:dyDescent="0.25">
      <c r="A3024" t="s">
        <v>92</v>
      </c>
      <c r="B3024">
        <v>13.791679999999999</v>
      </c>
      <c r="C3024">
        <v>14.050273000000001</v>
      </c>
      <c r="D3024">
        <v>13.015898</v>
      </c>
      <c r="E3024">
        <v>13.446888</v>
      </c>
      <c r="F3024">
        <v>78934534</v>
      </c>
      <c r="G3024">
        <v>98805298.299999997</v>
      </c>
      <c r="H3024" t="s">
        <v>6</v>
      </c>
      <c r="I3024" t="s">
        <v>502</v>
      </c>
      <c r="J3024" s="1" t="str">
        <f t="shared" si="142"/>
        <v>2004-09-30</v>
      </c>
      <c r="K3024" s="1" t="s">
        <v>550</v>
      </c>
      <c r="L3024" t="b">
        <f t="shared" si="143"/>
        <v>1</v>
      </c>
      <c r="M3024" t="str">
        <f t="shared" si="144"/>
        <v>2004-09-30</v>
      </c>
    </row>
    <row r="3025" spans="1:13" x14ac:dyDescent="0.25">
      <c r="A3025" t="s">
        <v>93</v>
      </c>
      <c r="B3025">
        <v>13.446888</v>
      </c>
      <c r="C3025">
        <v>14.395066999999999</v>
      </c>
      <c r="D3025">
        <v>13.36069</v>
      </c>
      <c r="E3025">
        <v>13.619284</v>
      </c>
      <c r="F3025">
        <v>67269532</v>
      </c>
      <c r="G3025">
        <v>93375241.900000006</v>
      </c>
      <c r="H3025" t="s">
        <v>6</v>
      </c>
      <c r="I3025" t="s">
        <v>502</v>
      </c>
      <c r="J3025" s="1" t="str">
        <f t="shared" si="142"/>
        <v>2004-10-31</v>
      </c>
      <c r="K3025" s="1" t="s">
        <v>551</v>
      </c>
      <c r="L3025" t="b">
        <f t="shared" si="143"/>
        <v>1</v>
      </c>
      <c r="M3025" t="str">
        <f t="shared" si="144"/>
        <v>2004-10-31</v>
      </c>
    </row>
    <row r="3026" spans="1:13" x14ac:dyDescent="0.25">
      <c r="A3026" t="s">
        <v>94</v>
      </c>
      <c r="B3026">
        <v>13.619284</v>
      </c>
      <c r="C3026">
        <v>14.136471999999999</v>
      </c>
      <c r="D3026">
        <v>13.446888</v>
      </c>
      <c r="E3026">
        <v>13.877878000000001</v>
      </c>
      <c r="F3026">
        <v>57081358</v>
      </c>
      <c r="G3026">
        <v>89915648.700000003</v>
      </c>
      <c r="H3026" t="s">
        <v>6</v>
      </c>
      <c r="I3026" t="s">
        <v>502</v>
      </c>
      <c r="J3026" s="1" t="str">
        <f t="shared" si="142"/>
        <v>2004-11-30</v>
      </c>
      <c r="K3026" s="1" t="s">
        <v>552</v>
      </c>
      <c r="L3026" t="b">
        <f t="shared" si="143"/>
        <v>1</v>
      </c>
      <c r="M3026" t="str">
        <f t="shared" si="144"/>
        <v>2004-11-30</v>
      </c>
    </row>
    <row r="3027" spans="1:13" x14ac:dyDescent="0.25">
      <c r="A3027" t="s">
        <v>95</v>
      </c>
      <c r="B3027">
        <v>13.877878000000001</v>
      </c>
      <c r="C3027">
        <v>14.136471999999999</v>
      </c>
      <c r="D3027">
        <v>13.446888</v>
      </c>
      <c r="E3027">
        <v>13.619284</v>
      </c>
      <c r="F3027">
        <v>75150226</v>
      </c>
      <c r="G3027">
        <v>87965197.400000006</v>
      </c>
      <c r="H3027" t="s">
        <v>6</v>
      </c>
      <c r="I3027" t="s">
        <v>502</v>
      </c>
      <c r="J3027" s="1" t="str">
        <f t="shared" si="142"/>
        <v>2005-01-02</v>
      </c>
      <c r="K3027" s="1" t="s">
        <v>553</v>
      </c>
      <c r="L3027" t="b">
        <f t="shared" si="143"/>
        <v>0</v>
      </c>
      <c r="M3027" t="str">
        <f t="shared" si="144"/>
        <v>2004-12-31</v>
      </c>
    </row>
    <row r="3028" spans="1:13" x14ac:dyDescent="0.25">
      <c r="A3028" t="s">
        <v>96</v>
      </c>
      <c r="B3028">
        <v>13.619284</v>
      </c>
      <c r="C3028">
        <v>14.136471999999999</v>
      </c>
      <c r="D3028">
        <v>12.843502000000001</v>
      </c>
      <c r="E3028">
        <v>12.843502000000001</v>
      </c>
      <c r="F3028">
        <v>105746065</v>
      </c>
      <c r="G3028">
        <v>88812433</v>
      </c>
      <c r="H3028" t="s">
        <v>6</v>
      </c>
      <c r="I3028" t="s">
        <v>502</v>
      </c>
      <c r="J3028" s="1" t="str">
        <f t="shared" si="142"/>
        <v>2005-01-31</v>
      </c>
      <c r="K3028" s="1" t="s">
        <v>554</v>
      </c>
      <c r="L3028" t="b">
        <f t="shared" si="143"/>
        <v>1</v>
      </c>
      <c r="M3028" t="str">
        <f t="shared" si="144"/>
        <v>2005-01-31</v>
      </c>
    </row>
    <row r="3029" spans="1:13" x14ac:dyDescent="0.25">
      <c r="A3029" t="s">
        <v>97</v>
      </c>
      <c r="B3029">
        <v>12.843502000000001</v>
      </c>
      <c r="C3029">
        <v>13.188294000000001</v>
      </c>
      <c r="D3029">
        <v>12.584908</v>
      </c>
      <c r="E3029">
        <v>12.843502000000001</v>
      </c>
      <c r="F3029">
        <v>97549817</v>
      </c>
      <c r="G3029">
        <v>89173984.349999994</v>
      </c>
      <c r="H3029" t="s">
        <v>6</v>
      </c>
      <c r="I3029" t="s">
        <v>502</v>
      </c>
      <c r="J3029" s="1" t="str">
        <f t="shared" si="142"/>
        <v>2005-02-28</v>
      </c>
      <c r="K3029" s="1" t="s">
        <v>555</v>
      </c>
      <c r="L3029" t="b">
        <f t="shared" si="143"/>
        <v>1</v>
      </c>
      <c r="M3029" t="str">
        <f t="shared" si="144"/>
        <v>2005-02-28</v>
      </c>
    </row>
    <row r="3030" spans="1:13" x14ac:dyDescent="0.25">
      <c r="A3030" t="s">
        <v>98</v>
      </c>
      <c r="B3030">
        <v>12.843502000000001</v>
      </c>
      <c r="C3030">
        <v>13.015898</v>
      </c>
      <c r="D3030">
        <v>12.326314</v>
      </c>
      <c r="E3030">
        <v>12.326314</v>
      </c>
      <c r="F3030">
        <v>79849869</v>
      </c>
      <c r="G3030">
        <v>86892144.799999997</v>
      </c>
      <c r="H3030" t="s">
        <v>6</v>
      </c>
      <c r="I3030" t="s">
        <v>502</v>
      </c>
      <c r="J3030" s="1" t="str">
        <f t="shared" si="142"/>
        <v>2005-03-31</v>
      </c>
      <c r="K3030" s="1" t="s">
        <v>556</v>
      </c>
      <c r="L3030" t="b">
        <f t="shared" si="143"/>
        <v>1</v>
      </c>
      <c r="M3030" t="str">
        <f t="shared" si="144"/>
        <v>2005-03-31</v>
      </c>
    </row>
    <row r="3031" spans="1:13" x14ac:dyDescent="0.25">
      <c r="A3031" t="s">
        <v>99</v>
      </c>
      <c r="B3031">
        <v>12.498710000000001</v>
      </c>
      <c r="C3031">
        <v>12.671106</v>
      </c>
      <c r="D3031">
        <v>11.981522</v>
      </c>
      <c r="E3031">
        <v>11.981522</v>
      </c>
      <c r="F3031">
        <v>78470486</v>
      </c>
      <c r="G3031">
        <v>86308430.599999994</v>
      </c>
      <c r="H3031" t="s">
        <v>6</v>
      </c>
      <c r="I3031" t="s">
        <v>502</v>
      </c>
      <c r="J3031" s="1" t="str">
        <f t="shared" si="142"/>
        <v>2005-05-01</v>
      </c>
      <c r="K3031" s="1" t="s">
        <v>557</v>
      </c>
      <c r="L3031" t="b">
        <f t="shared" si="143"/>
        <v>0</v>
      </c>
      <c r="M3031" t="str">
        <f t="shared" si="144"/>
        <v>2005-04-30</v>
      </c>
    </row>
    <row r="3032" spans="1:13" x14ac:dyDescent="0.25">
      <c r="A3032" t="s">
        <v>100</v>
      </c>
      <c r="B3032">
        <v>12.06772</v>
      </c>
      <c r="C3032">
        <v>12.584908</v>
      </c>
      <c r="D3032">
        <v>12.06772</v>
      </c>
      <c r="E3032">
        <v>12.326314</v>
      </c>
      <c r="F3032">
        <v>100062635</v>
      </c>
      <c r="G3032">
        <v>84902655.400000006</v>
      </c>
      <c r="H3032" t="s">
        <v>6</v>
      </c>
      <c r="I3032" t="s">
        <v>502</v>
      </c>
      <c r="J3032" s="1" t="str">
        <f t="shared" si="142"/>
        <v>2005-05-31</v>
      </c>
      <c r="K3032" s="1" t="s">
        <v>558</v>
      </c>
      <c r="L3032" t="b">
        <f t="shared" si="143"/>
        <v>1</v>
      </c>
      <c r="M3032" t="str">
        <f t="shared" si="144"/>
        <v>2005-05-31</v>
      </c>
    </row>
    <row r="3033" spans="1:13" x14ac:dyDescent="0.25">
      <c r="A3033" t="s">
        <v>101</v>
      </c>
      <c r="B3033">
        <v>12.326314</v>
      </c>
      <c r="C3033">
        <v>14.050273000000001</v>
      </c>
      <c r="D3033">
        <v>12.06772</v>
      </c>
      <c r="E3033">
        <v>13.877878000000001</v>
      </c>
      <c r="F3033">
        <v>148980247</v>
      </c>
      <c r="G3033">
        <v>86483434.599999994</v>
      </c>
      <c r="H3033" t="s">
        <v>6</v>
      </c>
      <c r="I3033" t="s">
        <v>502</v>
      </c>
      <c r="J3033" s="1" t="str">
        <f t="shared" si="142"/>
        <v>2005-06-30</v>
      </c>
      <c r="K3033" s="1" t="s">
        <v>559</v>
      </c>
      <c r="L3033" t="b">
        <f t="shared" si="143"/>
        <v>1</v>
      </c>
      <c r="M3033" t="str">
        <f t="shared" si="144"/>
        <v>2005-06-30</v>
      </c>
    </row>
    <row r="3034" spans="1:13" x14ac:dyDescent="0.25">
      <c r="A3034" t="s">
        <v>102</v>
      </c>
      <c r="B3034">
        <v>13.964077</v>
      </c>
      <c r="C3034">
        <v>14.65366</v>
      </c>
      <c r="D3034">
        <v>13.188294000000001</v>
      </c>
      <c r="E3034">
        <v>13.446888</v>
      </c>
      <c r="F3034">
        <v>130190944</v>
      </c>
      <c r="G3034">
        <v>89739658.599999994</v>
      </c>
      <c r="H3034" t="s">
        <v>6</v>
      </c>
      <c r="I3034" t="s">
        <v>502</v>
      </c>
      <c r="J3034" s="1" t="str">
        <f t="shared" si="142"/>
        <v>2005-07-31</v>
      </c>
      <c r="K3034" s="1" t="s">
        <v>560</v>
      </c>
      <c r="L3034" t="b">
        <f t="shared" si="143"/>
        <v>1</v>
      </c>
      <c r="M3034" t="str">
        <f t="shared" si="144"/>
        <v>2005-07-31</v>
      </c>
    </row>
    <row r="3035" spans="1:13" x14ac:dyDescent="0.25">
      <c r="A3035" t="s">
        <v>103</v>
      </c>
      <c r="B3035">
        <v>13.446888</v>
      </c>
      <c r="C3035">
        <v>13.877878000000001</v>
      </c>
      <c r="D3035">
        <v>13.36069</v>
      </c>
      <c r="E3035">
        <v>13.619284</v>
      </c>
      <c r="F3035">
        <v>85739798</v>
      </c>
      <c r="G3035">
        <v>89487680.599999994</v>
      </c>
      <c r="H3035" t="s">
        <v>6</v>
      </c>
      <c r="I3035" t="s">
        <v>502</v>
      </c>
      <c r="J3035" s="1" t="str">
        <f t="shared" si="142"/>
        <v>2005-08-31</v>
      </c>
      <c r="K3035" s="1" t="s">
        <v>561</v>
      </c>
      <c r="L3035" t="b">
        <f t="shared" si="143"/>
        <v>1</v>
      </c>
      <c r="M3035" t="str">
        <f t="shared" si="144"/>
        <v>2005-08-31</v>
      </c>
    </row>
    <row r="3036" spans="1:13" x14ac:dyDescent="0.25">
      <c r="A3036" t="s">
        <v>104</v>
      </c>
      <c r="B3036">
        <v>13.619284</v>
      </c>
      <c r="C3036">
        <v>14.567462000000001</v>
      </c>
      <c r="D3036">
        <v>13.015898</v>
      </c>
      <c r="E3036">
        <v>13.188294000000001</v>
      </c>
      <c r="F3036">
        <v>103870150</v>
      </c>
      <c r="G3036">
        <v>90798499.950000003</v>
      </c>
      <c r="H3036" t="s">
        <v>6</v>
      </c>
      <c r="I3036" t="s">
        <v>502</v>
      </c>
      <c r="J3036" s="1" t="str">
        <f t="shared" si="142"/>
        <v>2005-10-02</v>
      </c>
      <c r="K3036" s="1" t="s">
        <v>562</v>
      </c>
      <c r="L3036" t="b">
        <f t="shared" si="143"/>
        <v>0</v>
      </c>
      <c r="M3036" t="str">
        <f t="shared" si="144"/>
        <v>2005-09-30</v>
      </c>
    </row>
    <row r="3037" spans="1:13" x14ac:dyDescent="0.25">
      <c r="A3037" t="s">
        <v>105</v>
      </c>
      <c r="B3037">
        <v>13.274492</v>
      </c>
      <c r="C3037">
        <v>14.222670000000001</v>
      </c>
      <c r="D3037">
        <v>13.274492</v>
      </c>
      <c r="E3037">
        <v>14.136471999999999</v>
      </c>
      <c r="F3037">
        <v>89128507</v>
      </c>
      <c r="G3037">
        <v>89889488.150000006</v>
      </c>
      <c r="H3037" t="s">
        <v>6</v>
      </c>
      <c r="I3037" t="s">
        <v>502</v>
      </c>
      <c r="J3037" s="1" t="str">
        <f t="shared" si="142"/>
        <v>2005-10-31</v>
      </c>
      <c r="K3037" s="1" t="s">
        <v>563</v>
      </c>
      <c r="L3037" t="b">
        <f t="shared" si="143"/>
        <v>1</v>
      </c>
      <c r="M3037" t="str">
        <f t="shared" si="144"/>
        <v>2005-10-31</v>
      </c>
    </row>
    <row r="3038" spans="1:13" x14ac:dyDescent="0.25">
      <c r="A3038" t="s">
        <v>106</v>
      </c>
      <c r="B3038">
        <v>14.050273000000001</v>
      </c>
      <c r="C3038">
        <v>14.395066999999999</v>
      </c>
      <c r="D3038">
        <v>13.877878000000001</v>
      </c>
      <c r="E3038">
        <v>14.222670000000001</v>
      </c>
      <c r="F3038">
        <v>70376334</v>
      </c>
      <c r="G3038">
        <v>88462773.049999997</v>
      </c>
      <c r="H3038" t="s">
        <v>6</v>
      </c>
      <c r="I3038" t="s">
        <v>502</v>
      </c>
      <c r="J3038" s="1" t="str">
        <f t="shared" si="142"/>
        <v>2005-11-30</v>
      </c>
      <c r="K3038" s="1" t="s">
        <v>564</v>
      </c>
      <c r="L3038" t="b">
        <f t="shared" si="143"/>
        <v>1</v>
      </c>
      <c r="M3038" t="str">
        <f t="shared" si="144"/>
        <v>2005-11-30</v>
      </c>
    </row>
    <row r="3039" spans="1:13" x14ac:dyDescent="0.25">
      <c r="A3039" t="s">
        <v>107</v>
      </c>
      <c r="B3039">
        <v>14.222670000000001</v>
      </c>
      <c r="C3039">
        <v>14.998452</v>
      </c>
      <c r="D3039">
        <v>13.791679999999999</v>
      </c>
      <c r="E3039">
        <v>14.136471999999999</v>
      </c>
      <c r="F3039">
        <v>120125750</v>
      </c>
      <c r="G3039">
        <v>89532809.450000003</v>
      </c>
      <c r="H3039" t="s">
        <v>6</v>
      </c>
      <c r="I3039" t="s">
        <v>502</v>
      </c>
      <c r="J3039" s="1" t="str">
        <f t="shared" si="142"/>
        <v>2006-01-01</v>
      </c>
      <c r="K3039" s="1" t="s">
        <v>565</v>
      </c>
      <c r="L3039" t="b">
        <f t="shared" si="143"/>
        <v>0</v>
      </c>
      <c r="M3039" t="str">
        <f t="shared" si="144"/>
        <v>2005-12-31</v>
      </c>
    </row>
    <row r="3040" spans="1:13" x14ac:dyDescent="0.25">
      <c r="A3040" t="s">
        <v>108</v>
      </c>
      <c r="B3040">
        <v>14.222670000000001</v>
      </c>
      <c r="C3040">
        <v>14.395066999999999</v>
      </c>
      <c r="D3040">
        <v>13.705482</v>
      </c>
      <c r="E3040">
        <v>14.136471999999999</v>
      </c>
      <c r="F3040">
        <v>105078995</v>
      </c>
      <c r="G3040">
        <v>91322410.200000003</v>
      </c>
      <c r="H3040" t="s">
        <v>6</v>
      </c>
      <c r="I3040" t="s">
        <v>502</v>
      </c>
      <c r="J3040" s="1" t="str">
        <f t="shared" si="142"/>
        <v>2006-01-31</v>
      </c>
      <c r="K3040" s="1" t="s">
        <v>566</v>
      </c>
      <c r="L3040" t="b">
        <f t="shared" si="143"/>
        <v>1</v>
      </c>
      <c r="M3040" t="str">
        <f t="shared" si="144"/>
        <v>2006-01-31</v>
      </c>
    </row>
    <row r="3041" spans="1:13" x14ac:dyDescent="0.25">
      <c r="A3041" t="s">
        <v>109</v>
      </c>
      <c r="B3041">
        <v>14.050273000000001</v>
      </c>
      <c r="C3041">
        <v>14.395066999999999</v>
      </c>
      <c r="D3041">
        <v>13.446888</v>
      </c>
      <c r="E3041">
        <v>14.050273000000001</v>
      </c>
      <c r="F3041">
        <v>174600328</v>
      </c>
      <c r="G3041">
        <v>95901576.75</v>
      </c>
      <c r="H3041" t="s">
        <v>6</v>
      </c>
      <c r="I3041" t="s">
        <v>502</v>
      </c>
      <c r="J3041" s="1" t="str">
        <f t="shared" si="142"/>
        <v>2006-02-28</v>
      </c>
      <c r="K3041" s="1" t="s">
        <v>567</v>
      </c>
      <c r="L3041" t="b">
        <f t="shared" si="143"/>
        <v>1</v>
      </c>
      <c r="M3041" t="str">
        <f t="shared" si="144"/>
        <v>2006-02-28</v>
      </c>
    </row>
    <row r="3042" spans="1:13" x14ac:dyDescent="0.25">
      <c r="A3042" t="s">
        <v>110</v>
      </c>
      <c r="B3042">
        <v>14.136471999999999</v>
      </c>
      <c r="C3042">
        <v>15.343242999999999</v>
      </c>
      <c r="D3042">
        <v>14.050273000000001</v>
      </c>
      <c r="E3042">
        <v>15.343242999999999</v>
      </c>
      <c r="F3042">
        <v>127846345</v>
      </c>
      <c r="G3042">
        <v>98701931.900000006</v>
      </c>
      <c r="H3042" t="s">
        <v>6</v>
      </c>
      <c r="I3042" t="s">
        <v>502</v>
      </c>
      <c r="J3042" s="1" t="str">
        <f t="shared" si="142"/>
        <v>2006-04-02</v>
      </c>
      <c r="K3042" s="1" t="s">
        <v>568</v>
      </c>
      <c r="L3042" t="b">
        <f t="shared" si="143"/>
        <v>0</v>
      </c>
      <c r="M3042" t="str">
        <f t="shared" si="144"/>
        <v>2006-03-31</v>
      </c>
    </row>
    <row r="3043" spans="1:13" x14ac:dyDescent="0.25">
      <c r="A3043" t="s">
        <v>111</v>
      </c>
      <c r="B3043">
        <v>15.515639999999999</v>
      </c>
      <c r="C3043">
        <v>16.550017</v>
      </c>
      <c r="D3043">
        <v>14.739858</v>
      </c>
      <c r="E3043">
        <v>14.912253</v>
      </c>
      <c r="F3043">
        <v>164687105</v>
      </c>
      <c r="G3043">
        <v>103036951.3</v>
      </c>
      <c r="H3043" t="s">
        <v>6</v>
      </c>
      <c r="I3043" t="s">
        <v>502</v>
      </c>
      <c r="J3043" s="1" t="str">
        <f t="shared" si="142"/>
        <v>2006-04-30</v>
      </c>
      <c r="K3043" s="1" t="s">
        <v>569</v>
      </c>
      <c r="L3043" t="b">
        <f t="shared" si="143"/>
        <v>1</v>
      </c>
      <c r="M3043" t="str">
        <f t="shared" si="144"/>
        <v>2006-04-30</v>
      </c>
    </row>
    <row r="3044" spans="1:13" x14ac:dyDescent="0.25">
      <c r="A3044" t="s">
        <v>112</v>
      </c>
      <c r="B3044">
        <v>15.08465</v>
      </c>
      <c r="C3044">
        <v>15.688037</v>
      </c>
      <c r="D3044">
        <v>14.050273000000001</v>
      </c>
      <c r="E3044">
        <v>15.601838000000001</v>
      </c>
      <c r="F3044">
        <v>122390300</v>
      </c>
      <c r="G3044">
        <v>105209739.59999999</v>
      </c>
      <c r="H3044" t="s">
        <v>6</v>
      </c>
      <c r="I3044" t="s">
        <v>502</v>
      </c>
      <c r="J3044" s="1" t="str">
        <f t="shared" si="142"/>
        <v>2006-05-31</v>
      </c>
      <c r="K3044" s="1" t="s">
        <v>570</v>
      </c>
      <c r="L3044" t="b">
        <f t="shared" si="143"/>
        <v>1</v>
      </c>
      <c r="M3044" t="str">
        <f t="shared" si="144"/>
        <v>2006-05-31</v>
      </c>
    </row>
    <row r="3045" spans="1:13" x14ac:dyDescent="0.25">
      <c r="A3045" t="s">
        <v>113</v>
      </c>
      <c r="B3045">
        <v>15.515639999999999</v>
      </c>
      <c r="C3045">
        <v>16.032827999999999</v>
      </c>
      <c r="D3045">
        <v>14.481263</v>
      </c>
      <c r="E3045">
        <v>15.601838000000001</v>
      </c>
      <c r="F3045">
        <v>90842006</v>
      </c>
      <c r="G3045">
        <v>106388363.3</v>
      </c>
      <c r="H3045" t="s">
        <v>6</v>
      </c>
      <c r="I3045" t="s">
        <v>502</v>
      </c>
      <c r="J3045" s="1" t="str">
        <f t="shared" si="142"/>
        <v>2006-07-02</v>
      </c>
      <c r="K3045" s="1" t="s">
        <v>571</v>
      </c>
      <c r="L3045" t="b">
        <f t="shared" si="143"/>
        <v>0</v>
      </c>
      <c r="M3045" t="str">
        <f t="shared" si="144"/>
        <v>2006-06-30</v>
      </c>
    </row>
    <row r="3046" spans="1:13" x14ac:dyDescent="0.25">
      <c r="A3046" t="s">
        <v>114</v>
      </c>
      <c r="B3046">
        <v>15.601838000000001</v>
      </c>
      <c r="C3046">
        <v>16.291422000000001</v>
      </c>
      <c r="D3046">
        <v>15.08465</v>
      </c>
      <c r="E3046">
        <v>15.515639999999999</v>
      </c>
      <c r="F3046">
        <v>92021846</v>
      </c>
      <c r="G3046">
        <v>108135387.7</v>
      </c>
      <c r="H3046" t="s">
        <v>6</v>
      </c>
      <c r="I3046" t="s">
        <v>502</v>
      </c>
      <c r="J3046" s="1" t="str">
        <f t="shared" si="142"/>
        <v>2006-07-31</v>
      </c>
      <c r="K3046" s="1" t="s">
        <v>572</v>
      </c>
      <c r="L3046" t="b">
        <f t="shared" si="143"/>
        <v>1</v>
      </c>
      <c r="M3046" t="str">
        <f t="shared" si="144"/>
        <v>2006-07-31</v>
      </c>
    </row>
    <row r="3047" spans="1:13" x14ac:dyDescent="0.25">
      <c r="A3047" t="s">
        <v>115</v>
      </c>
      <c r="B3047">
        <v>15.515639999999999</v>
      </c>
      <c r="C3047">
        <v>16.636213000000001</v>
      </c>
      <c r="D3047">
        <v>15.429442</v>
      </c>
      <c r="E3047">
        <v>16.550017</v>
      </c>
      <c r="F3047">
        <v>85024005</v>
      </c>
      <c r="G3047">
        <v>108629076.59999999</v>
      </c>
      <c r="H3047" t="s">
        <v>6</v>
      </c>
      <c r="I3047" t="s">
        <v>502</v>
      </c>
      <c r="J3047" s="1" t="str">
        <f t="shared" si="142"/>
        <v>2006-08-31</v>
      </c>
      <c r="K3047" s="1" t="s">
        <v>573</v>
      </c>
      <c r="L3047" t="b">
        <f t="shared" si="143"/>
        <v>1</v>
      </c>
      <c r="M3047" t="str">
        <f t="shared" si="144"/>
        <v>2006-08-31</v>
      </c>
    </row>
    <row r="3048" spans="1:13" x14ac:dyDescent="0.25">
      <c r="A3048" t="s">
        <v>116</v>
      </c>
      <c r="B3048">
        <v>16.636213000000001</v>
      </c>
      <c r="C3048">
        <v>18.618767999999999</v>
      </c>
      <c r="D3048">
        <v>16.636213000000001</v>
      </c>
      <c r="E3048">
        <v>17.584392000000001</v>
      </c>
      <c r="F3048">
        <v>127018017</v>
      </c>
      <c r="G3048">
        <v>109692674.2</v>
      </c>
      <c r="H3048" t="s">
        <v>6</v>
      </c>
      <c r="I3048" t="s">
        <v>502</v>
      </c>
      <c r="J3048" s="1" t="str">
        <f t="shared" si="142"/>
        <v>2006-10-01</v>
      </c>
      <c r="K3048" s="1" t="s">
        <v>574</v>
      </c>
      <c r="L3048" t="b">
        <f t="shared" si="143"/>
        <v>0</v>
      </c>
      <c r="M3048" t="str">
        <f t="shared" si="144"/>
        <v>2006-09-30</v>
      </c>
    </row>
    <row r="3049" spans="1:13" x14ac:dyDescent="0.25">
      <c r="A3049" t="s">
        <v>117</v>
      </c>
      <c r="B3049">
        <v>17.584392000000001</v>
      </c>
      <c r="C3049">
        <v>18.187778000000002</v>
      </c>
      <c r="D3049">
        <v>17.067202999999999</v>
      </c>
      <c r="E3049">
        <v>18.101579999999998</v>
      </c>
      <c r="F3049">
        <v>120056139</v>
      </c>
      <c r="G3049">
        <v>110817990.3</v>
      </c>
      <c r="H3049" t="s">
        <v>6</v>
      </c>
      <c r="I3049" t="s">
        <v>502</v>
      </c>
      <c r="J3049" s="1" t="str">
        <f t="shared" si="142"/>
        <v>2006-10-31</v>
      </c>
      <c r="K3049" s="1" t="s">
        <v>575</v>
      </c>
      <c r="L3049" t="b">
        <f t="shared" si="143"/>
        <v>1</v>
      </c>
      <c r="M3049" t="str">
        <f t="shared" si="144"/>
        <v>2006-10-31</v>
      </c>
    </row>
    <row r="3050" spans="1:13" x14ac:dyDescent="0.25">
      <c r="A3050" t="s">
        <v>118</v>
      </c>
      <c r="B3050">
        <v>18.101579999999998</v>
      </c>
      <c r="C3050">
        <v>19.566946999999999</v>
      </c>
      <c r="D3050">
        <v>18.015381999999999</v>
      </c>
      <c r="E3050">
        <v>19.480747999999998</v>
      </c>
      <c r="F3050">
        <v>91730656</v>
      </c>
      <c r="G3050">
        <v>111412029.7</v>
      </c>
      <c r="H3050" t="s">
        <v>6</v>
      </c>
      <c r="I3050" t="s">
        <v>502</v>
      </c>
      <c r="J3050" s="1" t="str">
        <f t="shared" si="142"/>
        <v>2006-11-30</v>
      </c>
      <c r="K3050" s="1" t="s">
        <v>576</v>
      </c>
      <c r="L3050" t="b">
        <f t="shared" si="143"/>
        <v>1</v>
      </c>
      <c r="M3050" t="str">
        <f t="shared" si="144"/>
        <v>2006-11-30</v>
      </c>
    </row>
    <row r="3051" spans="1:13" x14ac:dyDescent="0.25">
      <c r="A3051" t="s">
        <v>119</v>
      </c>
      <c r="B3051">
        <v>19.480747999999998</v>
      </c>
      <c r="C3051">
        <v>19.82554</v>
      </c>
      <c r="D3051">
        <v>18.704967</v>
      </c>
      <c r="E3051">
        <v>18.963560000000001</v>
      </c>
      <c r="F3051">
        <v>128303429</v>
      </c>
      <c r="G3051">
        <v>113903676.8</v>
      </c>
      <c r="H3051" t="s">
        <v>6</v>
      </c>
      <c r="I3051" t="s">
        <v>502</v>
      </c>
      <c r="J3051" s="1" t="str">
        <f t="shared" si="142"/>
        <v>2006-12-31</v>
      </c>
      <c r="K3051" s="1" t="s">
        <v>577</v>
      </c>
      <c r="L3051" t="b">
        <f t="shared" si="143"/>
        <v>1</v>
      </c>
      <c r="M3051" t="str">
        <f t="shared" si="144"/>
        <v>2006-12-31</v>
      </c>
    </row>
    <row r="3052" spans="1:13" x14ac:dyDescent="0.25">
      <c r="A3052" t="s">
        <v>120</v>
      </c>
      <c r="B3052">
        <v>19.135957000000001</v>
      </c>
      <c r="C3052">
        <v>20.256530000000001</v>
      </c>
      <c r="D3052">
        <v>18.101579999999998</v>
      </c>
      <c r="E3052">
        <v>18.53257</v>
      </c>
      <c r="F3052">
        <v>127536594</v>
      </c>
      <c r="G3052">
        <v>115277374.8</v>
      </c>
      <c r="H3052" t="s">
        <v>6</v>
      </c>
      <c r="I3052" t="s">
        <v>502</v>
      </c>
      <c r="J3052" s="1" t="str">
        <f t="shared" si="142"/>
        <v>2007-01-31</v>
      </c>
      <c r="K3052" s="1" t="s">
        <v>578</v>
      </c>
      <c r="L3052" t="b">
        <f t="shared" si="143"/>
        <v>1</v>
      </c>
      <c r="M3052" t="str">
        <f t="shared" si="144"/>
        <v>2007-01-31</v>
      </c>
    </row>
    <row r="3053" spans="1:13" x14ac:dyDescent="0.25">
      <c r="A3053" t="s">
        <v>121</v>
      </c>
      <c r="B3053">
        <v>18.53257</v>
      </c>
      <c r="C3053">
        <v>19.222152999999999</v>
      </c>
      <c r="D3053">
        <v>16.894808000000001</v>
      </c>
      <c r="E3053">
        <v>18.446372</v>
      </c>
      <c r="F3053">
        <v>149089293</v>
      </c>
      <c r="G3053">
        <v>115282827.09999999</v>
      </c>
      <c r="H3053" t="s">
        <v>6</v>
      </c>
      <c r="I3053" t="s">
        <v>502</v>
      </c>
      <c r="J3053" s="1" t="str">
        <f t="shared" si="142"/>
        <v>2007-02-28</v>
      </c>
      <c r="K3053" s="1" t="s">
        <v>579</v>
      </c>
      <c r="L3053" t="b">
        <f t="shared" si="143"/>
        <v>1</v>
      </c>
      <c r="M3053" t="str">
        <f t="shared" si="144"/>
        <v>2007-02-28</v>
      </c>
    </row>
    <row r="3054" spans="1:13" x14ac:dyDescent="0.25">
      <c r="A3054" t="s">
        <v>122</v>
      </c>
      <c r="B3054">
        <v>18.618767999999999</v>
      </c>
      <c r="C3054">
        <v>19.82554</v>
      </c>
      <c r="D3054">
        <v>18.273976999999999</v>
      </c>
      <c r="E3054">
        <v>18.360173</v>
      </c>
      <c r="F3054">
        <v>167822909</v>
      </c>
      <c r="G3054">
        <v>117164425.3</v>
      </c>
      <c r="H3054" t="s">
        <v>6</v>
      </c>
      <c r="I3054" t="s">
        <v>502</v>
      </c>
      <c r="J3054" s="1" t="str">
        <f t="shared" si="142"/>
        <v>2007-04-01</v>
      </c>
      <c r="K3054" s="1" t="s">
        <v>580</v>
      </c>
      <c r="L3054" t="b">
        <f t="shared" si="143"/>
        <v>0</v>
      </c>
      <c r="M3054" t="str">
        <f t="shared" si="144"/>
        <v>2007-03-31</v>
      </c>
    </row>
    <row r="3055" spans="1:13" x14ac:dyDescent="0.25">
      <c r="A3055" t="s">
        <v>123</v>
      </c>
      <c r="B3055">
        <v>18.446372</v>
      </c>
      <c r="C3055">
        <v>21.549499999999998</v>
      </c>
      <c r="D3055">
        <v>18.446372</v>
      </c>
      <c r="E3055">
        <v>20.601322</v>
      </c>
      <c r="F3055">
        <v>204952541</v>
      </c>
      <c r="G3055">
        <v>123125062.5</v>
      </c>
      <c r="H3055" t="s">
        <v>6</v>
      </c>
      <c r="I3055" t="s">
        <v>502</v>
      </c>
      <c r="J3055" s="1" t="str">
        <f t="shared" si="142"/>
        <v>2007-04-30</v>
      </c>
      <c r="K3055" s="1" t="s">
        <v>581</v>
      </c>
      <c r="L3055" t="b">
        <f t="shared" si="143"/>
        <v>1</v>
      </c>
      <c r="M3055" t="str">
        <f t="shared" si="144"/>
        <v>2007-04-30</v>
      </c>
    </row>
    <row r="3056" spans="1:13" x14ac:dyDescent="0.25">
      <c r="A3056" t="s">
        <v>124</v>
      </c>
      <c r="B3056">
        <v>21.032312000000001</v>
      </c>
      <c r="C3056">
        <v>21.118510000000001</v>
      </c>
      <c r="D3056">
        <v>19.653143</v>
      </c>
      <c r="E3056">
        <v>19.653143</v>
      </c>
      <c r="F3056">
        <v>126065558</v>
      </c>
      <c r="G3056">
        <v>124234832.90000001</v>
      </c>
      <c r="H3056" t="s">
        <v>6</v>
      </c>
      <c r="I3056" t="s">
        <v>502</v>
      </c>
      <c r="J3056" s="1" t="str">
        <f t="shared" si="142"/>
        <v>2007-05-31</v>
      </c>
      <c r="K3056" s="1" t="s">
        <v>582</v>
      </c>
      <c r="L3056" t="b">
        <f t="shared" si="143"/>
        <v>1</v>
      </c>
      <c r="M3056" t="str">
        <f t="shared" si="144"/>
        <v>2007-05-31</v>
      </c>
    </row>
    <row r="3057" spans="1:13" x14ac:dyDescent="0.25">
      <c r="A3057" t="s">
        <v>125</v>
      </c>
      <c r="B3057">
        <v>19.739342000000001</v>
      </c>
      <c r="C3057">
        <v>20.946113</v>
      </c>
      <c r="D3057">
        <v>18.704967</v>
      </c>
      <c r="E3057">
        <v>19.911738</v>
      </c>
      <c r="F3057">
        <v>158178833</v>
      </c>
      <c r="G3057">
        <v>127687349.2</v>
      </c>
      <c r="H3057" t="s">
        <v>6</v>
      </c>
      <c r="I3057" t="s">
        <v>502</v>
      </c>
      <c r="J3057" s="1" t="str">
        <f t="shared" si="142"/>
        <v>2007-07-01</v>
      </c>
      <c r="K3057" s="1" t="s">
        <v>583</v>
      </c>
      <c r="L3057" t="b">
        <f t="shared" si="143"/>
        <v>0</v>
      </c>
      <c r="M3057" t="str">
        <f t="shared" si="144"/>
        <v>2007-06-30</v>
      </c>
    </row>
    <row r="3058" spans="1:13" x14ac:dyDescent="0.25">
      <c r="A3058" t="s">
        <v>126</v>
      </c>
      <c r="B3058">
        <v>19.653143</v>
      </c>
      <c r="C3058">
        <v>19.739342000000001</v>
      </c>
      <c r="D3058">
        <v>16.119026999999999</v>
      </c>
      <c r="E3058">
        <v>17.239599999999999</v>
      </c>
      <c r="F3058">
        <v>323213984</v>
      </c>
      <c r="G3058">
        <v>140329231.69999999</v>
      </c>
      <c r="H3058" t="s">
        <v>6</v>
      </c>
      <c r="I3058" t="s">
        <v>502</v>
      </c>
      <c r="J3058" s="1" t="str">
        <f t="shared" si="142"/>
        <v>2007-07-31</v>
      </c>
      <c r="K3058" s="1" t="s">
        <v>584</v>
      </c>
      <c r="L3058" t="b">
        <f t="shared" si="143"/>
        <v>1</v>
      </c>
      <c r="M3058" t="str">
        <f t="shared" si="144"/>
        <v>2007-07-31</v>
      </c>
    </row>
    <row r="3059" spans="1:13" x14ac:dyDescent="0.25">
      <c r="A3059" t="s">
        <v>127</v>
      </c>
      <c r="B3059">
        <v>17.239599999999999</v>
      </c>
      <c r="C3059">
        <v>19.135957000000001</v>
      </c>
      <c r="D3059">
        <v>16.37762</v>
      </c>
      <c r="E3059">
        <v>18.618767999999999</v>
      </c>
      <c r="F3059">
        <v>279624806</v>
      </c>
      <c r="G3059">
        <v>148304184.5</v>
      </c>
      <c r="H3059" t="s">
        <v>6</v>
      </c>
      <c r="I3059" t="s">
        <v>502</v>
      </c>
      <c r="J3059" s="1" t="str">
        <f t="shared" si="142"/>
        <v>2007-09-02</v>
      </c>
      <c r="K3059" s="1" t="s">
        <v>585</v>
      </c>
      <c r="L3059" t="b">
        <f t="shared" si="143"/>
        <v>0</v>
      </c>
      <c r="M3059" t="str">
        <f t="shared" si="144"/>
        <v>2007-08-31</v>
      </c>
    </row>
    <row r="3060" spans="1:13" x14ac:dyDescent="0.25">
      <c r="A3060" t="s">
        <v>128</v>
      </c>
      <c r="B3060">
        <v>18.704967</v>
      </c>
      <c r="C3060">
        <v>19.82554</v>
      </c>
      <c r="D3060">
        <v>17.756788</v>
      </c>
      <c r="E3060">
        <v>19.308351999999999</v>
      </c>
      <c r="F3060">
        <v>266900612</v>
      </c>
      <c r="G3060">
        <v>156395265.30000001</v>
      </c>
      <c r="H3060" t="s">
        <v>6</v>
      </c>
      <c r="I3060" t="s">
        <v>502</v>
      </c>
      <c r="J3060" s="1" t="str">
        <f t="shared" si="142"/>
        <v>2007-09-30</v>
      </c>
      <c r="K3060" s="1" t="s">
        <v>586</v>
      </c>
      <c r="L3060" t="b">
        <f t="shared" si="143"/>
        <v>1</v>
      </c>
      <c r="M3060" t="str">
        <f t="shared" si="144"/>
        <v>2007-09-30</v>
      </c>
    </row>
    <row r="3061" spans="1:13" x14ac:dyDescent="0.25">
      <c r="A3061" t="s">
        <v>129</v>
      </c>
      <c r="B3061">
        <v>19.480747999999998</v>
      </c>
      <c r="C3061">
        <v>19.653143</v>
      </c>
      <c r="D3061">
        <v>16.205223</v>
      </c>
      <c r="E3061">
        <v>17.325797999999999</v>
      </c>
      <c r="F3061">
        <v>280798847</v>
      </c>
      <c r="G3061">
        <v>161705191.30000001</v>
      </c>
      <c r="H3061" t="s">
        <v>6</v>
      </c>
      <c r="I3061" t="s">
        <v>502</v>
      </c>
      <c r="J3061" s="1" t="str">
        <f t="shared" si="142"/>
        <v>2007-10-31</v>
      </c>
      <c r="K3061" s="1" t="s">
        <v>587</v>
      </c>
      <c r="L3061" t="b">
        <f t="shared" si="143"/>
        <v>1</v>
      </c>
      <c r="M3061" t="str">
        <f t="shared" si="144"/>
        <v>2007-10-31</v>
      </c>
    </row>
    <row r="3062" spans="1:13" x14ac:dyDescent="0.25">
      <c r="A3062" t="s">
        <v>130</v>
      </c>
      <c r="B3062">
        <v>17.498193000000001</v>
      </c>
      <c r="C3062">
        <v>18.791163000000001</v>
      </c>
      <c r="D3062">
        <v>16.550017</v>
      </c>
      <c r="E3062">
        <v>17.842987000000001</v>
      </c>
      <c r="F3062">
        <v>188525247</v>
      </c>
      <c r="G3062">
        <v>164739136.40000001</v>
      </c>
      <c r="H3062" t="s">
        <v>6</v>
      </c>
      <c r="I3062" t="s">
        <v>502</v>
      </c>
      <c r="J3062" s="1" t="str">
        <f t="shared" si="142"/>
        <v>2007-12-02</v>
      </c>
      <c r="K3062" s="1" t="s">
        <v>588</v>
      </c>
      <c r="L3062" t="b">
        <f t="shared" si="143"/>
        <v>0</v>
      </c>
      <c r="M3062" t="str">
        <f t="shared" si="144"/>
        <v>2007-11-30</v>
      </c>
    </row>
    <row r="3063" spans="1:13" x14ac:dyDescent="0.25">
      <c r="A3063" t="s">
        <v>131</v>
      </c>
      <c r="B3063">
        <v>17.670590000000001</v>
      </c>
      <c r="C3063">
        <v>17.808506999999999</v>
      </c>
      <c r="D3063">
        <v>14.136471999999999</v>
      </c>
      <c r="E3063">
        <v>14.981211999999999</v>
      </c>
      <c r="F3063">
        <v>240779356</v>
      </c>
      <c r="G3063">
        <v>168543748.90000001</v>
      </c>
      <c r="H3063" t="s">
        <v>6</v>
      </c>
      <c r="I3063" t="s">
        <v>502</v>
      </c>
      <c r="J3063" s="1" t="str">
        <f t="shared" si="142"/>
        <v>2007-12-31</v>
      </c>
      <c r="K3063" s="1" t="s">
        <v>589</v>
      </c>
      <c r="L3063" t="b">
        <f t="shared" si="143"/>
        <v>1</v>
      </c>
      <c r="M3063" t="str">
        <f t="shared" si="144"/>
        <v>2007-12-31</v>
      </c>
    </row>
    <row r="3064" spans="1:13" x14ac:dyDescent="0.25">
      <c r="A3064" t="s">
        <v>132</v>
      </c>
      <c r="B3064">
        <v>15.170847999999999</v>
      </c>
      <c r="C3064">
        <v>15.91215</v>
      </c>
      <c r="D3064">
        <v>14.188190000000001</v>
      </c>
      <c r="E3064">
        <v>14.946733</v>
      </c>
      <c r="F3064">
        <v>164632581</v>
      </c>
      <c r="G3064">
        <v>170655863</v>
      </c>
      <c r="H3064" t="s">
        <v>6</v>
      </c>
      <c r="I3064" t="s">
        <v>502</v>
      </c>
      <c r="J3064" s="1" t="str">
        <f t="shared" si="142"/>
        <v>2008-01-31</v>
      </c>
      <c r="K3064" s="1" t="s">
        <v>590</v>
      </c>
      <c r="L3064" t="b">
        <f t="shared" si="143"/>
        <v>1</v>
      </c>
      <c r="M3064" t="str">
        <f t="shared" si="144"/>
        <v>2008-01-31</v>
      </c>
    </row>
    <row r="3065" spans="1:13" x14ac:dyDescent="0.25">
      <c r="A3065" t="s">
        <v>133</v>
      </c>
      <c r="B3065">
        <v>14.636419999999999</v>
      </c>
      <c r="C3065">
        <v>16.101786000000001</v>
      </c>
      <c r="D3065">
        <v>14.136471999999999</v>
      </c>
      <c r="E3065">
        <v>15.515639999999999</v>
      </c>
      <c r="F3065">
        <v>154232106</v>
      </c>
      <c r="G3065">
        <v>173825368</v>
      </c>
      <c r="H3065" t="s">
        <v>6</v>
      </c>
      <c r="I3065" t="s">
        <v>502</v>
      </c>
      <c r="J3065" s="1" t="str">
        <f t="shared" si="142"/>
        <v>2008-03-02</v>
      </c>
      <c r="K3065" s="1" t="s">
        <v>591</v>
      </c>
      <c r="L3065" t="b">
        <f t="shared" si="143"/>
        <v>0</v>
      </c>
      <c r="M3065" t="str">
        <f t="shared" si="144"/>
        <v>2008-02-29</v>
      </c>
    </row>
    <row r="3066" spans="1:13" x14ac:dyDescent="0.25">
      <c r="A3066" t="s">
        <v>134</v>
      </c>
      <c r="B3066">
        <v>15.688037</v>
      </c>
      <c r="C3066">
        <v>17.463715000000001</v>
      </c>
      <c r="D3066">
        <v>15.55012</v>
      </c>
      <c r="E3066">
        <v>17.118924</v>
      </c>
      <c r="F3066">
        <v>151523226</v>
      </c>
      <c r="G3066">
        <v>176800437</v>
      </c>
      <c r="H3066" t="s">
        <v>6</v>
      </c>
      <c r="I3066" t="s">
        <v>502</v>
      </c>
      <c r="J3066" s="1" t="str">
        <f t="shared" si="142"/>
        <v>2008-03-31</v>
      </c>
      <c r="K3066" s="1" t="s">
        <v>592</v>
      </c>
      <c r="L3066" t="b">
        <f t="shared" si="143"/>
        <v>1</v>
      </c>
      <c r="M3066" t="str">
        <f t="shared" si="144"/>
        <v>2008-03-31</v>
      </c>
    </row>
    <row r="3067" spans="1:13" x14ac:dyDescent="0.25">
      <c r="A3067" t="s">
        <v>135</v>
      </c>
      <c r="B3067">
        <v>17.567152</v>
      </c>
      <c r="C3067">
        <v>17.929182999999998</v>
      </c>
      <c r="D3067">
        <v>16.446577999999999</v>
      </c>
      <c r="E3067">
        <v>16.808610000000002</v>
      </c>
      <c r="F3067">
        <v>127323129</v>
      </c>
      <c r="G3067">
        <v>178915393.19999999</v>
      </c>
      <c r="H3067" t="s">
        <v>6</v>
      </c>
      <c r="I3067" t="s">
        <v>502</v>
      </c>
      <c r="J3067" s="1" t="str">
        <f t="shared" si="142"/>
        <v>2008-04-30</v>
      </c>
      <c r="K3067" s="1" t="s">
        <v>593</v>
      </c>
      <c r="L3067" t="b">
        <f t="shared" si="143"/>
        <v>1</v>
      </c>
      <c r="M3067" t="str">
        <f t="shared" si="144"/>
        <v>2008-04-30</v>
      </c>
    </row>
    <row r="3068" spans="1:13" x14ac:dyDescent="0.25">
      <c r="A3068" t="s">
        <v>136</v>
      </c>
      <c r="B3068">
        <v>16.77413</v>
      </c>
      <c r="C3068">
        <v>17.377517000000001</v>
      </c>
      <c r="D3068">
        <v>16.050068</v>
      </c>
      <c r="E3068">
        <v>16.256944000000001</v>
      </c>
      <c r="F3068">
        <v>139652880</v>
      </c>
      <c r="G3068">
        <v>179547136.30000001</v>
      </c>
      <c r="H3068" t="s">
        <v>6</v>
      </c>
      <c r="I3068" t="s">
        <v>502</v>
      </c>
      <c r="J3068" s="1" t="str">
        <f t="shared" si="142"/>
        <v>2008-06-01</v>
      </c>
      <c r="K3068" s="1" t="s">
        <v>594</v>
      </c>
      <c r="L3068" t="b">
        <f t="shared" si="143"/>
        <v>0</v>
      </c>
      <c r="M3068" t="str">
        <f t="shared" si="144"/>
        <v>2008-05-31</v>
      </c>
    </row>
    <row r="3069" spans="1:13" x14ac:dyDescent="0.25">
      <c r="A3069" t="s">
        <v>137</v>
      </c>
      <c r="B3069">
        <v>16.37762</v>
      </c>
      <c r="C3069">
        <v>17.153402</v>
      </c>
      <c r="D3069">
        <v>15.688037</v>
      </c>
      <c r="E3069">
        <v>16.550017</v>
      </c>
      <c r="F3069">
        <v>127984396</v>
      </c>
      <c r="G3069">
        <v>179943549.19999999</v>
      </c>
      <c r="H3069" t="s">
        <v>6</v>
      </c>
      <c r="I3069" t="s">
        <v>502</v>
      </c>
      <c r="J3069" s="1" t="str">
        <f t="shared" si="142"/>
        <v>2008-06-30</v>
      </c>
      <c r="K3069" s="1" t="s">
        <v>595</v>
      </c>
      <c r="L3069" t="b">
        <f t="shared" si="143"/>
        <v>1</v>
      </c>
      <c r="M3069" t="str">
        <f t="shared" si="144"/>
        <v>2008-06-30</v>
      </c>
    </row>
    <row r="3070" spans="1:13" x14ac:dyDescent="0.25">
      <c r="A3070" t="s">
        <v>138</v>
      </c>
      <c r="B3070">
        <v>16.222463999999999</v>
      </c>
      <c r="C3070">
        <v>16.532775999999998</v>
      </c>
      <c r="D3070">
        <v>15.032932000000001</v>
      </c>
      <c r="E3070">
        <v>15.584598</v>
      </c>
      <c r="F3070">
        <v>126024954</v>
      </c>
      <c r="G3070">
        <v>181658264.09999999</v>
      </c>
      <c r="H3070" t="s">
        <v>6</v>
      </c>
      <c r="I3070" t="s">
        <v>502</v>
      </c>
      <c r="J3070" s="1" t="str">
        <f t="shared" si="142"/>
        <v>2008-07-31</v>
      </c>
      <c r="K3070" s="1" t="s">
        <v>596</v>
      </c>
      <c r="L3070" t="b">
        <f t="shared" si="143"/>
        <v>1</v>
      </c>
      <c r="M3070" t="str">
        <f t="shared" si="144"/>
        <v>2008-07-31</v>
      </c>
    </row>
    <row r="3071" spans="1:13" x14ac:dyDescent="0.25">
      <c r="A3071" t="s">
        <v>139</v>
      </c>
      <c r="B3071">
        <v>15.463922</v>
      </c>
      <c r="C3071">
        <v>15.739755000000001</v>
      </c>
      <c r="D3071">
        <v>13.326211000000001</v>
      </c>
      <c r="E3071">
        <v>14.464024999999999</v>
      </c>
      <c r="F3071">
        <v>187208507</v>
      </c>
      <c r="G3071">
        <v>184603518</v>
      </c>
      <c r="H3071" t="s">
        <v>6</v>
      </c>
      <c r="I3071" t="s">
        <v>502</v>
      </c>
      <c r="J3071" s="1" t="str">
        <f t="shared" si="142"/>
        <v>2008-08-31</v>
      </c>
      <c r="K3071" s="1" t="s">
        <v>597</v>
      </c>
      <c r="L3071" t="b">
        <f t="shared" si="143"/>
        <v>1</v>
      </c>
      <c r="M3071" t="str">
        <f t="shared" si="144"/>
        <v>2008-08-31</v>
      </c>
    </row>
    <row r="3072" spans="1:13" x14ac:dyDescent="0.25">
      <c r="A3072" t="s">
        <v>140</v>
      </c>
      <c r="B3072">
        <v>14.515743000000001</v>
      </c>
      <c r="C3072">
        <v>14.636419999999999</v>
      </c>
      <c r="D3072">
        <v>7.6457629999999996</v>
      </c>
      <c r="E3072">
        <v>9.4990199999999998</v>
      </c>
      <c r="F3072">
        <v>280186303</v>
      </c>
      <c r="G3072">
        <v>192236003.40000001</v>
      </c>
      <c r="H3072" t="s">
        <v>6</v>
      </c>
      <c r="I3072" t="s">
        <v>502</v>
      </c>
      <c r="J3072" s="1" t="str">
        <f t="shared" si="142"/>
        <v>2008-09-30</v>
      </c>
      <c r="K3072" s="1" t="s">
        <v>598</v>
      </c>
      <c r="L3072" t="b">
        <f t="shared" si="143"/>
        <v>1</v>
      </c>
      <c r="M3072" t="str">
        <f t="shared" si="144"/>
        <v>2008-09-30</v>
      </c>
    </row>
    <row r="3073" spans="1:13" x14ac:dyDescent="0.25">
      <c r="A3073" t="s">
        <v>141</v>
      </c>
      <c r="B3073">
        <v>9.8093319999999995</v>
      </c>
      <c r="C3073">
        <v>10.34376</v>
      </c>
      <c r="D3073">
        <v>7.6974819999999999</v>
      </c>
      <c r="E3073">
        <v>8.1026120000000006</v>
      </c>
      <c r="F3073">
        <v>188003193</v>
      </c>
      <c r="G3073">
        <v>194181698.40000001</v>
      </c>
      <c r="H3073" t="s">
        <v>6</v>
      </c>
      <c r="I3073" t="s">
        <v>502</v>
      </c>
      <c r="J3073" s="1" t="str">
        <f t="shared" si="142"/>
        <v>2008-11-02</v>
      </c>
      <c r="K3073" s="1" t="s">
        <v>599</v>
      </c>
      <c r="L3073" t="b">
        <f t="shared" si="143"/>
        <v>0</v>
      </c>
      <c r="M3073" t="str">
        <f t="shared" si="144"/>
        <v>2008-10-31</v>
      </c>
    </row>
    <row r="3074" spans="1:13" x14ac:dyDescent="0.25">
      <c r="A3074" t="s">
        <v>142</v>
      </c>
      <c r="B3074">
        <v>8.0164139999999993</v>
      </c>
      <c r="C3074">
        <v>8.9645919999999997</v>
      </c>
      <c r="D3074">
        <v>7.5940440000000002</v>
      </c>
      <c r="E3074">
        <v>8.42</v>
      </c>
      <c r="F3074">
        <v>207312442</v>
      </c>
      <c r="G3074">
        <v>196156175.09999999</v>
      </c>
      <c r="H3074" t="s">
        <v>6</v>
      </c>
      <c r="I3074" t="s">
        <v>502</v>
      </c>
      <c r="J3074" s="1" t="str">
        <f t="shared" si="142"/>
        <v>2008-11-30</v>
      </c>
      <c r="K3074" s="1" t="s">
        <v>600</v>
      </c>
      <c r="L3074" t="b">
        <f t="shared" si="143"/>
        <v>1</v>
      </c>
      <c r="M3074" t="str">
        <f t="shared" si="144"/>
        <v>2008-11-30</v>
      </c>
    </row>
    <row r="3075" spans="1:13" x14ac:dyDescent="0.25">
      <c r="A3075" t="s">
        <v>143</v>
      </c>
      <c r="B3075">
        <v>8.5</v>
      </c>
      <c r="C3075">
        <v>10.38</v>
      </c>
      <c r="D3075">
        <v>8</v>
      </c>
      <c r="E3075">
        <v>8.82</v>
      </c>
      <c r="F3075">
        <v>299692000</v>
      </c>
      <c r="G3075">
        <v>200893148</v>
      </c>
      <c r="H3075" t="s">
        <v>6</v>
      </c>
      <c r="I3075" t="s">
        <v>502</v>
      </c>
      <c r="J3075" s="1" t="str">
        <f t="shared" ref="J3075:J3138" si="145">TEXT(DATE(LEFT(A3075,4),MID(A3075,6,2),MID(A3075,9,2))-1,"yyyy-mm-dd")</f>
        <v>2008-12-31</v>
      </c>
      <c r="K3075" s="1" t="s">
        <v>601</v>
      </c>
      <c r="L3075" t="b">
        <f t="shared" ref="L3075:L3138" si="146">DATE(YEAR(DATEVALUE(K3075)),MONTH(DATEVALUE(K3075)),DAY(DATEVALUE(K3075)))+1=DATE(YEAR(DATEVALUE(K3075)),MONTH(DATEVALUE(K3075))+1,1)</f>
        <v>1</v>
      </c>
      <c r="M3075" t="str">
        <f t="shared" si="144"/>
        <v>2008-12-31</v>
      </c>
    </row>
    <row r="3076" spans="1:13" x14ac:dyDescent="0.25">
      <c r="A3076" t="s">
        <v>144</v>
      </c>
      <c r="B3076">
        <v>8.76</v>
      </c>
      <c r="C3076">
        <v>8.86</v>
      </c>
      <c r="D3076">
        <v>7.76</v>
      </c>
      <c r="E3076">
        <v>7.84</v>
      </c>
      <c r="F3076">
        <v>191924000</v>
      </c>
      <c r="G3076">
        <v>204186070.09999999</v>
      </c>
      <c r="H3076" t="s">
        <v>6</v>
      </c>
      <c r="I3076" t="s">
        <v>502</v>
      </c>
      <c r="J3076" s="1" t="str">
        <f t="shared" si="145"/>
        <v>2009-02-01</v>
      </c>
      <c r="K3076" s="1" t="s">
        <v>602</v>
      </c>
      <c r="L3076" t="b">
        <f t="shared" si="146"/>
        <v>0</v>
      </c>
      <c r="M3076" t="str">
        <f t="shared" si="144"/>
        <v>2009-01-31</v>
      </c>
    </row>
    <row r="3077" spans="1:13" x14ac:dyDescent="0.25">
      <c r="A3077" t="s">
        <v>145</v>
      </c>
      <c r="B3077">
        <v>7.75</v>
      </c>
      <c r="C3077">
        <v>8.9</v>
      </c>
      <c r="D3077">
        <v>6.42</v>
      </c>
      <c r="E3077">
        <v>8.4499999999999993</v>
      </c>
      <c r="F3077">
        <v>295890000</v>
      </c>
      <c r="G3077">
        <v>211071628.5</v>
      </c>
      <c r="H3077" t="s">
        <v>6</v>
      </c>
      <c r="I3077" t="s">
        <v>502</v>
      </c>
      <c r="J3077" s="1" t="str">
        <f t="shared" si="145"/>
        <v>2009-03-01</v>
      </c>
      <c r="K3077" s="1" t="s">
        <v>603</v>
      </c>
      <c r="L3077" t="b">
        <f t="shared" si="146"/>
        <v>0</v>
      </c>
      <c r="M3077" t="str">
        <f t="shared" si="144"/>
        <v>2009-02-28</v>
      </c>
    </row>
    <row r="3078" spans="1:13" x14ac:dyDescent="0.25">
      <c r="A3078" t="s">
        <v>146</v>
      </c>
      <c r="B3078">
        <v>8.4</v>
      </c>
      <c r="C3078">
        <v>9.5500000000000007</v>
      </c>
      <c r="D3078">
        <v>8.32</v>
      </c>
      <c r="E3078">
        <v>9.5</v>
      </c>
      <c r="F3078">
        <v>218249000</v>
      </c>
      <c r="G3078">
        <v>205823379.30000001</v>
      </c>
      <c r="H3078" t="s">
        <v>6</v>
      </c>
      <c r="I3078" t="s">
        <v>502</v>
      </c>
      <c r="J3078" s="1" t="str">
        <f t="shared" si="145"/>
        <v>2009-03-31</v>
      </c>
      <c r="K3078" s="1" t="s">
        <v>604</v>
      </c>
      <c r="L3078" t="b">
        <f t="shared" si="146"/>
        <v>1</v>
      </c>
      <c r="M3078" t="str">
        <f t="shared" si="144"/>
        <v>2009-03-31</v>
      </c>
    </row>
    <row r="3079" spans="1:13" x14ac:dyDescent="0.25">
      <c r="A3079" t="s">
        <v>147</v>
      </c>
      <c r="B3079">
        <v>9.6</v>
      </c>
      <c r="C3079">
        <v>12.5</v>
      </c>
      <c r="D3079">
        <v>9.5200010000000006</v>
      </c>
      <c r="E3079">
        <v>11.8</v>
      </c>
      <c r="F3079">
        <v>262294000</v>
      </c>
      <c r="G3079">
        <v>204956839</v>
      </c>
      <c r="H3079" t="s">
        <v>6</v>
      </c>
      <c r="I3079" t="s">
        <v>502</v>
      </c>
      <c r="J3079" s="1" t="str">
        <f t="shared" si="145"/>
        <v>2009-04-30</v>
      </c>
      <c r="K3079" s="1" t="s">
        <v>605</v>
      </c>
      <c r="L3079" t="b">
        <f t="shared" si="146"/>
        <v>1</v>
      </c>
      <c r="M3079" t="str">
        <f t="shared" ref="M3079:M3142" si="147">IF(L3079,K3079,TEXT(DATE(YEAR(DATEVALUE(K3079)),MONTH(DATEVALUE(K3079)),1)-1,"yyyy-mm-dd"))</f>
        <v>2009-04-30</v>
      </c>
    </row>
    <row r="3080" spans="1:13" x14ac:dyDescent="0.25">
      <c r="A3080" t="s">
        <v>148</v>
      </c>
      <c r="B3080">
        <v>11.96</v>
      </c>
      <c r="C3080">
        <v>12.9</v>
      </c>
      <c r="D3080">
        <v>11.16</v>
      </c>
      <c r="E3080">
        <v>11.8</v>
      </c>
      <c r="F3080">
        <v>177015000</v>
      </c>
      <c r="G3080">
        <v>200462558.40000001</v>
      </c>
      <c r="H3080" t="s">
        <v>6</v>
      </c>
      <c r="I3080" t="s">
        <v>502</v>
      </c>
      <c r="J3080" s="1" t="str">
        <f t="shared" si="145"/>
        <v>2009-05-31</v>
      </c>
      <c r="K3080" s="1" t="s">
        <v>606</v>
      </c>
      <c r="L3080" t="b">
        <f t="shared" si="146"/>
        <v>1</v>
      </c>
      <c r="M3080" t="str">
        <f t="shared" si="147"/>
        <v>2009-05-31</v>
      </c>
    </row>
    <row r="3081" spans="1:13" x14ac:dyDescent="0.25">
      <c r="A3081" t="s">
        <v>149</v>
      </c>
      <c r="B3081">
        <v>11.74</v>
      </c>
      <c r="C3081">
        <v>13.96</v>
      </c>
      <c r="D3081">
        <v>11.16</v>
      </c>
      <c r="E3081">
        <v>13.88</v>
      </c>
      <c r="F3081">
        <v>174814000</v>
      </c>
      <c r="G3081">
        <v>195163316</v>
      </c>
      <c r="H3081" t="s">
        <v>6</v>
      </c>
      <c r="I3081" t="s">
        <v>502</v>
      </c>
      <c r="J3081" s="1" t="str">
        <f t="shared" si="145"/>
        <v>2009-06-30</v>
      </c>
      <c r="K3081" s="1" t="s">
        <v>607</v>
      </c>
      <c r="L3081" t="b">
        <f t="shared" si="146"/>
        <v>1</v>
      </c>
      <c r="M3081" t="str">
        <f t="shared" si="147"/>
        <v>2009-06-30</v>
      </c>
    </row>
    <row r="3082" spans="1:13" x14ac:dyDescent="0.25">
      <c r="A3082" t="s">
        <v>150</v>
      </c>
      <c r="B3082">
        <v>13.82</v>
      </c>
      <c r="C3082">
        <v>14.16</v>
      </c>
      <c r="D3082">
        <v>12.5</v>
      </c>
      <c r="E3082">
        <v>12.64</v>
      </c>
      <c r="F3082">
        <v>196119000</v>
      </c>
      <c r="G3082">
        <v>195543003.69999999</v>
      </c>
      <c r="H3082" t="s">
        <v>6</v>
      </c>
      <c r="I3082" t="s">
        <v>502</v>
      </c>
      <c r="J3082" s="1" t="str">
        <f t="shared" si="145"/>
        <v>2009-08-02</v>
      </c>
      <c r="K3082" s="1" t="s">
        <v>608</v>
      </c>
      <c r="L3082" t="b">
        <f t="shared" si="146"/>
        <v>0</v>
      </c>
      <c r="M3082" t="str">
        <f t="shared" si="147"/>
        <v>2009-07-31</v>
      </c>
    </row>
    <row r="3083" spans="1:13" x14ac:dyDescent="0.25">
      <c r="A3083" t="s">
        <v>151</v>
      </c>
      <c r="B3083">
        <v>12.78</v>
      </c>
      <c r="C3083">
        <v>13.5</v>
      </c>
      <c r="D3083">
        <v>12.52</v>
      </c>
      <c r="E3083">
        <v>13.28</v>
      </c>
      <c r="F3083">
        <v>113407000</v>
      </c>
      <c r="G3083">
        <v>189174385.90000001</v>
      </c>
      <c r="H3083" t="s">
        <v>6</v>
      </c>
      <c r="I3083" t="s">
        <v>502</v>
      </c>
      <c r="J3083" s="1" t="str">
        <f t="shared" si="145"/>
        <v>2009-08-31</v>
      </c>
      <c r="K3083" s="1" t="s">
        <v>609</v>
      </c>
      <c r="L3083" t="b">
        <f t="shared" si="146"/>
        <v>1</v>
      </c>
      <c r="M3083" t="str">
        <f t="shared" si="147"/>
        <v>2009-08-31</v>
      </c>
    </row>
    <row r="3084" spans="1:13" x14ac:dyDescent="0.25">
      <c r="A3084" t="s">
        <v>152</v>
      </c>
      <c r="B3084">
        <v>13.1</v>
      </c>
      <c r="C3084">
        <v>13.46</v>
      </c>
      <c r="D3084">
        <v>12.6</v>
      </c>
      <c r="E3084">
        <v>13.06</v>
      </c>
      <c r="F3084">
        <v>117550000</v>
      </c>
      <c r="G3084">
        <v>186820256.80000001</v>
      </c>
      <c r="H3084" t="s">
        <v>6</v>
      </c>
      <c r="I3084" t="s">
        <v>502</v>
      </c>
      <c r="J3084" s="1" t="str">
        <f t="shared" si="145"/>
        <v>2009-09-30</v>
      </c>
      <c r="K3084" s="1" t="s">
        <v>610</v>
      </c>
      <c r="L3084" t="b">
        <f t="shared" si="146"/>
        <v>1</v>
      </c>
      <c r="M3084" t="str">
        <f t="shared" si="147"/>
        <v>2009-09-30</v>
      </c>
    </row>
    <row r="3085" spans="1:13" x14ac:dyDescent="0.25">
      <c r="A3085" t="s">
        <v>153</v>
      </c>
      <c r="B3085">
        <v>12.96</v>
      </c>
      <c r="C3085">
        <v>15.32</v>
      </c>
      <c r="D3085">
        <v>12.92</v>
      </c>
      <c r="E3085">
        <v>14.32</v>
      </c>
      <c r="F3085">
        <v>128915000</v>
      </c>
      <c r="G3085">
        <v>185554401.5</v>
      </c>
      <c r="H3085" t="s">
        <v>6</v>
      </c>
      <c r="I3085" t="s">
        <v>502</v>
      </c>
      <c r="J3085" s="1" t="str">
        <f t="shared" si="145"/>
        <v>2009-11-01</v>
      </c>
      <c r="K3085" s="1" t="s">
        <v>611</v>
      </c>
      <c r="L3085" t="b">
        <f t="shared" si="146"/>
        <v>0</v>
      </c>
      <c r="M3085" t="str">
        <f t="shared" si="147"/>
        <v>2009-10-31</v>
      </c>
    </row>
    <row r="3086" spans="1:13" x14ac:dyDescent="0.25">
      <c r="A3086" t="s">
        <v>154</v>
      </c>
      <c r="B3086">
        <v>14.42</v>
      </c>
      <c r="C3086">
        <v>15.46</v>
      </c>
      <c r="D3086">
        <v>14.14</v>
      </c>
      <c r="E3086">
        <v>15.4</v>
      </c>
      <c r="F3086">
        <v>86895000</v>
      </c>
      <c r="G3086">
        <v>182322990.19999999</v>
      </c>
      <c r="H3086" t="s">
        <v>6</v>
      </c>
      <c r="I3086" t="s">
        <v>502</v>
      </c>
      <c r="J3086" s="1" t="str">
        <f t="shared" si="145"/>
        <v>2009-11-30</v>
      </c>
      <c r="K3086" s="1" t="s">
        <v>612</v>
      </c>
      <c r="L3086" t="b">
        <f t="shared" si="146"/>
        <v>1</v>
      </c>
      <c r="M3086" t="str">
        <f t="shared" si="147"/>
        <v>2009-11-30</v>
      </c>
    </row>
    <row r="3087" spans="1:13" x14ac:dyDescent="0.25">
      <c r="A3087" t="s">
        <v>155</v>
      </c>
      <c r="B3087">
        <v>15.38</v>
      </c>
      <c r="C3087">
        <v>15.8</v>
      </c>
      <c r="D3087">
        <v>14</v>
      </c>
      <c r="E3087">
        <v>14.28</v>
      </c>
      <c r="F3087">
        <v>100866000</v>
      </c>
      <c r="G3087">
        <v>181000133.80000001</v>
      </c>
      <c r="H3087" t="s">
        <v>6</v>
      </c>
      <c r="I3087" t="s">
        <v>502</v>
      </c>
      <c r="J3087" s="1" t="str">
        <f t="shared" si="145"/>
        <v>2009-12-31</v>
      </c>
      <c r="K3087" s="1" t="s">
        <v>613</v>
      </c>
      <c r="L3087" t="b">
        <f t="shared" si="146"/>
        <v>1</v>
      </c>
      <c r="M3087" t="str">
        <f t="shared" si="147"/>
        <v>2009-12-31</v>
      </c>
    </row>
    <row r="3088" spans="1:13" x14ac:dyDescent="0.25">
      <c r="A3088" t="s">
        <v>156</v>
      </c>
      <c r="B3088">
        <v>14.2</v>
      </c>
      <c r="C3088">
        <v>14.5</v>
      </c>
      <c r="D3088">
        <v>13.94</v>
      </c>
      <c r="E3088">
        <v>14</v>
      </c>
      <c r="F3088">
        <v>86249000</v>
      </c>
      <c r="G3088">
        <v>178329939.80000001</v>
      </c>
      <c r="H3088" t="s">
        <v>6</v>
      </c>
      <c r="I3088" t="s">
        <v>502</v>
      </c>
      <c r="J3088" s="1" t="str">
        <f t="shared" si="145"/>
        <v>2010-01-31</v>
      </c>
      <c r="K3088" s="1" t="s">
        <v>614</v>
      </c>
      <c r="L3088" t="b">
        <f t="shared" si="146"/>
        <v>1</v>
      </c>
      <c r="M3088" t="str">
        <f t="shared" si="147"/>
        <v>2010-01-31</v>
      </c>
    </row>
    <row r="3089" spans="1:13" x14ac:dyDescent="0.25">
      <c r="A3089" t="s">
        <v>157</v>
      </c>
      <c r="B3089">
        <v>14.12</v>
      </c>
      <c r="C3089">
        <v>14.74</v>
      </c>
      <c r="D3089">
        <v>13.96</v>
      </c>
      <c r="E3089">
        <v>14.3</v>
      </c>
      <c r="F3089">
        <v>107250000</v>
      </c>
      <c r="G3089">
        <v>177293220</v>
      </c>
      <c r="H3089" t="s">
        <v>6</v>
      </c>
      <c r="I3089" t="s">
        <v>502</v>
      </c>
      <c r="J3089" s="1" t="str">
        <f t="shared" si="145"/>
        <v>2010-02-28</v>
      </c>
      <c r="K3089" s="1" t="s">
        <v>615</v>
      </c>
      <c r="L3089" t="b">
        <f t="shared" si="146"/>
        <v>1</v>
      </c>
      <c r="M3089" t="str">
        <f t="shared" si="147"/>
        <v>2010-02-28</v>
      </c>
    </row>
    <row r="3090" spans="1:13" x14ac:dyDescent="0.25">
      <c r="A3090" t="s">
        <v>158</v>
      </c>
      <c r="B3090">
        <v>14.4</v>
      </c>
      <c r="C3090">
        <v>15.74</v>
      </c>
      <c r="D3090">
        <v>14.38</v>
      </c>
      <c r="E3090">
        <v>15.3</v>
      </c>
      <c r="F3090">
        <v>117823000</v>
      </c>
      <c r="G3090">
        <v>176883122.30000001</v>
      </c>
      <c r="H3090" t="s">
        <v>6</v>
      </c>
      <c r="I3090" t="s">
        <v>502</v>
      </c>
      <c r="J3090" s="1" t="str">
        <f t="shared" si="145"/>
        <v>2010-03-31</v>
      </c>
      <c r="K3090" s="1" t="s">
        <v>616</v>
      </c>
      <c r="L3090" t="b">
        <f t="shared" si="146"/>
        <v>1</v>
      </c>
      <c r="M3090" t="str">
        <f t="shared" si="147"/>
        <v>2010-03-31</v>
      </c>
    </row>
    <row r="3091" spans="1:13" x14ac:dyDescent="0.25">
      <c r="A3091" t="s">
        <v>159</v>
      </c>
      <c r="B3091">
        <v>15.2</v>
      </c>
      <c r="C3091">
        <v>15.26</v>
      </c>
      <c r="D3091">
        <v>13.3</v>
      </c>
      <c r="E3091">
        <v>14</v>
      </c>
      <c r="F3091">
        <v>146289000</v>
      </c>
      <c r="G3091">
        <v>174837146.90000001</v>
      </c>
      <c r="H3091" t="s">
        <v>6</v>
      </c>
      <c r="I3091" t="s">
        <v>502</v>
      </c>
      <c r="J3091" s="1" t="str">
        <f t="shared" si="145"/>
        <v>2010-05-02</v>
      </c>
      <c r="K3091" s="1" t="s">
        <v>617</v>
      </c>
      <c r="L3091" t="b">
        <f t="shared" si="146"/>
        <v>0</v>
      </c>
      <c r="M3091" t="str">
        <f t="shared" si="147"/>
        <v>2010-04-30</v>
      </c>
    </row>
    <row r="3092" spans="1:13" x14ac:dyDescent="0.25">
      <c r="A3092" t="s">
        <v>160</v>
      </c>
      <c r="B3092">
        <v>13.94</v>
      </c>
      <c r="C3092">
        <v>14.08</v>
      </c>
      <c r="D3092">
        <v>13.24</v>
      </c>
      <c r="E3092">
        <v>13.68</v>
      </c>
      <c r="F3092">
        <v>107754000</v>
      </c>
      <c r="G3092">
        <v>166215531.80000001</v>
      </c>
      <c r="H3092" t="s">
        <v>6</v>
      </c>
      <c r="I3092" t="s">
        <v>502</v>
      </c>
      <c r="J3092" s="1" t="str">
        <f t="shared" si="145"/>
        <v>2010-05-31</v>
      </c>
      <c r="K3092" s="1" t="s">
        <v>618</v>
      </c>
      <c r="L3092" t="b">
        <f t="shared" si="146"/>
        <v>1</v>
      </c>
      <c r="M3092" t="str">
        <f t="shared" si="147"/>
        <v>2010-05-31</v>
      </c>
    </row>
    <row r="3093" spans="1:13" x14ac:dyDescent="0.25">
      <c r="A3093" t="s">
        <v>161</v>
      </c>
      <c r="B3093">
        <v>13.6</v>
      </c>
      <c r="C3093">
        <v>14.94</v>
      </c>
      <c r="D3093">
        <v>13.6</v>
      </c>
      <c r="E3093">
        <v>14.4</v>
      </c>
      <c r="F3093">
        <v>129329000</v>
      </c>
      <c r="G3093">
        <v>163281822.09999999</v>
      </c>
      <c r="H3093" t="s">
        <v>6</v>
      </c>
      <c r="I3093" t="s">
        <v>502</v>
      </c>
      <c r="J3093" s="1" t="str">
        <f t="shared" si="145"/>
        <v>2010-06-30</v>
      </c>
      <c r="K3093" s="1" t="s">
        <v>619</v>
      </c>
      <c r="L3093" t="b">
        <f t="shared" si="146"/>
        <v>1</v>
      </c>
      <c r="M3093" t="str">
        <f t="shared" si="147"/>
        <v>2010-06-30</v>
      </c>
    </row>
    <row r="3094" spans="1:13" x14ac:dyDescent="0.25">
      <c r="A3094" t="s">
        <v>162</v>
      </c>
      <c r="B3094">
        <v>14.58</v>
      </c>
      <c r="C3094">
        <v>14.7</v>
      </c>
      <c r="D3094">
        <v>13.64</v>
      </c>
      <c r="E3094">
        <v>13.88</v>
      </c>
      <c r="F3094">
        <v>94539000</v>
      </c>
      <c r="G3094">
        <v>157643150</v>
      </c>
      <c r="H3094" t="s">
        <v>6</v>
      </c>
      <c r="I3094" t="s">
        <v>502</v>
      </c>
      <c r="J3094" s="1" t="str">
        <f t="shared" si="145"/>
        <v>2010-08-01</v>
      </c>
      <c r="K3094" s="1" t="s">
        <v>620</v>
      </c>
      <c r="L3094" t="b">
        <f t="shared" si="146"/>
        <v>0</v>
      </c>
      <c r="M3094" t="str">
        <f t="shared" si="147"/>
        <v>2010-07-31</v>
      </c>
    </row>
    <row r="3095" spans="1:13" x14ac:dyDescent="0.25">
      <c r="A3095" t="s">
        <v>163</v>
      </c>
      <c r="B3095">
        <v>13.88</v>
      </c>
      <c r="C3095">
        <v>14.4</v>
      </c>
      <c r="D3095">
        <v>13.82</v>
      </c>
      <c r="E3095">
        <v>14.08</v>
      </c>
      <c r="F3095">
        <v>97740000</v>
      </c>
      <c r="G3095">
        <v>147545550</v>
      </c>
      <c r="H3095" t="s">
        <v>6</v>
      </c>
      <c r="I3095" t="s">
        <v>502</v>
      </c>
      <c r="J3095" s="1" t="str">
        <f t="shared" si="145"/>
        <v>2010-08-31</v>
      </c>
      <c r="K3095" s="1" t="s">
        <v>621</v>
      </c>
      <c r="L3095" t="b">
        <f t="shared" si="146"/>
        <v>1</v>
      </c>
      <c r="M3095" t="str">
        <f t="shared" si="147"/>
        <v>2010-08-31</v>
      </c>
    </row>
    <row r="3096" spans="1:13" x14ac:dyDescent="0.25">
      <c r="A3096" t="s">
        <v>164</v>
      </c>
      <c r="B3096">
        <v>14.2</v>
      </c>
      <c r="C3096">
        <v>14.9</v>
      </c>
      <c r="D3096">
        <v>13.86</v>
      </c>
      <c r="E3096">
        <v>13.9</v>
      </c>
      <c r="F3096">
        <v>143133000</v>
      </c>
      <c r="G3096">
        <v>145106000</v>
      </c>
      <c r="H3096" t="s">
        <v>6</v>
      </c>
      <c r="I3096" t="s">
        <v>502</v>
      </c>
      <c r="J3096" s="1" t="str">
        <f t="shared" si="145"/>
        <v>2010-09-30</v>
      </c>
      <c r="K3096" s="1" t="s">
        <v>622</v>
      </c>
      <c r="L3096" t="b">
        <f t="shared" si="146"/>
        <v>1</v>
      </c>
      <c r="M3096" t="str">
        <f t="shared" si="147"/>
        <v>2010-09-30</v>
      </c>
    </row>
    <row r="3097" spans="1:13" x14ac:dyDescent="0.25">
      <c r="A3097" t="s">
        <v>165</v>
      </c>
      <c r="B3097">
        <v>13.98</v>
      </c>
      <c r="C3097">
        <v>14.32</v>
      </c>
      <c r="D3097">
        <v>13.7</v>
      </c>
      <c r="E3097">
        <v>14</v>
      </c>
      <c r="F3097">
        <v>120236000</v>
      </c>
      <c r="G3097">
        <v>136323300</v>
      </c>
      <c r="H3097" t="s">
        <v>6</v>
      </c>
      <c r="I3097" t="s">
        <v>502</v>
      </c>
      <c r="J3097" s="1" t="str">
        <f t="shared" si="145"/>
        <v>2010-10-31</v>
      </c>
      <c r="K3097" s="1" t="s">
        <v>623</v>
      </c>
      <c r="L3097" t="b">
        <f t="shared" si="146"/>
        <v>1</v>
      </c>
      <c r="M3097" t="str">
        <f t="shared" si="147"/>
        <v>2010-10-31</v>
      </c>
    </row>
    <row r="3098" spans="1:13" x14ac:dyDescent="0.25">
      <c r="A3098" t="s">
        <v>166</v>
      </c>
      <c r="B3098">
        <v>14.02</v>
      </c>
      <c r="C3098">
        <v>14.64</v>
      </c>
      <c r="D3098">
        <v>13.84</v>
      </c>
      <c r="E3098">
        <v>14.32</v>
      </c>
      <c r="F3098">
        <v>82764000</v>
      </c>
      <c r="G3098">
        <v>129549050</v>
      </c>
      <c r="H3098" t="s">
        <v>6</v>
      </c>
      <c r="I3098" t="s">
        <v>502</v>
      </c>
      <c r="J3098" s="1" t="str">
        <f t="shared" si="145"/>
        <v>2010-11-30</v>
      </c>
      <c r="K3098" s="1" t="s">
        <v>624</v>
      </c>
      <c r="L3098" t="b">
        <f t="shared" si="146"/>
        <v>1</v>
      </c>
      <c r="M3098" t="str">
        <f t="shared" si="147"/>
        <v>2010-11-30</v>
      </c>
    </row>
    <row r="3099" spans="1:13" x14ac:dyDescent="0.25">
      <c r="A3099" t="s">
        <v>167</v>
      </c>
      <c r="B3099">
        <v>14.42</v>
      </c>
      <c r="C3099">
        <v>15.16</v>
      </c>
      <c r="D3099">
        <v>14.42</v>
      </c>
      <c r="E3099">
        <v>15.02</v>
      </c>
      <c r="F3099">
        <v>114071000</v>
      </c>
      <c r="G3099">
        <v>122137900</v>
      </c>
      <c r="H3099" t="s">
        <v>6</v>
      </c>
      <c r="I3099" t="s">
        <v>502</v>
      </c>
      <c r="J3099" s="1" t="str">
        <f t="shared" si="145"/>
        <v>2011-01-02</v>
      </c>
      <c r="K3099" s="1" t="s">
        <v>625</v>
      </c>
      <c r="L3099" t="b">
        <f t="shared" si="146"/>
        <v>0</v>
      </c>
      <c r="M3099" t="str">
        <f t="shared" si="147"/>
        <v>2010-12-31</v>
      </c>
    </row>
    <row r="3100" spans="1:13" x14ac:dyDescent="0.25">
      <c r="A3100" t="s">
        <v>168</v>
      </c>
      <c r="B3100">
        <v>14.94</v>
      </c>
      <c r="C3100">
        <v>15.24</v>
      </c>
      <c r="D3100">
        <v>14.1</v>
      </c>
      <c r="E3100">
        <v>14.18</v>
      </c>
      <c r="F3100">
        <v>101476000</v>
      </c>
      <c r="G3100">
        <v>118360950</v>
      </c>
      <c r="H3100" t="s">
        <v>6</v>
      </c>
      <c r="I3100" t="s">
        <v>502</v>
      </c>
      <c r="J3100" s="1" t="str">
        <f t="shared" si="145"/>
        <v>2011-01-31</v>
      </c>
      <c r="K3100" s="1" t="s">
        <v>626</v>
      </c>
      <c r="L3100" t="b">
        <f t="shared" si="146"/>
        <v>1</v>
      </c>
      <c r="M3100" t="str">
        <f t="shared" si="147"/>
        <v>2011-01-31</v>
      </c>
    </row>
    <row r="3101" spans="1:13" x14ac:dyDescent="0.25">
      <c r="A3101" t="s">
        <v>169</v>
      </c>
      <c r="B3101">
        <v>14.34</v>
      </c>
      <c r="C3101">
        <v>14.64</v>
      </c>
      <c r="D3101">
        <v>13.98</v>
      </c>
      <c r="E3101">
        <v>14.64</v>
      </c>
      <c r="F3101">
        <v>104835000</v>
      </c>
      <c r="G3101">
        <v>114862000</v>
      </c>
      <c r="H3101" t="s">
        <v>6</v>
      </c>
      <c r="I3101" t="s">
        <v>502</v>
      </c>
      <c r="J3101" s="1" t="str">
        <f t="shared" si="145"/>
        <v>2011-02-28</v>
      </c>
      <c r="K3101" s="1" t="s">
        <v>627</v>
      </c>
      <c r="L3101" t="b">
        <f t="shared" si="146"/>
        <v>1</v>
      </c>
      <c r="M3101" t="str">
        <f t="shared" si="147"/>
        <v>2011-02-28</v>
      </c>
    </row>
    <row r="3102" spans="1:13" x14ac:dyDescent="0.25">
      <c r="A3102" t="s">
        <v>170</v>
      </c>
      <c r="B3102">
        <v>14.68</v>
      </c>
      <c r="C3102">
        <v>15.08</v>
      </c>
      <c r="D3102">
        <v>14.46</v>
      </c>
      <c r="E3102">
        <v>14.98</v>
      </c>
      <c r="F3102">
        <v>92328000</v>
      </c>
      <c r="G3102">
        <v>109672450</v>
      </c>
      <c r="H3102" t="s">
        <v>6</v>
      </c>
      <c r="I3102" t="s">
        <v>502</v>
      </c>
      <c r="J3102" s="1" t="str">
        <f t="shared" si="145"/>
        <v>2011-03-31</v>
      </c>
      <c r="K3102" s="1" t="s">
        <v>628</v>
      </c>
      <c r="L3102" t="b">
        <f t="shared" si="146"/>
        <v>1</v>
      </c>
      <c r="M3102" t="str">
        <f t="shared" si="147"/>
        <v>2011-03-31</v>
      </c>
    </row>
    <row r="3103" spans="1:13" x14ac:dyDescent="0.25">
      <c r="A3103" t="s">
        <v>171</v>
      </c>
      <c r="B3103">
        <v>14.98</v>
      </c>
      <c r="C3103">
        <v>15.1</v>
      </c>
      <c r="D3103">
        <v>14.48</v>
      </c>
      <c r="E3103">
        <v>14.8</v>
      </c>
      <c r="F3103">
        <v>95144000</v>
      </c>
      <c r="G3103">
        <v>108759300</v>
      </c>
      <c r="H3103" t="s">
        <v>6</v>
      </c>
      <c r="I3103" t="s">
        <v>502</v>
      </c>
      <c r="J3103" s="1" t="str">
        <f t="shared" si="145"/>
        <v>2011-05-01</v>
      </c>
      <c r="K3103" s="1" t="s">
        <v>629</v>
      </c>
      <c r="L3103" t="b">
        <f t="shared" si="146"/>
        <v>0</v>
      </c>
      <c r="M3103" t="str">
        <f t="shared" si="147"/>
        <v>2011-04-30</v>
      </c>
    </row>
    <row r="3104" spans="1:13" x14ac:dyDescent="0.25">
      <c r="A3104" t="s">
        <v>172</v>
      </c>
      <c r="B3104">
        <v>14.82</v>
      </c>
      <c r="C3104">
        <v>14.98</v>
      </c>
      <c r="D3104">
        <v>14</v>
      </c>
      <c r="E3104">
        <v>14.66</v>
      </c>
      <c r="F3104">
        <v>97418000</v>
      </c>
      <c r="G3104">
        <v>107752700</v>
      </c>
      <c r="H3104" t="s">
        <v>6</v>
      </c>
      <c r="I3104" t="s">
        <v>502</v>
      </c>
      <c r="J3104" s="1" t="str">
        <f t="shared" si="145"/>
        <v>2011-05-31</v>
      </c>
      <c r="K3104" s="1" t="s">
        <v>630</v>
      </c>
      <c r="L3104" t="b">
        <f t="shared" si="146"/>
        <v>1</v>
      </c>
      <c r="M3104" t="str">
        <f t="shared" si="147"/>
        <v>2011-05-31</v>
      </c>
    </row>
    <row r="3105" spans="1:13" x14ac:dyDescent="0.25">
      <c r="A3105" t="s">
        <v>173</v>
      </c>
      <c r="B3105">
        <v>14.76</v>
      </c>
      <c r="C3105">
        <v>15.55</v>
      </c>
      <c r="D3105">
        <v>14.55</v>
      </c>
      <c r="E3105">
        <v>15.53</v>
      </c>
      <c r="F3105">
        <v>91586000</v>
      </c>
      <c r="G3105">
        <v>105886250</v>
      </c>
      <c r="H3105" t="s">
        <v>6</v>
      </c>
      <c r="I3105" t="s">
        <v>502</v>
      </c>
      <c r="J3105" s="1" t="str">
        <f t="shared" si="145"/>
        <v>2011-06-30</v>
      </c>
      <c r="K3105" s="1" t="s">
        <v>631</v>
      </c>
      <c r="L3105" t="b">
        <f t="shared" si="146"/>
        <v>1</v>
      </c>
      <c r="M3105" t="str">
        <f t="shared" si="147"/>
        <v>2011-06-30</v>
      </c>
    </row>
    <row r="3106" spans="1:13" x14ac:dyDescent="0.25">
      <c r="A3106" t="s">
        <v>174</v>
      </c>
      <c r="B3106">
        <v>15.6</v>
      </c>
      <c r="C3106">
        <v>15.73</v>
      </c>
      <c r="D3106">
        <v>12.74</v>
      </c>
      <c r="E3106">
        <v>13.25</v>
      </c>
      <c r="F3106">
        <v>164612000</v>
      </c>
      <c r="G3106">
        <v>109772100</v>
      </c>
      <c r="H3106" t="s">
        <v>6</v>
      </c>
      <c r="I3106" t="s">
        <v>502</v>
      </c>
      <c r="J3106" s="1" t="str">
        <f t="shared" si="145"/>
        <v>2011-07-31</v>
      </c>
      <c r="K3106" s="1" t="s">
        <v>632</v>
      </c>
      <c r="L3106" t="b">
        <f t="shared" si="146"/>
        <v>1</v>
      </c>
      <c r="M3106" t="str">
        <f t="shared" si="147"/>
        <v>2011-07-31</v>
      </c>
    </row>
    <row r="3107" spans="1:13" x14ac:dyDescent="0.25">
      <c r="A3107" t="s">
        <v>175</v>
      </c>
      <c r="B3107">
        <v>13.25</v>
      </c>
      <c r="C3107">
        <v>13.44</v>
      </c>
      <c r="D3107">
        <v>11.73</v>
      </c>
      <c r="E3107">
        <v>11.84</v>
      </c>
      <c r="F3107">
        <v>117082000</v>
      </c>
      <c r="G3107">
        <v>110582900</v>
      </c>
      <c r="H3107" t="s">
        <v>6</v>
      </c>
      <c r="I3107" t="s">
        <v>502</v>
      </c>
      <c r="J3107" s="1" t="str">
        <f t="shared" si="145"/>
        <v>2011-08-31</v>
      </c>
      <c r="K3107" s="1" t="s">
        <v>633</v>
      </c>
      <c r="L3107" t="b">
        <f t="shared" si="146"/>
        <v>1</v>
      </c>
      <c r="M3107" t="str">
        <f t="shared" si="147"/>
        <v>2011-08-31</v>
      </c>
    </row>
    <row r="3108" spans="1:13" x14ac:dyDescent="0.25">
      <c r="A3108" t="s">
        <v>176</v>
      </c>
      <c r="B3108">
        <v>11.59</v>
      </c>
      <c r="C3108">
        <v>12.89</v>
      </c>
      <c r="D3108">
        <v>10.81</v>
      </c>
      <c r="E3108">
        <v>12.36</v>
      </c>
      <c r="F3108">
        <v>112629000</v>
      </c>
      <c r="G3108">
        <v>111901900</v>
      </c>
      <c r="H3108" t="s">
        <v>6</v>
      </c>
      <c r="I3108" t="s">
        <v>502</v>
      </c>
      <c r="J3108" s="1" t="str">
        <f t="shared" si="145"/>
        <v>2011-10-02</v>
      </c>
      <c r="K3108" s="1" t="s">
        <v>634</v>
      </c>
      <c r="L3108" t="b">
        <f t="shared" si="146"/>
        <v>0</v>
      </c>
      <c r="M3108" t="str">
        <f t="shared" si="147"/>
        <v>2011-09-30</v>
      </c>
    </row>
    <row r="3109" spans="1:13" x14ac:dyDescent="0.25">
      <c r="A3109" t="s">
        <v>177</v>
      </c>
      <c r="B3109">
        <v>12.32</v>
      </c>
      <c r="C3109">
        <v>13.06</v>
      </c>
      <c r="D3109">
        <v>11.81</v>
      </c>
      <c r="E3109">
        <v>12.4</v>
      </c>
      <c r="F3109">
        <v>109461000</v>
      </c>
      <c r="G3109">
        <v>112012450</v>
      </c>
      <c r="H3109" t="s">
        <v>6</v>
      </c>
      <c r="I3109" t="s">
        <v>502</v>
      </c>
      <c r="J3109" s="1" t="str">
        <f t="shared" si="145"/>
        <v>2011-10-31</v>
      </c>
      <c r="K3109" s="1" t="s">
        <v>635</v>
      </c>
      <c r="L3109" t="b">
        <f t="shared" si="146"/>
        <v>1</v>
      </c>
      <c r="M3109" t="str">
        <f t="shared" si="147"/>
        <v>2011-10-31</v>
      </c>
    </row>
    <row r="3110" spans="1:13" x14ac:dyDescent="0.25">
      <c r="A3110" t="s">
        <v>178</v>
      </c>
      <c r="B3110">
        <v>12.75</v>
      </c>
      <c r="C3110">
        <v>12.89</v>
      </c>
      <c r="D3110">
        <v>11.26</v>
      </c>
      <c r="E3110">
        <v>11.52</v>
      </c>
      <c r="F3110">
        <v>88210000</v>
      </c>
      <c r="G3110">
        <v>110531800</v>
      </c>
      <c r="H3110" t="s">
        <v>6</v>
      </c>
      <c r="I3110" t="s">
        <v>502</v>
      </c>
      <c r="J3110" s="1" t="str">
        <f t="shared" si="145"/>
        <v>2011-11-30</v>
      </c>
      <c r="K3110" s="1" t="s">
        <v>636</v>
      </c>
      <c r="L3110" t="b">
        <f t="shared" si="146"/>
        <v>1</v>
      </c>
      <c r="M3110" t="str">
        <f t="shared" si="147"/>
        <v>2011-11-30</v>
      </c>
    </row>
    <row r="3111" spans="1:13" x14ac:dyDescent="0.25">
      <c r="A3111" t="s">
        <v>179</v>
      </c>
      <c r="B3111">
        <v>11.6</v>
      </c>
      <c r="C3111">
        <v>13.55</v>
      </c>
      <c r="D3111">
        <v>11.59</v>
      </c>
      <c r="E3111">
        <v>13.55</v>
      </c>
      <c r="F3111">
        <v>94687000</v>
      </c>
      <c r="G3111">
        <v>107951700</v>
      </c>
      <c r="H3111" t="s">
        <v>6</v>
      </c>
      <c r="I3111" t="s">
        <v>502</v>
      </c>
      <c r="J3111" s="1" t="str">
        <f t="shared" si="145"/>
        <v>2012-01-01</v>
      </c>
      <c r="K3111" s="1" t="s">
        <v>637</v>
      </c>
      <c r="L3111" t="b">
        <f t="shared" si="146"/>
        <v>0</v>
      </c>
      <c r="M3111" t="str">
        <f t="shared" si="147"/>
        <v>2011-12-31</v>
      </c>
    </row>
    <row r="3112" spans="1:13" x14ac:dyDescent="0.25">
      <c r="A3112" t="s">
        <v>180</v>
      </c>
      <c r="B3112">
        <v>13.45</v>
      </c>
      <c r="C3112">
        <v>14.36</v>
      </c>
      <c r="D3112">
        <v>13.35</v>
      </c>
      <c r="E3112">
        <v>14.2</v>
      </c>
      <c r="F3112">
        <v>85642000</v>
      </c>
      <c r="G3112">
        <v>106846100</v>
      </c>
      <c r="H3112" t="s">
        <v>6</v>
      </c>
      <c r="I3112" t="s">
        <v>502</v>
      </c>
      <c r="J3112" s="1" t="str">
        <f t="shared" si="145"/>
        <v>2012-01-31</v>
      </c>
      <c r="K3112" s="1" t="s">
        <v>638</v>
      </c>
      <c r="L3112" t="b">
        <f t="shared" si="146"/>
        <v>1</v>
      </c>
      <c r="M3112" t="str">
        <f t="shared" si="147"/>
        <v>2012-01-31</v>
      </c>
    </row>
    <row r="3113" spans="1:13" x14ac:dyDescent="0.25">
      <c r="A3113" t="s">
        <v>181</v>
      </c>
      <c r="B3113">
        <v>14.19</v>
      </c>
      <c r="C3113">
        <v>14.6</v>
      </c>
      <c r="D3113">
        <v>13.84</v>
      </c>
      <c r="E3113">
        <v>14.18</v>
      </c>
      <c r="F3113">
        <v>84717000</v>
      </c>
      <c r="G3113">
        <v>104615500</v>
      </c>
      <c r="H3113" t="s">
        <v>6</v>
      </c>
      <c r="I3113" t="s">
        <v>502</v>
      </c>
      <c r="J3113" s="1" t="str">
        <f t="shared" si="145"/>
        <v>2012-02-29</v>
      </c>
      <c r="K3113" s="1" t="s">
        <v>639</v>
      </c>
      <c r="L3113" t="b">
        <f t="shared" si="146"/>
        <v>1</v>
      </c>
      <c r="M3113" t="str">
        <f t="shared" si="147"/>
        <v>2012-02-29</v>
      </c>
    </row>
    <row r="3114" spans="1:13" x14ac:dyDescent="0.25">
      <c r="A3114" t="s">
        <v>182</v>
      </c>
      <c r="B3114">
        <v>13.7</v>
      </c>
      <c r="C3114">
        <v>14.04</v>
      </c>
      <c r="D3114">
        <v>13.15</v>
      </c>
      <c r="E3114">
        <v>13.96</v>
      </c>
      <c r="F3114">
        <v>129556000</v>
      </c>
      <c r="G3114">
        <v>106366350</v>
      </c>
      <c r="H3114" t="s">
        <v>6</v>
      </c>
      <c r="I3114" t="s">
        <v>502</v>
      </c>
      <c r="J3114" s="1" t="str">
        <f t="shared" si="145"/>
        <v>2012-04-01</v>
      </c>
      <c r="K3114" s="1" t="s">
        <v>640</v>
      </c>
      <c r="L3114" t="b">
        <f t="shared" si="146"/>
        <v>0</v>
      </c>
      <c r="M3114" t="str">
        <f t="shared" si="147"/>
        <v>2012-03-31</v>
      </c>
    </row>
    <row r="3115" spans="1:13" x14ac:dyDescent="0.25">
      <c r="A3115" t="s">
        <v>183</v>
      </c>
      <c r="B3115">
        <v>14.07</v>
      </c>
      <c r="C3115">
        <v>14.25</v>
      </c>
      <c r="D3115">
        <v>13.1</v>
      </c>
      <c r="E3115">
        <v>13.22</v>
      </c>
      <c r="F3115">
        <v>110222000</v>
      </c>
      <c r="G3115">
        <v>106990450</v>
      </c>
      <c r="H3115" t="s">
        <v>6</v>
      </c>
      <c r="I3115" t="s">
        <v>502</v>
      </c>
      <c r="J3115" s="1" t="str">
        <f t="shared" si="145"/>
        <v>2012-04-30</v>
      </c>
      <c r="K3115" s="1" t="s">
        <v>641</v>
      </c>
      <c r="L3115" t="b">
        <f t="shared" si="146"/>
        <v>1</v>
      </c>
      <c r="M3115" t="str">
        <f t="shared" si="147"/>
        <v>2012-04-30</v>
      </c>
    </row>
    <row r="3116" spans="1:13" x14ac:dyDescent="0.25">
      <c r="A3116" t="s">
        <v>184</v>
      </c>
      <c r="B3116">
        <v>13.11</v>
      </c>
      <c r="C3116">
        <v>14.01</v>
      </c>
      <c r="D3116">
        <v>12.91</v>
      </c>
      <c r="E3116">
        <v>13.87</v>
      </c>
      <c r="F3116">
        <v>69538000</v>
      </c>
      <c r="G3116">
        <v>103310700</v>
      </c>
      <c r="H3116" t="s">
        <v>6</v>
      </c>
      <c r="I3116" t="s">
        <v>502</v>
      </c>
      <c r="J3116" s="1" t="str">
        <f t="shared" si="145"/>
        <v>2012-05-31</v>
      </c>
      <c r="K3116" s="1" t="s">
        <v>642</v>
      </c>
      <c r="L3116" t="b">
        <f t="shared" si="146"/>
        <v>1</v>
      </c>
      <c r="M3116" t="str">
        <f t="shared" si="147"/>
        <v>2012-05-31</v>
      </c>
    </row>
    <row r="3117" spans="1:13" x14ac:dyDescent="0.25">
      <c r="A3117" t="s">
        <v>185</v>
      </c>
      <c r="B3117">
        <v>14</v>
      </c>
      <c r="C3117">
        <v>14.8</v>
      </c>
      <c r="D3117">
        <v>13.88</v>
      </c>
      <c r="E3117">
        <v>14.74</v>
      </c>
      <c r="F3117">
        <v>86287000</v>
      </c>
      <c r="G3117">
        <v>101613250</v>
      </c>
      <c r="H3117" t="s">
        <v>6</v>
      </c>
      <c r="I3117" t="s">
        <v>502</v>
      </c>
      <c r="J3117" s="1" t="str">
        <f t="shared" si="145"/>
        <v>2012-07-01</v>
      </c>
      <c r="K3117" s="1" t="s">
        <v>643</v>
      </c>
      <c r="L3117" t="b">
        <f t="shared" si="146"/>
        <v>0</v>
      </c>
      <c r="M3117" t="str">
        <f t="shared" si="147"/>
        <v>2012-06-30</v>
      </c>
    </row>
    <row r="3118" spans="1:13" x14ac:dyDescent="0.25">
      <c r="A3118" t="s">
        <v>186</v>
      </c>
      <c r="B3118">
        <v>14.62</v>
      </c>
      <c r="C3118">
        <v>14.99</v>
      </c>
      <c r="D3118">
        <v>14.36</v>
      </c>
      <c r="E3118">
        <v>14.45</v>
      </c>
      <c r="F3118">
        <v>64225000</v>
      </c>
      <c r="G3118">
        <v>100686300</v>
      </c>
      <c r="H3118" t="s">
        <v>6</v>
      </c>
      <c r="I3118" t="s">
        <v>502</v>
      </c>
      <c r="J3118" s="1" t="str">
        <f t="shared" si="145"/>
        <v>2012-07-31</v>
      </c>
      <c r="K3118" s="1" t="s">
        <v>644</v>
      </c>
      <c r="L3118" t="b">
        <f t="shared" si="146"/>
        <v>1</v>
      </c>
      <c r="M3118" t="str">
        <f t="shared" si="147"/>
        <v>2012-07-31</v>
      </c>
    </row>
    <row r="3119" spans="1:13" x14ac:dyDescent="0.25">
      <c r="A3119" t="s">
        <v>187</v>
      </c>
      <c r="B3119">
        <v>14.42</v>
      </c>
      <c r="C3119">
        <v>14.76</v>
      </c>
      <c r="D3119">
        <v>14.12</v>
      </c>
      <c r="E3119">
        <v>14.39</v>
      </c>
      <c r="F3119">
        <v>62642000</v>
      </c>
      <c r="G3119">
        <v>98114850</v>
      </c>
      <c r="H3119" t="s">
        <v>6</v>
      </c>
      <c r="I3119" t="s">
        <v>502</v>
      </c>
      <c r="J3119" s="1" t="str">
        <f t="shared" si="145"/>
        <v>2012-09-02</v>
      </c>
      <c r="K3119" s="1" t="s">
        <v>645</v>
      </c>
      <c r="L3119" t="b">
        <f t="shared" si="146"/>
        <v>0</v>
      </c>
      <c r="M3119" t="str">
        <f t="shared" si="147"/>
        <v>2012-08-31</v>
      </c>
    </row>
    <row r="3120" spans="1:13" x14ac:dyDescent="0.25">
      <c r="A3120" t="s">
        <v>188</v>
      </c>
      <c r="B3120">
        <v>14.28</v>
      </c>
      <c r="C3120">
        <v>14.46</v>
      </c>
      <c r="D3120">
        <v>13.84</v>
      </c>
      <c r="E3120">
        <v>13.9</v>
      </c>
      <c r="F3120">
        <v>65436000</v>
      </c>
      <c r="G3120">
        <v>96312850</v>
      </c>
      <c r="H3120" t="s">
        <v>6</v>
      </c>
      <c r="I3120" t="s">
        <v>502</v>
      </c>
      <c r="J3120" s="1" t="str">
        <f t="shared" si="145"/>
        <v>2012-09-30</v>
      </c>
      <c r="K3120" s="1" t="s">
        <v>646</v>
      </c>
      <c r="L3120" t="b">
        <f t="shared" si="146"/>
        <v>1</v>
      </c>
      <c r="M3120" t="str">
        <f t="shared" si="147"/>
        <v>2012-09-30</v>
      </c>
    </row>
    <row r="3121" spans="1:13" x14ac:dyDescent="0.25">
      <c r="A3121" t="s">
        <v>189</v>
      </c>
      <c r="B3121">
        <v>13.81</v>
      </c>
      <c r="C3121">
        <v>14.48</v>
      </c>
      <c r="D3121">
        <v>13.66</v>
      </c>
      <c r="E3121">
        <v>14.45</v>
      </c>
      <c r="F3121">
        <v>78727000</v>
      </c>
      <c r="G3121">
        <v>95007450</v>
      </c>
      <c r="H3121" t="s">
        <v>6</v>
      </c>
      <c r="I3121" t="s">
        <v>502</v>
      </c>
      <c r="J3121" s="1" t="str">
        <f t="shared" si="145"/>
        <v>2012-10-31</v>
      </c>
      <c r="K3121" s="1" t="s">
        <v>647</v>
      </c>
      <c r="L3121" t="b">
        <f t="shared" si="146"/>
        <v>1</v>
      </c>
      <c r="M3121" t="str">
        <f t="shared" si="147"/>
        <v>2012-10-31</v>
      </c>
    </row>
    <row r="3122" spans="1:13" x14ac:dyDescent="0.25">
      <c r="A3122" t="s">
        <v>190</v>
      </c>
      <c r="B3122">
        <v>14.49</v>
      </c>
      <c r="C3122">
        <v>14.99</v>
      </c>
      <c r="D3122">
        <v>14.27</v>
      </c>
      <c r="E3122">
        <v>14.84</v>
      </c>
      <c r="F3122">
        <v>54825000</v>
      </c>
      <c r="G3122">
        <v>93132300</v>
      </c>
      <c r="H3122" t="s">
        <v>6</v>
      </c>
      <c r="I3122" t="s">
        <v>502</v>
      </c>
      <c r="J3122" s="1" t="str">
        <f t="shared" si="145"/>
        <v>2012-12-02</v>
      </c>
      <c r="K3122" s="1" t="s">
        <v>648</v>
      </c>
      <c r="L3122" t="b">
        <f t="shared" si="146"/>
        <v>0</v>
      </c>
      <c r="M3122" t="str">
        <f t="shared" si="147"/>
        <v>2012-11-30</v>
      </c>
    </row>
    <row r="3123" spans="1:13" x14ac:dyDescent="0.25">
      <c r="A3123" t="s">
        <v>191</v>
      </c>
      <c r="B3123">
        <v>14.96</v>
      </c>
      <c r="C3123">
        <v>14.99</v>
      </c>
      <c r="D3123">
        <v>14.3</v>
      </c>
      <c r="E3123">
        <v>14.96</v>
      </c>
      <c r="F3123">
        <v>100658000</v>
      </c>
      <c r="G3123">
        <v>93408000</v>
      </c>
      <c r="H3123" t="s">
        <v>6</v>
      </c>
      <c r="I3123" t="s">
        <v>502</v>
      </c>
      <c r="J3123" s="1" t="str">
        <f t="shared" si="145"/>
        <v>2012-12-31</v>
      </c>
      <c r="K3123" s="1" t="s">
        <v>649</v>
      </c>
      <c r="L3123" t="b">
        <f t="shared" si="146"/>
        <v>1</v>
      </c>
      <c r="M3123" t="str">
        <f t="shared" si="147"/>
        <v>2012-12-31</v>
      </c>
    </row>
    <row r="3124" spans="1:13" x14ac:dyDescent="0.25">
      <c r="A3124" t="s">
        <v>192</v>
      </c>
      <c r="B3124">
        <v>15</v>
      </c>
      <c r="C3124">
        <v>15.35</v>
      </c>
      <c r="D3124">
        <v>14.86</v>
      </c>
      <c r="E3124">
        <v>15.11</v>
      </c>
      <c r="F3124">
        <v>74582000</v>
      </c>
      <c r="G3124">
        <v>92266200</v>
      </c>
      <c r="H3124" t="s">
        <v>6</v>
      </c>
      <c r="I3124" t="s">
        <v>502</v>
      </c>
      <c r="J3124" s="1" t="str">
        <f t="shared" si="145"/>
        <v>2013-01-31</v>
      </c>
      <c r="K3124" s="1" t="s">
        <v>650</v>
      </c>
      <c r="L3124" t="b">
        <f t="shared" si="146"/>
        <v>1</v>
      </c>
      <c r="M3124" t="str">
        <f t="shared" si="147"/>
        <v>2013-01-31</v>
      </c>
    </row>
    <row r="3125" spans="1:13" x14ac:dyDescent="0.25">
      <c r="A3125" t="s">
        <v>193</v>
      </c>
      <c r="B3125">
        <v>15.22</v>
      </c>
      <c r="C3125">
        <v>16.030000999999999</v>
      </c>
      <c r="D3125">
        <v>14.96</v>
      </c>
      <c r="E3125">
        <v>16</v>
      </c>
      <c r="F3125">
        <v>80096000</v>
      </c>
      <c r="G3125">
        <v>91691700</v>
      </c>
      <c r="H3125" t="s">
        <v>6</v>
      </c>
      <c r="I3125" t="s">
        <v>502</v>
      </c>
      <c r="J3125" s="1" t="str">
        <f t="shared" si="145"/>
        <v>2013-02-28</v>
      </c>
      <c r="K3125" s="1" t="s">
        <v>651</v>
      </c>
      <c r="L3125" t="b">
        <f t="shared" si="146"/>
        <v>1</v>
      </c>
      <c r="M3125" t="str">
        <f t="shared" si="147"/>
        <v>2013-02-28</v>
      </c>
    </row>
    <row r="3126" spans="1:13" x14ac:dyDescent="0.25">
      <c r="A3126" t="s">
        <v>194</v>
      </c>
      <c r="B3126">
        <v>16.079999999999998</v>
      </c>
      <c r="C3126">
        <v>16.84</v>
      </c>
      <c r="D3126">
        <v>15.45</v>
      </c>
      <c r="E3126">
        <v>16.760000000000002</v>
      </c>
      <c r="F3126">
        <v>93136000</v>
      </c>
      <c r="G3126">
        <v>88117900</v>
      </c>
      <c r="H3126" t="s">
        <v>6</v>
      </c>
      <c r="I3126" t="s">
        <v>502</v>
      </c>
      <c r="J3126" s="1" t="str">
        <f t="shared" si="145"/>
        <v>2013-03-31</v>
      </c>
      <c r="K3126" s="1" t="s">
        <v>652</v>
      </c>
      <c r="L3126" t="b">
        <f t="shared" si="146"/>
        <v>1</v>
      </c>
      <c r="M3126" t="str">
        <f t="shared" si="147"/>
        <v>2013-03-31</v>
      </c>
    </row>
    <row r="3127" spans="1:13" x14ac:dyDescent="0.25">
      <c r="A3127" t="s">
        <v>195</v>
      </c>
      <c r="B3127">
        <v>16.850000000000001</v>
      </c>
      <c r="C3127">
        <v>17.899999999999999</v>
      </c>
      <c r="D3127">
        <v>16.77</v>
      </c>
      <c r="E3127">
        <v>17.16</v>
      </c>
      <c r="F3127">
        <v>127485000</v>
      </c>
      <c r="G3127">
        <v>88638050</v>
      </c>
      <c r="H3127" t="s">
        <v>6</v>
      </c>
      <c r="I3127" t="s">
        <v>502</v>
      </c>
      <c r="J3127" s="1" t="str">
        <f t="shared" si="145"/>
        <v>2013-04-30</v>
      </c>
      <c r="K3127" s="1" t="s">
        <v>653</v>
      </c>
      <c r="L3127" t="b">
        <f t="shared" si="146"/>
        <v>1</v>
      </c>
      <c r="M3127" t="str">
        <f t="shared" si="147"/>
        <v>2013-04-30</v>
      </c>
    </row>
    <row r="3128" spans="1:13" x14ac:dyDescent="0.25">
      <c r="A3128" t="s">
        <v>196</v>
      </c>
      <c r="B3128">
        <v>16.989999999999998</v>
      </c>
      <c r="C3128">
        <v>16.989999999999998</v>
      </c>
      <c r="D3128">
        <v>15.18</v>
      </c>
      <c r="E3128">
        <v>15.5</v>
      </c>
      <c r="F3128">
        <v>114663000</v>
      </c>
      <c r="G3128">
        <v>88739750</v>
      </c>
      <c r="H3128" t="s">
        <v>6</v>
      </c>
      <c r="I3128" t="s">
        <v>502</v>
      </c>
      <c r="J3128" s="1" t="str">
        <f t="shared" si="145"/>
        <v>2013-06-02</v>
      </c>
      <c r="K3128" s="1" t="s">
        <v>654</v>
      </c>
      <c r="L3128" t="b">
        <f t="shared" si="146"/>
        <v>0</v>
      </c>
      <c r="M3128" t="str">
        <f t="shared" si="147"/>
        <v>2013-05-31</v>
      </c>
    </row>
    <row r="3129" spans="1:13" x14ac:dyDescent="0.25">
      <c r="A3129" t="s">
        <v>197</v>
      </c>
      <c r="B3129">
        <v>15.38</v>
      </c>
      <c r="C3129">
        <v>16.920000000000002</v>
      </c>
      <c r="D3129">
        <v>15.36</v>
      </c>
      <c r="E3129">
        <v>16.700001</v>
      </c>
      <c r="F3129">
        <v>69833000</v>
      </c>
      <c r="G3129">
        <v>86758350</v>
      </c>
      <c r="H3129" t="s">
        <v>6</v>
      </c>
      <c r="I3129" t="s">
        <v>502</v>
      </c>
      <c r="J3129" s="1" t="str">
        <f t="shared" si="145"/>
        <v>2013-06-30</v>
      </c>
      <c r="K3129" s="1" t="s">
        <v>655</v>
      </c>
      <c r="L3129" t="b">
        <f t="shared" si="146"/>
        <v>1</v>
      </c>
      <c r="M3129" t="str">
        <f t="shared" si="147"/>
        <v>2013-06-30</v>
      </c>
    </row>
    <row r="3130" spans="1:13" x14ac:dyDescent="0.25">
      <c r="A3130" t="s">
        <v>198</v>
      </c>
      <c r="B3130">
        <v>16.950001</v>
      </c>
      <c r="C3130">
        <v>17.559999000000001</v>
      </c>
      <c r="D3130">
        <v>15.8</v>
      </c>
      <c r="E3130">
        <v>15.8</v>
      </c>
      <c r="F3130">
        <v>95631000</v>
      </c>
      <c r="G3130">
        <v>87129400</v>
      </c>
      <c r="H3130" t="s">
        <v>6</v>
      </c>
      <c r="I3130" t="s">
        <v>502</v>
      </c>
      <c r="J3130" s="1" t="str">
        <f t="shared" si="145"/>
        <v>2013-07-31</v>
      </c>
      <c r="K3130" s="1" t="s">
        <v>656</v>
      </c>
      <c r="L3130" t="b">
        <f t="shared" si="146"/>
        <v>1</v>
      </c>
      <c r="M3130" t="str">
        <f t="shared" si="147"/>
        <v>2013-07-31</v>
      </c>
    </row>
    <row r="3131" spans="1:13" x14ac:dyDescent="0.25">
      <c r="A3131" t="s">
        <v>199</v>
      </c>
      <c r="B3131">
        <v>15.92</v>
      </c>
      <c r="C3131">
        <v>16.950001</v>
      </c>
      <c r="D3131">
        <v>15.88</v>
      </c>
      <c r="E3131">
        <v>16.420000000000002</v>
      </c>
      <c r="F3131">
        <v>76520000</v>
      </c>
      <c r="G3131">
        <v>86221050</v>
      </c>
      <c r="H3131" t="s">
        <v>6</v>
      </c>
      <c r="I3131" t="s">
        <v>502</v>
      </c>
      <c r="J3131" s="1" t="str">
        <f t="shared" si="145"/>
        <v>2013-09-01</v>
      </c>
      <c r="K3131" s="1" t="s">
        <v>657</v>
      </c>
      <c r="L3131" t="b">
        <f t="shared" si="146"/>
        <v>0</v>
      </c>
      <c r="M3131" t="str">
        <f t="shared" si="147"/>
        <v>2013-08-31</v>
      </c>
    </row>
    <row r="3132" spans="1:13" x14ac:dyDescent="0.25">
      <c r="A3132" t="s">
        <v>200</v>
      </c>
      <c r="B3132">
        <v>16.450001</v>
      </c>
      <c r="C3132">
        <v>16.84</v>
      </c>
      <c r="D3132">
        <v>16.110001</v>
      </c>
      <c r="E3132">
        <v>16.739999999999998</v>
      </c>
      <c r="F3132">
        <v>59296642</v>
      </c>
      <c r="G3132">
        <v>84903782.099999994</v>
      </c>
      <c r="H3132" t="s">
        <v>6</v>
      </c>
      <c r="I3132" t="s">
        <v>502</v>
      </c>
      <c r="J3132" s="1" t="str">
        <f t="shared" si="145"/>
        <v>2013-09-30</v>
      </c>
      <c r="K3132" s="1" t="s">
        <v>658</v>
      </c>
      <c r="L3132" t="b">
        <f t="shared" si="146"/>
        <v>1</v>
      </c>
      <c r="M3132" t="str">
        <f t="shared" si="147"/>
        <v>2013-09-30</v>
      </c>
    </row>
    <row r="3133" spans="1:13" x14ac:dyDescent="0.25">
      <c r="A3133" t="s">
        <v>201</v>
      </c>
      <c r="B3133">
        <v>16.700001</v>
      </c>
      <c r="C3133">
        <v>17.239999999999998</v>
      </c>
      <c r="D3133">
        <v>16.639999</v>
      </c>
      <c r="E3133">
        <v>17.18</v>
      </c>
      <c r="F3133">
        <v>53027000</v>
      </c>
      <c r="G3133">
        <v>83319282.099999994</v>
      </c>
      <c r="H3133" t="s">
        <v>6</v>
      </c>
      <c r="I3133" t="s">
        <v>502</v>
      </c>
      <c r="J3133" s="1" t="str">
        <f t="shared" si="145"/>
        <v>2013-10-31</v>
      </c>
      <c r="K3133" s="1" t="s">
        <v>659</v>
      </c>
      <c r="L3133" t="b">
        <f t="shared" si="146"/>
        <v>1</v>
      </c>
      <c r="M3133" t="str">
        <f t="shared" si="147"/>
        <v>2013-10-31</v>
      </c>
    </row>
    <row r="3134" spans="1:13" x14ac:dyDescent="0.25">
      <c r="A3134" t="s">
        <v>202</v>
      </c>
      <c r="B3134">
        <v>17.07</v>
      </c>
      <c r="C3134">
        <v>17.170000000000002</v>
      </c>
      <c r="D3134">
        <v>16.329999999999998</v>
      </c>
      <c r="E3134">
        <v>17.100000000000001</v>
      </c>
      <c r="F3134">
        <v>78293000</v>
      </c>
      <c r="G3134">
        <v>80756132.099999994</v>
      </c>
      <c r="H3134" t="s">
        <v>6</v>
      </c>
      <c r="I3134" t="s">
        <v>502</v>
      </c>
      <c r="J3134" s="1" t="str">
        <f t="shared" si="145"/>
        <v>2013-12-01</v>
      </c>
      <c r="K3134" s="1" t="s">
        <v>660</v>
      </c>
      <c r="L3134" t="b">
        <f t="shared" si="146"/>
        <v>0</v>
      </c>
      <c r="M3134" t="str">
        <f t="shared" si="147"/>
        <v>2013-11-30</v>
      </c>
    </row>
    <row r="3135" spans="1:13" x14ac:dyDescent="0.25">
      <c r="A3135" t="s">
        <v>203</v>
      </c>
      <c r="B3135">
        <v>17.200001</v>
      </c>
      <c r="C3135">
        <v>17.489999999999998</v>
      </c>
      <c r="D3135">
        <v>16.34</v>
      </c>
      <c r="E3135">
        <v>16.469999000000001</v>
      </c>
      <c r="F3135">
        <v>73390000</v>
      </c>
      <c r="G3135">
        <v>78914532.099999994</v>
      </c>
      <c r="H3135" t="s">
        <v>6</v>
      </c>
      <c r="I3135" t="s">
        <v>502</v>
      </c>
      <c r="J3135" s="1" t="str">
        <f t="shared" si="145"/>
        <v>2013-12-31</v>
      </c>
      <c r="K3135" s="1" t="s">
        <v>661</v>
      </c>
      <c r="L3135" t="b">
        <f t="shared" si="146"/>
        <v>1</v>
      </c>
      <c r="M3135" t="str">
        <f t="shared" si="147"/>
        <v>2013-12-31</v>
      </c>
    </row>
    <row r="3136" spans="1:13" x14ac:dyDescent="0.25">
      <c r="A3136" t="s">
        <v>204</v>
      </c>
      <c r="B3136">
        <v>16.399999999999999</v>
      </c>
      <c r="C3136">
        <v>16.780000999999999</v>
      </c>
      <c r="D3136">
        <v>16.170000000000002</v>
      </c>
      <c r="E3136">
        <v>16.52</v>
      </c>
      <c r="F3136">
        <v>73918000</v>
      </c>
      <c r="G3136">
        <v>79133532.099999994</v>
      </c>
      <c r="H3136" t="s">
        <v>6</v>
      </c>
      <c r="I3136" t="s">
        <v>502</v>
      </c>
      <c r="J3136" s="1" t="str">
        <f t="shared" si="145"/>
        <v>2014-02-02</v>
      </c>
      <c r="K3136" s="1" t="s">
        <v>662</v>
      </c>
      <c r="L3136" t="b">
        <f t="shared" si="146"/>
        <v>0</v>
      </c>
      <c r="M3136" t="str">
        <f t="shared" si="147"/>
        <v>2014-01-31</v>
      </c>
    </row>
    <row r="3137" spans="1:13" x14ac:dyDescent="0.25">
      <c r="A3137" t="s">
        <v>205</v>
      </c>
      <c r="B3137">
        <v>16.299999</v>
      </c>
      <c r="C3137">
        <v>16.440000999999999</v>
      </c>
      <c r="D3137">
        <v>15.65</v>
      </c>
      <c r="E3137">
        <v>16.170000000000002</v>
      </c>
      <c r="F3137">
        <v>117762000</v>
      </c>
      <c r="G3137">
        <v>80707282.099999994</v>
      </c>
      <c r="H3137" t="s">
        <v>6</v>
      </c>
      <c r="I3137" t="s">
        <v>502</v>
      </c>
      <c r="J3137" s="1" t="str">
        <f t="shared" si="145"/>
        <v>2014-03-02</v>
      </c>
      <c r="K3137" s="1" t="s">
        <v>663</v>
      </c>
      <c r="L3137" t="b">
        <f t="shared" si="146"/>
        <v>0</v>
      </c>
      <c r="M3137" t="str">
        <f t="shared" si="147"/>
        <v>2014-02-28</v>
      </c>
    </row>
    <row r="3138" spans="1:13" x14ac:dyDescent="0.25">
      <c r="A3138" t="s">
        <v>206</v>
      </c>
      <c r="B3138">
        <v>16.27</v>
      </c>
      <c r="C3138">
        <v>17.309999000000001</v>
      </c>
      <c r="D3138">
        <v>16.260000000000002</v>
      </c>
      <c r="E3138">
        <v>16.940000999999999</v>
      </c>
      <c r="F3138">
        <v>87995000</v>
      </c>
      <c r="G3138">
        <v>81895782.099999994</v>
      </c>
      <c r="H3138" t="s">
        <v>6</v>
      </c>
      <c r="I3138" t="s">
        <v>502</v>
      </c>
      <c r="J3138" s="1" t="str">
        <f t="shared" si="145"/>
        <v>2014-03-31</v>
      </c>
      <c r="K3138" s="1" t="s">
        <v>664</v>
      </c>
      <c r="L3138" t="b">
        <f t="shared" si="146"/>
        <v>1</v>
      </c>
      <c r="M3138" t="str">
        <f t="shared" si="147"/>
        <v>2014-03-31</v>
      </c>
    </row>
    <row r="3139" spans="1:13" x14ac:dyDescent="0.25">
      <c r="A3139" t="s">
        <v>207</v>
      </c>
      <c r="B3139">
        <v>17.139999</v>
      </c>
      <c r="C3139">
        <v>17.290001</v>
      </c>
      <c r="D3139">
        <v>16.639999</v>
      </c>
      <c r="E3139">
        <v>16.899999999999999</v>
      </c>
      <c r="F3139">
        <v>72519000</v>
      </c>
      <c r="G3139">
        <v>82389632.099999994</v>
      </c>
      <c r="H3139" t="s">
        <v>6</v>
      </c>
      <c r="I3139" t="s">
        <v>502</v>
      </c>
      <c r="J3139" s="1" t="str">
        <f t="shared" ref="J3139:J3202" si="148">TEXT(DATE(LEFT(A3139,4),MID(A3139,6,2),MID(A3139,9,2))-1,"yyyy-mm-dd")</f>
        <v>2014-04-30</v>
      </c>
      <c r="K3139" s="1" t="s">
        <v>665</v>
      </c>
      <c r="L3139" t="b">
        <f t="shared" ref="L3139:L3202" si="149">DATE(YEAR(DATEVALUE(K3139)),MONTH(DATEVALUE(K3139)),DAY(DATEVALUE(K3139)))+1=DATE(YEAR(DATEVALUE(K3139)),MONTH(DATEVALUE(K3139))+1,1)</f>
        <v>1</v>
      </c>
      <c r="M3139" t="str">
        <f t="shared" si="147"/>
        <v>2014-04-30</v>
      </c>
    </row>
    <row r="3140" spans="1:13" x14ac:dyDescent="0.25">
      <c r="A3140" t="s">
        <v>208</v>
      </c>
      <c r="B3140">
        <v>16.93</v>
      </c>
      <c r="C3140">
        <v>17.190000999999999</v>
      </c>
      <c r="D3140">
        <v>16.719999000000001</v>
      </c>
      <c r="E3140">
        <v>16.75</v>
      </c>
      <c r="F3140">
        <v>65628000</v>
      </c>
      <c r="G3140">
        <v>82399232.099999994</v>
      </c>
      <c r="H3140" t="s">
        <v>6</v>
      </c>
      <c r="I3140" t="s">
        <v>502</v>
      </c>
      <c r="J3140" s="1" t="str">
        <f t="shared" si="148"/>
        <v>2014-06-01</v>
      </c>
      <c r="K3140" s="1" t="s">
        <v>666</v>
      </c>
      <c r="L3140" t="b">
        <f t="shared" si="149"/>
        <v>0</v>
      </c>
      <c r="M3140" t="str">
        <f t="shared" si="147"/>
        <v>2014-05-31</v>
      </c>
    </row>
    <row r="3141" spans="1:13" x14ac:dyDescent="0.25">
      <c r="A3141" t="s">
        <v>209</v>
      </c>
      <c r="B3141">
        <v>16.799999</v>
      </c>
      <c r="C3141">
        <v>18.48</v>
      </c>
      <c r="D3141">
        <v>16.719999000000001</v>
      </c>
      <c r="E3141">
        <v>18.219999000000001</v>
      </c>
      <c r="F3141">
        <v>83113000</v>
      </c>
      <c r="G3141">
        <v>82618532.099999994</v>
      </c>
      <c r="H3141" t="s">
        <v>6</v>
      </c>
      <c r="I3141" t="s">
        <v>502</v>
      </c>
      <c r="J3141" s="1" t="str">
        <f t="shared" si="148"/>
        <v>2014-06-30</v>
      </c>
      <c r="K3141" s="1" t="s">
        <v>667</v>
      </c>
      <c r="L3141" t="b">
        <f t="shared" si="149"/>
        <v>1</v>
      </c>
      <c r="M3141" t="str">
        <f t="shared" si="147"/>
        <v>2014-06-30</v>
      </c>
    </row>
    <row r="3142" spans="1:13" x14ac:dyDescent="0.25">
      <c r="A3142" t="s">
        <v>210</v>
      </c>
      <c r="B3142">
        <v>18.110001</v>
      </c>
      <c r="C3142">
        <v>18.379999000000002</v>
      </c>
      <c r="D3142">
        <v>17.620000999999998</v>
      </c>
      <c r="E3142">
        <v>17.920000000000002</v>
      </c>
      <c r="F3142">
        <v>67032000</v>
      </c>
      <c r="G3142">
        <v>83228882.099999994</v>
      </c>
      <c r="H3142" t="s">
        <v>6</v>
      </c>
      <c r="I3142" t="s">
        <v>502</v>
      </c>
      <c r="J3142" s="1" t="str">
        <f t="shared" si="148"/>
        <v>2014-07-31</v>
      </c>
      <c r="K3142" s="1" t="s">
        <v>668</v>
      </c>
      <c r="L3142" t="b">
        <f t="shared" si="149"/>
        <v>1</v>
      </c>
      <c r="M3142" t="str">
        <f t="shared" si="147"/>
        <v>2014-07-31</v>
      </c>
    </row>
    <row r="3143" spans="1:13" x14ac:dyDescent="0.25">
      <c r="A3143" t="s">
        <v>211</v>
      </c>
      <c r="B3143">
        <v>17.950001</v>
      </c>
      <c r="C3143">
        <v>18.610001</v>
      </c>
      <c r="D3143">
        <v>17.860001</v>
      </c>
      <c r="E3143">
        <v>18.420000000000002</v>
      </c>
      <c r="F3143">
        <v>76495000</v>
      </c>
      <c r="G3143">
        <v>82020732.099999994</v>
      </c>
      <c r="H3143" t="s">
        <v>6</v>
      </c>
      <c r="I3143" t="s">
        <v>502</v>
      </c>
      <c r="J3143" s="1" t="str">
        <f t="shared" si="148"/>
        <v>2014-08-31</v>
      </c>
      <c r="K3143" s="1" t="s">
        <v>669</v>
      </c>
      <c r="L3143" t="b">
        <f t="shared" si="149"/>
        <v>1</v>
      </c>
      <c r="M3143" t="str">
        <f t="shared" ref="M3143:M3206" si="150">IF(L3143,K3143,TEXT(DATE(YEAR(DATEVALUE(K3143)),MONTH(DATEVALUE(K3143)),1)-1,"yyyy-mm-dd"))</f>
        <v>2014-08-31</v>
      </c>
    </row>
    <row r="3144" spans="1:13" x14ac:dyDescent="0.25">
      <c r="A3144" t="s">
        <v>212</v>
      </c>
      <c r="B3144">
        <v>18.420000000000002</v>
      </c>
      <c r="C3144">
        <v>18.549999</v>
      </c>
      <c r="D3144">
        <v>17.68</v>
      </c>
      <c r="E3144">
        <v>18.48</v>
      </c>
      <c r="F3144">
        <v>72620625</v>
      </c>
      <c r="G3144">
        <v>81922663.349999994</v>
      </c>
      <c r="H3144" t="s">
        <v>6</v>
      </c>
      <c r="I3144" t="s">
        <v>502</v>
      </c>
      <c r="J3144" s="1" t="str">
        <f t="shared" si="148"/>
        <v>2014-09-30</v>
      </c>
      <c r="K3144" s="1" t="s">
        <v>670</v>
      </c>
      <c r="L3144" t="b">
        <f t="shared" si="149"/>
        <v>1</v>
      </c>
      <c r="M3144" t="str">
        <f t="shared" si="150"/>
        <v>2014-09-30</v>
      </c>
    </row>
    <row r="3145" spans="1:13" x14ac:dyDescent="0.25">
      <c r="A3145" t="s">
        <v>213</v>
      </c>
      <c r="B3145">
        <v>18.600000000000001</v>
      </c>
      <c r="C3145">
        <v>20.02</v>
      </c>
      <c r="D3145">
        <v>18.59</v>
      </c>
      <c r="E3145">
        <v>19.829999999999998</v>
      </c>
      <c r="F3145">
        <v>75398400</v>
      </c>
      <c r="G3145">
        <v>81687783.349999994</v>
      </c>
      <c r="H3145" t="s">
        <v>6</v>
      </c>
      <c r="I3145" t="s">
        <v>502</v>
      </c>
      <c r="J3145" s="1" t="str">
        <f t="shared" si="148"/>
        <v>2014-11-02</v>
      </c>
      <c r="K3145" s="1" t="s">
        <v>671</v>
      </c>
      <c r="L3145" t="b">
        <f t="shared" si="149"/>
        <v>0</v>
      </c>
      <c r="M3145" t="str">
        <f t="shared" si="150"/>
        <v>2014-10-31</v>
      </c>
    </row>
    <row r="3146" spans="1:13" x14ac:dyDescent="0.25">
      <c r="A3146" t="s">
        <v>214</v>
      </c>
      <c r="B3146">
        <v>19.889999</v>
      </c>
      <c r="C3146">
        <v>20.67</v>
      </c>
      <c r="D3146">
        <v>18.879999000000002</v>
      </c>
      <c r="E3146">
        <v>20.6</v>
      </c>
      <c r="F3146">
        <v>81428686</v>
      </c>
      <c r="G3146">
        <v>81102417.650000006</v>
      </c>
      <c r="H3146" t="s">
        <v>6</v>
      </c>
      <c r="I3146" t="s">
        <v>502</v>
      </c>
      <c r="J3146" s="1" t="str">
        <f t="shared" si="148"/>
        <v>2014-11-30</v>
      </c>
      <c r="K3146" s="1" t="s">
        <v>672</v>
      </c>
      <c r="L3146" t="b">
        <f t="shared" si="149"/>
        <v>1</v>
      </c>
      <c r="M3146" t="str">
        <f t="shared" si="150"/>
        <v>2014-11-30</v>
      </c>
    </row>
    <row r="3147" spans="1:13" x14ac:dyDescent="0.25">
      <c r="A3147" t="s">
        <v>215</v>
      </c>
      <c r="B3147">
        <v>20.59</v>
      </c>
      <c r="C3147">
        <v>20.629999000000002</v>
      </c>
      <c r="D3147">
        <v>19.620000999999998</v>
      </c>
      <c r="E3147">
        <v>19.790001</v>
      </c>
      <c r="F3147">
        <v>82504983</v>
      </c>
      <c r="G3147">
        <v>78853416.799999997</v>
      </c>
      <c r="H3147" t="s">
        <v>6</v>
      </c>
      <c r="I3147" t="s">
        <v>502</v>
      </c>
      <c r="J3147" s="1" t="str">
        <f t="shared" si="148"/>
        <v>2014-12-31</v>
      </c>
      <c r="K3147" s="1" t="s">
        <v>673</v>
      </c>
      <c r="L3147" t="b">
        <f t="shared" si="149"/>
        <v>1</v>
      </c>
      <c r="M3147" t="str">
        <f t="shared" si="150"/>
        <v>2014-12-31</v>
      </c>
    </row>
    <row r="3148" spans="1:13" x14ac:dyDescent="0.25">
      <c r="A3148" t="s">
        <v>216</v>
      </c>
      <c r="B3148">
        <v>19.799999</v>
      </c>
      <c r="C3148">
        <v>19.950001</v>
      </c>
      <c r="D3148">
        <v>19.139999</v>
      </c>
      <c r="E3148">
        <v>19.57</v>
      </c>
      <c r="F3148">
        <v>77879900</v>
      </c>
      <c r="G3148">
        <v>77014261.799999997</v>
      </c>
      <c r="H3148" t="s">
        <v>6</v>
      </c>
      <c r="I3148" t="s">
        <v>502</v>
      </c>
      <c r="J3148" s="1" t="str">
        <f t="shared" si="148"/>
        <v>2015-02-01</v>
      </c>
      <c r="K3148" s="1" t="s">
        <v>674</v>
      </c>
      <c r="L3148" t="b">
        <f t="shared" si="149"/>
        <v>0</v>
      </c>
      <c r="M3148" t="str">
        <f t="shared" si="150"/>
        <v>2015-01-31</v>
      </c>
    </row>
    <row r="3149" spans="1:13" x14ac:dyDescent="0.25">
      <c r="A3149" t="s">
        <v>217</v>
      </c>
      <c r="B3149">
        <v>19.5</v>
      </c>
      <c r="C3149">
        <v>20.57</v>
      </c>
      <c r="D3149">
        <v>19.219999000000001</v>
      </c>
      <c r="E3149">
        <v>20.360001</v>
      </c>
      <c r="F3149">
        <v>90021400</v>
      </c>
      <c r="G3149">
        <v>78023681.799999997</v>
      </c>
      <c r="H3149" t="s">
        <v>6</v>
      </c>
      <c r="I3149" t="s">
        <v>502</v>
      </c>
      <c r="J3149" s="1" t="str">
        <f t="shared" si="148"/>
        <v>2015-03-01</v>
      </c>
      <c r="K3149" s="1" t="s">
        <v>675</v>
      </c>
      <c r="L3149" t="b">
        <f t="shared" si="149"/>
        <v>0</v>
      </c>
      <c r="M3149" t="str">
        <f t="shared" si="150"/>
        <v>2015-02-28</v>
      </c>
    </row>
    <row r="3150" spans="1:13" x14ac:dyDescent="0.25">
      <c r="A3150" t="s">
        <v>218</v>
      </c>
      <c r="B3150">
        <v>20.420000000000002</v>
      </c>
      <c r="C3150">
        <v>21.23</v>
      </c>
      <c r="D3150">
        <v>20.209999</v>
      </c>
      <c r="E3150">
        <v>21.09</v>
      </c>
      <c r="F3150">
        <v>65922600</v>
      </c>
      <c r="G3150">
        <v>76538261.799999997</v>
      </c>
      <c r="H3150" t="s">
        <v>6</v>
      </c>
      <c r="I3150" t="s">
        <v>502</v>
      </c>
      <c r="J3150" s="1" t="str">
        <f t="shared" si="148"/>
        <v>2015-03-31</v>
      </c>
      <c r="K3150" s="1" t="s">
        <v>676</v>
      </c>
      <c r="L3150" t="b">
        <f t="shared" si="149"/>
        <v>1</v>
      </c>
      <c r="M3150" t="str">
        <f t="shared" si="150"/>
        <v>2015-03-31</v>
      </c>
    </row>
    <row r="3151" spans="1:13" x14ac:dyDescent="0.25">
      <c r="A3151" t="s">
        <v>219</v>
      </c>
      <c r="B3151">
        <v>20.9</v>
      </c>
      <c r="C3151">
        <v>21.17</v>
      </c>
      <c r="D3151">
        <v>20.149999999999999</v>
      </c>
      <c r="E3151">
        <v>20.219999000000001</v>
      </c>
      <c r="F3151">
        <v>53229700</v>
      </c>
      <c r="G3151">
        <v>75373746.799999997</v>
      </c>
      <c r="H3151" t="s">
        <v>6</v>
      </c>
      <c r="I3151" t="s">
        <v>502</v>
      </c>
      <c r="J3151" s="1" t="str">
        <f t="shared" si="148"/>
        <v>2015-04-30</v>
      </c>
      <c r="K3151" s="1" t="s">
        <v>677</v>
      </c>
      <c r="L3151" t="b">
        <f t="shared" si="149"/>
        <v>1</v>
      </c>
      <c r="M3151" t="str">
        <f t="shared" si="150"/>
        <v>2015-04-30</v>
      </c>
    </row>
    <row r="3152" spans="1:13" x14ac:dyDescent="0.25">
      <c r="A3152" t="s">
        <v>220</v>
      </c>
      <c r="B3152">
        <v>20.280000999999999</v>
      </c>
      <c r="C3152">
        <v>21.4</v>
      </c>
      <c r="D3152">
        <v>19.809999000000001</v>
      </c>
      <c r="E3152">
        <v>20.690000999999999</v>
      </c>
      <c r="F3152">
        <v>83685606</v>
      </c>
      <c r="G3152">
        <v>76593195</v>
      </c>
      <c r="H3152" t="s">
        <v>6</v>
      </c>
      <c r="I3152" t="s">
        <v>502</v>
      </c>
      <c r="J3152" s="1" t="str">
        <f t="shared" si="148"/>
        <v>2015-05-31</v>
      </c>
      <c r="K3152" s="1" t="s">
        <v>678</v>
      </c>
      <c r="L3152" t="b">
        <f t="shared" si="149"/>
        <v>1</v>
      </c>
      <c r="M3152" t="str">
        <f t="shared" si="150"/>
        <v>2015-05-31</v>
      </c>
    </row>
    <row r="3153" spans="1:13" x14ac:dyDescent="0.25">
      <c r="A3153" t="s">
        <v>221</v>
      </c>
      <c r="B3153">
        <v>20.66</v>
      </c>
      <c r="C3153">
        <v>21.5</v>
      </c>
      <c r="D3153">
        <v>19.899999999999999</v>
      </c>
      <c r="E3153">
        <v>20.18</v>
      </c>
      <c r="F3153">
        <v>84707881</v>
      </c>
      <c r="G3153">
        <v>78177239.049999997</v>
      </c>
      <c r="H3153" t="s">
        <v>6</v>
      </c>
      <c r="I3153" t="s">
        <v>502</v>
      </c>
      <c r="J3153" s="1" t="str">
        <f t="shared" si="148"/>
        <v>2015-06-30</v>
      </c>
      <c r="K3153" s="1" t="s">
        <v>679</v>
      </c>
      <c r="L3153" t="b">
        <f t="shared" si="149"/>
        <v>1</v>
      </c>
      <c r="M3153" t="str">
        <f t="shared" si="150"/>
        <v>2015-06-30</v>
      </c>
    </row>
    <row r="3154" spans="1:13" x14ac:dyDescent="0.25">
      <c r="A3154" t="s">
        <v>222</v>
      </c>
      <c r="B3154">
        <v>20.260000000000002</v>
      </c>
      <c r="C3154">
        <v>20.370000999999998</v>
      </c>
      <c r="D3154">
        <v>17.57</v>
      </c>
      <c r="E3154">
        <v>17.760000000000002</v>
      </c>
      <c r="F3154">
        <v>163347900</v>
      </c>
      <c r="G3154">
        <v>82429984.049999997</v>
      </c>
      <c r="H3154" t="s">
        <v>6</v>
      </c>
      <c r="I3154" t="s">
        <v>502</v>
      </c>
      <c r="J3154" s="1" t="str">
        <f t="shared" si="148"/>
        <v>2015-08-02</v>
      </c>
      <c r="K3154" s="1" t="s">
        <v>680</v>
      </c>
      <c r="L3154" t="b">
        <f t="shared" si="149"/>
        <v>0</v>
      </c>
      <c r="M3154" t="str">
        <f t="shared" si="150"/>
        <v>2015-07-31</v>
      </c>
    </row>
    <row r="3155" spans="1:13" x14ac:dyDescent="0.25">
      <c r="A3155" t="s">
        <v>223</v>
      </c>
      <c r="B3155">
        <v>17.75</v>
      </c>
      <c r="C3155">
        <v>18.049999</v>
      </c>
      <c r="D3155">
        <v>16.079999999999998</v>
      </c>
      <c r="E3155">
        <v>16.209999</v>
      </c>
      <c r="F3155">
        <v>146194200</v>
      </c>
      <c r="G3155">
        <v>86070194.049999997</v>
      </c>
      <c r="H3155" t="s">
        <v>6</v>
      </c>
      <c r="I3155" t="s">
        <v>502</v>
      </c>
      <c r="J3155" s="1" t="str">
        <f t="shared" si="148"/>
        <v>2015-08-31</v>
      </c>
      <c r="K3155" s="1" t="s">
        <v>681</v>
      </c>
      <c r="L3155" t="b">
        <f t="shared" si="149"/>
        <v>1</v>
      </c>
      <c r="M3155" t="str">
        <f t="shared" si="150"/>
        <v>2015-08-31</v>
      </c>
    </row>
    <row r="3156" spans="1:13" x14ac:dyDescent="0.25">
      <c r="A3156" t="s">
        <v>224</v>
      </c>
      <c r="B3156">
        <v>16.27</v>
      </c>
      <c r="C3156">
        <v>18.25</v>
      </c>
      <c r="D3156">
        <v>16</v>
      </c>
      <c r="E3156">
        <v>17.27</v>
      </c>
      <c r="F3156">
        <v>112953500</v>
      </c>
      <c r="G3156">
        <v>88021969.049999997</v>
      </c>
      <c r="H3156" t="s">
        <v>6</v>
      </c>
      <c r="I3156" t="s">
        <v>502</v>
      </c>
      <c r="J3156" s="1" t="str">
        <f t="shared" si="148"/>
        <v>2015-09-30</v>
      </c>
      <c r="K3156" s="1" t="s">
        <v>682</v>
      </c>
      <c r="L3156" t="b">
        <f t="shared" si="149"/>
        <v>1</v>
      </c>
      <c r="M3156" t="str">
        <f t="shared" si="150"/>
        <v>2015-09-30</v>
      </c>
    </row>
    <row r="3157" spans="1:13" x14ac:dyDescent="0.25">
      <c r="A3157" t="s">
        <v>225</v>
      </c>
      <c r="B3157">
        <v>17.34</v>
      </c>
      <c r="C3157">
        <v>17.93</v>
      </c>
      <c r="D3157">
        <v>16.5</v>
      </c>
      <c r="E3157">
        <v>16.5</v>
      </c>
      <c r="F3157">
        <v>84589400</v>
      </c>
      <c r="G3157">
        <v>86363339.049999997</v>
      </c>
      <c r="H3157" t="s">
        <v>6</v>
      </c>
      <c r="I3157" t="s">
        <v>502</v>
      </c>
      <c r="J3157" s="1" t="str">
        <f t="shared" si="148"/>
        <v>2015-11-01</v>
      </c>
      <c r="K3157" s="1" t="s">
        <v>683</v>
      </c>
      <c r="L3157" t="b">
        <f t="shared" si="149"/>
        <v>0</v>
      </c>
      <c r="M3157" t="str">
        <f t="shared" si="150"/>
        <v>2015-10-31</v>
      </c>
    </row>
    <row r="3158" spans="1:13" x14ac:dyDescent="0.25">
      <c r="A3158" t="s">
        <v>226</v>
      </c>
      <c r="B3158">
        <v>16.48</v>
      </c>
      <c r="C3158">
        <v>16.809999000000001</v>
      </c>
      <c r="D3158">
        <v>16.010000000000002</v>
      </c>
      <c r="E3158">
        <v>16.690000999999999</v>
      </c>
      <c r="F3158">
        <v>76648936</v>
      </c>
      <c r="G3158">
        <v>85796035.849999994</v>
      </c>
      <c r="H3158" t="s">
        <v>6</v>
      </c>
      <c r="I3158" t="s">
        <v>502</v>
      </c>
      <c r="J3158" s="1" t="str">
        <f t="shared" si="148"/>
        <v>2015-11-30</v>
      </c>
      <c r="K3158" s="1" t="s">
        <v>684</v>
      </c>
      <c r="L3158" t="b">
        <f t="shared" si="149"/>
        <v>1</v>
      </c>
      <c r="M3158" t="str">
        <f t="shared" si="150"/>
        <v>2015-11-30</v>
      </c>
    </row>
    <row r="3159" spans="1:13" x14ac:dyDescent="0.25">
      <c r="A3159" t="s">
        <v>227</v>
      </c>
      <c r="B3159">
        <v>16.610001</v>
      </c>
      <c r="C3159">
        <v>16.649999999999999</v>
      </c>
      <c r="D3159">
        <v>13.45</v>
      </c>
      <c r="E3159">
        <v>14.06</v>
      </c>
      <c r="F3159">
        <v>176862905</v>
      </c>
      <c r="G3159">
        <v>91013231.099999994</v>
      </c>
      <c r="H3159" t="s">
        <v>6</v>
      </c>
      <c r="I3159" t="s">
        <v>502</v>
      </c>
      <c r="J3159" s="1" t="str">
        <f t="shared" si="148"/>
        <v>2015-12-31</v>
      </c>
      <c r="K3159" s="1" t="s">
        <v>685</v>
      </c>
      <c r="L3159" t="b">
        <f t="shared" si="149"/>
        <v>1</v>
      </c>
      <c r="M3159" t="str">
        <f t="shared" si="150"/>
        <v>2015-12-31</v>
      </c>
    </row>
    <row r="3160" spans="1:13" x14ac:dyDescent="0.25">
      <c r="A3160" t="s">
        <v>228</v>
      </c>
      <c r="B3160">
        <v>14.15</v>
      </c>
      <c r="C3160">
        <v>14.17</v>
      </c>
      <c r="D3160">
        <v>13.01</v>
      </c>
      <c r="E3160">
        <v>13.54</v>
      </c>
      <c r="F3160">
        <v>175732754</v>
      </c>
      <c r="G3160">
        <v>96518468.799999997</v>
      </c>
      <c r="H3160" t="s">
        <v>6</v>
      </c>
      <c r="I3160" t="s">
        <v>502</v>
      </c>
      <c r="J3160" s="1" t="str">
        <f t="shared" si="148"/>
        <v>2016-01-31</v>
      </c>
      <c r="K3160" s="1" t="s">
        <v>686</v>
      </c>
      <c r="L3160" t="b">
        <f t="shared" si="149"/>
        <v>1</v>
      </c>
      <c r="M3160" t="str">
        <f t="shared" si="150"/>
        <v>2016-01-31</v>
      </c>
    </row>
    <row r="3161" spans="1:13" x14ac:dyDescent="0.25">
      <c r="A3161" t="s">
        <v>229</v>
      </c>
      <c r="B3161">
        <v>13.61</v>
      </c>
      <c r="C3161">
        <v>16.02</v>
      </c>
      <c r="D3161">
        <v>13.52</v>
      </c>
      <c r="E3161">
        <v>15.38</v>
      </c>
      <c r="F3161">
        <v>166441842</v>
      </c>
      <c r="G3161">
        <v>100684910.90000001</v>
      </c>
      <c r="H3161" t="s">
        <v>6</v>
      </c>
      <c r="I3161" t="s">
        <v>502</v>
      </c>
      <c r="J3161" s="1" t="str">
        <f t="shared" si="148"/>
        <v>2016-02-29</v>
      </c>
      <c r="K3161" s="1" t="s">
        <v>687</v>
      </c>
      <c r="L3161" t="b">
        <f t="shared" si="149"/>
        <v>1</v>
      </c>
      <c r="M3161" t="str">
        <f t="shared" si="150"/>
        <v>2016-02-29</v>
      </c>
    </row>
    <row r="3162" spans="1:13" x14ac:dyDescent="0.25">
      <c r="A3162" t="s">
        <v>230</v>
      </c>
      <c r="B3162">
        <v>15.21</v>
      </c>
      <c r="C3162">
        <v>15.97</v>
      </c>
      <c r="D3162">
        <v>14.85</v>
      </c>
      <c r="E3162">
        <v>15.28</v>
      </c>
      <c r="F3162">
        <v>96019018</v>
      </c>
      <c r="G3162">
        <v>102134261.8</v>
      </c>
      <c r="H3162" t="s">
        <v>6</v>
      </c>
      <c r="I3162" t="s">
        <v>502</v>
      </c>
      <c r="J3162" s="1" t="str">
        <f t="shared" si="148"/>
        <v>2016-03-31</v>
      </c>
      <c r="K3162" s="1" t="s">
        <v>688</v>
      </c>
      <c r="L3162" t="b">
        <f t="shared" si="149"/>
        <v>1</v>
      </c>
      <c r="M3162" t="str">
        <f t="shared" si="150"/>
        <v>2016-03-31</v>
      </c>
    </row>
    <row r="3163" spans="1:13" x14ac:dyDescent="0.25">
      <c r="A3163" t="s">
        <v>231</v>
      </c>
      <c r="B3163">
        <v>15.52</v>
      </c>
      <c r="C3163">
        <v>15.8</v>
      </c>
      <c r="D3163">
        <v>14.63</v>
      </c>
      <c r="E3163">
        <v>15.5</v>
      </c>
      <c r="F3163">
        <v>108332345</v>
      </c>
      <c r="G3163">
        <v>103726129.09999999</v>
      </c>
      <c r="H3163" t="s">
        <v>6</v>
      </c>
      <c r="I3163" t="s">
        <v>502</v>
      </c>
      <c r="J3163" s="1" t="str">
        <f t="shared" si="148"/>
        <v>2016-05-01</v>
      </c>
      <c r="K3163" s="1" t="s">
        <v>689</v>
      </c>
      <c r="L3163" t="b">
        <f t="shared" si="149"/>
        <v>0</v>
      </c>
      <c r="M3163" t="str">
        <f t="shared" si="150"/>
        <v>2016-04-30</v>
      </c>
    </row>
    <row r="3164" spans="1:13" x14ac:dyDescent="0.25">
      <c r="A3164" t="s">
        <v>232</v>
      </c>
      <c r="B3164">
        <v>15.6</v>
      </c>
      <c r="C3164">
        <v>16.100000000000001</v>
      </c>
      <c r="D3164">
        <v>15</v>
      </c>
      <c r="E3164">
        <v>15.76</v>
      </c>
      <c r="F3164">
        <v>155564312</v>
      </c>
      <c r="G3164">
        <v>107873313.40000001</v>
      </c>
      <c r="H3164" t="s">
        <v>6</v>
      </c>
      <c r="I3164" t="s">
        <v>502</v>
      </c>
      <c r="J3164" s="1" t="str">
        <f t="shared" si="148"/>
        <v>2016-05-31</v>
      </c>
      <c r="K3164" s="1" t="s">
        <v>690</v>
      </c>
      <c r="L3164" t="b">
        <f t="shared" si="149"/>
        <v>1</v>
      </c>
      <c r="M3164" t="str">
        <f t="shared" si="150"/>
        <v>2016-05-31</v>
      </c>
    </row>
    <row r="3165" spans="1:13" x14ac:dyDescent="0.25">
      <c r="A3165" t="s">
        <v>233</v>
      </c>
      <c r="B3165">
        <v>15.8</v>
      </c>
      <c r="C3165">
        <v>16.450001</v>
      </c>
      <c r="D3165">
        <v>15.33</v>
      </c>
      <c r="E3165">
        <v>15.41</v>
      </c>
      <c r="F3165">
        <v>99224800</v>
      </c>
      <c r="G3165">
        <v>109064633.40000001</v>
      </c>
      <c r="H3165" t="s">
        <v>6</v>
      </c>
      <c r="I3165" t="s">
        <v>502</v>
      </c>
      <c r="J3165" s="1" t="str">
        <f t="shared" si="148"/>
        <v>2016-06-30</v>
      </c>
      <c r="K3165" s="1" t="s">
        <v>691</v>
      </c>
      <c r="L3165" t="b">
        <f t="shared" si="149"/>
        <v>1</v>
      </c>
      <c r="M3165" t="str">
        <f t="shared" si="150"/>
        <v>2016-06-30</v>
      </c>
    </row>
    <row r="3166" spans="1:13" x14ac:dyDescent="0.25">
      <c r="A3166" t="s">
        <v>234</v>
      </c>
      <c r="B3166">
        <v>15.49</v>
      </c>
      <c r="C3166">
        <v>15.54</v>
      </c>
      <c r="D3166">
        <v>14.72</v>
      </c>
      <c r="E3166">
        <v>14.99</v>
      </c>
      <c r="F3166">
        <v>115082820</v>
      </c>
      <c r="G3166">
        <v>110747340.09999999</v>
      </c>
      <c r="H3166" t="s">
        <v>6</v>
      </c>
      <c r="I3166" t="s">
        <v>502</v>
      </c>
      <c r="J3166" s="1" t="str">
        <f t="shared" si="148"/>
        <v>2016-07-31</v>
      </c>
      <c r="K3166" s="1" t="s">
        <v>692</v>
      </c>
      <c r="L3166" t="b">
        <f t="shared" si="149"/>
        <v>1</v>
      </c>
      <c r="M3166" t="str">
        <f t="shared" si="150"/>
        <v>2016-07-31</v>
      </c>
    </row>
    <row r="3167" spans="1:13" x14ac:dyDescent="0.25">
      <c r="A3167" t="s">
        <v>235</v>
      </c>
      <c r="B3167">
        <v>15.03</v>
      </c>
      <c r="C3167">
        <v>15.7</v>
      </c>
      <c r="D3167">
        <v>14.93</v>
      </c>
      <c r="E3167">
        <v>15.39</v>
      </c>
      <c r="F3167">
        <v>88252665</v>
      </c>
      <c r="G3167">
        <v>111034724.2</v>
      </c>
      <c r="H3167" t="s">
        <v>6</v>
      </c>
      <c r="I3167" t="s">
        <v>502</v>
      </c>
      <c r="J3167" s="1" t="str">
        <f t="shared" si="148"/>
        <v>2016-08-31</v>
      </c>
      <c r="K3167" s="1" t="s">
        <v>693</v>
      </c>
      <c r="L3167" t="b">
        <f t="shared" si="149"/>
        <v>1</v>
      </c>
      <c r="M3167" t="str">
        <f t="shared" si="150"/>
        <v>2016-08-31</v>
      </c>
    </row>
    <row r="3168" spans="1:13" x14ac:dyDescent="0.25">
      <c r="A3168" t="s">
        <v>236</v>
      </c>
      <c r="B3168">
        <v>15.45</v>
      </c>
      <c r="C3168">
        <v>15.48</v>
      </c>
      <c r="D3168">
        <v>14.8</v>
      </c>
      <c r="E3168">
        <v>15</v>
      </c>
      <c r="F3168">
        <v>68145684</v>
      </c>
      <c r="G3168">
        <v>110548013.40000001</v>
      </c>
      <c r="H3168" t="s">
        <v>6</v>
      </c>
      <c r="I3168" t="s">
        <v>502</v>
      </c>
      <c r="J3168" s="1" t="str">
        <f t="shared" si="148"/>
        <v>2016-10-02</v>
      </c>
      <c r="K3168" s="1" t="s">
        <v>694</v>
      </c>
      <c r="L3168" t="b">
        <f t="shared" si="149"/>
        <v>0</v>
      </c>
      <c r="M3168" t="str">
        <f t="shared" si="150"/>
        <v>2016-09-30</v>
      </c>
    </row>
    <row r="3169" spans="1:13" x14ac:dyDescent="0.25">
      <c r="A3169" t="s">
        <v>237</v>
      </c>
      <c r="B3169">
        <v>15.05</v>
      </c>
      <c r="C3169">
        <v>17.600000000000001</v>
      </c>
      <c r="D3169">
        <v>14.88</v>
      </c>
      <c r="E3169">
        <v>17.549999</v>
      </c>
      <c r="F3169">
        <v>179762492</v>
      </c>
      <c r="G3169">
        <v>115035068</v>
      </c>
      <c r="H3169" t="s">
        <v>6</v>
      </c>
      <c r="I3169" t="s">
        <v>502</v>
      </c>
      <c r="J3169" s="1" t="str">
        <f t="shared" si="148"/>
        <v>2016-10-31</v>
      </c>
      <c r="K3169" s="1" t="s">
        <v>695</v>
      </c>
      <c r="L3169" t="b">
        <f t="shared" si="149"/>
        <v>1</v>
      </c>
      <c r="M3169" t="str">
        <f t="shared" si="150"/>
        <v>2016-10-31</v>
      </c>
    </row>
    <row r="3170" spans="1:13" x14ac:dyDescent="0.25">
      <c r="A3170" t="s">
        <v>238</v>
      </c>
      <c r="B3170">
        <v>17.579999999999998</v>
      </c>
      <c r="C3170">
        <v>18.399999999999999</v>
      </c>
      <c r="D3170">
        <v>17.239999999999998</v>
      </c>
      <c r="E3170">
        <v>17.34</v>
      </c>
      <c r="F3170">
        <v>128441123</v>
      </c>
      <c r="G3170">
        <v>118160994.2</v>
      </c>
      <c r="H3170" t="s">
        <v>6</v>
      </c>
      <c r="I3170" t="s">
        <v>502</v>
      </c>
      <c r="J3170" s="1" t="str">
        <f t="shared" si="148"/>
        <v>2016-11-30</v>
      </c>
      <c r="K3170" s="1" t="s">
        <v>696</v>
      </c>
      <c r="L3170" t="b">
        <f t="shared" si="149"/>
        <v>1</v>
      </c>
      <c r="M3170" t="str">
        <f t="shared" si="150"/>
        <v>2016-11-30</v>
      </c>
    </row>
    <row r="3171" spans="1:13" x14ac:dyDescent="0.25">
      <c r="A3171" t="s">
        <v>239</v>
      </c>
      <c r="B3171">
        <v>17.370000999999998</v>
      </c>
      <c r="C3171">
        <v>19.200001</v>
      </c>
      <c r="D3171">
        <v>17.149999999999999</v>
      </c>
      <c r="E3171">
        <v>18.969999000000001</v>
      </c>
      <c r="F3171">
        <v>102672156</v>
      </c>
      <c r="G3171">
        <v>120633117</v>
      </c>
      <c r="H3171" t="s">
        <v>6</v>
      </c>
      <c r="I3171" t="s">
        <v>502</v>
      </c>
      <c r="J3171" s="1" t="str">
        <f t="shared" si="148"/>
        <v>2017-01-01</v>
      </c>
      <c r="K3171" s="1" t="s">
        <v>697</v>
      </c>
      <c r="L3171" t="b">
        <f t="shared" si="149"/>
        <v>0</v>
      </c>
      <c r="M3171" t="str">
        <f t="shared" si="150"/>
        <v>2016-12-31</v>
      </c>
    </row>
    <row r="3172" spans="1:13" x14ac:dyDescent="0.25">
      <c r="A3172" t="s">
        <v>240</v>
      </c>
      <c r="B3172">
        <v>18.98</v>
      </c>
      <c r="C3172">
        <v>19.049999</v>
      </c>
      <c r="D3172">
        <v>18.120000999999998</v>
      </c>
      <c r="E3172">
        <v>18.73</v>
      </c>
      <c r="F3172">
        <v>117525188</v>
      </c>
      <c r="G3172">
        <v>122325096.09999999</v>
      </c>
      <c r="H3172" t="s">
        <v>6</v>
      </c>
      <c r="I3172" t="s">
        <v>502</v>
      </c>
      <c r="J3172" s="1" t="str">
        <f t="shared" si="148"/>
        <v>2017-01-31</v>
      </c>
      <c r="K3172" s="1" t="s">
        <v>698</v>
      </c>
      <c r="L3172" t="b">
        <f t="shared" si="149"/>
        <v>1</v>
      </c>
      <c r="M3172" t="str">
        <f t="shared" si="150"/>
        <v>2017-01-31</v>
      </c>
    </row>
    <row r="3173" spans="1:13" x14ac:dyDescent="0.25">
      <c r="A3173" t="s">
        <v>241</v>
      </c>
      <c r="B3173">
        <v>18.77</v>
      </c>
      <c r="C3173">
        <v>19.399999999999999</v>
      </c>
      <c r="D3173">
        <v>18.469999000000001</v>
      </c>
      <c r="E3173">
        <v>19.399999999999999</v>
      </c>
      <c r="F3173">
        <v>96521020</v>
      </c>
      <c r="G3173">
        <v>122915753</v>
      </c>
      <c r="H3173" t="s">
        <v>6</v>
      </c>
      <c r="I3173" t="s">
        <v>502</v>
      </c>
      <c r="J3173" s="1" t="str">
        <f t="shared" si="148"/>
        <v>2017-02-28</v>
      </c>
      <c r="K3173" s="1" t="s">
        <v>699</v>
      </c>
      <c r="L3173" t="b">
        <f t="shared" si="149"/>
        <v>1</v>
      </c>
      <c r="M3173" t="str">
        <f t="shared" si="150"/>
        <v>2017-02-28</v>
      </c>
    </row>
    <row r="3174" spans="1:13" x14ac:dyDescent="0.25">
      <c r="A3174" t="s">
        <v>242</v>
      </c>
      <c r="B3174">
        <v>19.41</v>
      </c>
      <c r="C3174">
        <v>19.440000999999999</v>
      </c>
      <c r="D3174">
        <v>18.649999999999999</v>
      </c>
      <c r="E3174">
        <v>19.350000000000001</v>
      </c>
      <c r="F3174">
        <v>74768654</v>
      </c>
      <c r="G3174">
        <v>118486790.7</v>
      </c>
      <c r="H3174" t="s">
        <v>6</v>
      </c>
      <c r="I3174" t="s">
        <v>502</v>
      </c>
      <c r="J3174" s="1" t="str">
        <f t="shared" si="148"/>
        <v>2017-04-02</v>
      </c>
      <c r="K3174" s="1" t="s">
        <v>700</v>
      </c>
      <c r="L3174" t="b">
        <f t="shared" si="149"/>
        <v>0</v>
      </c>
      <c r="M3174" t="str">
        <f t="shared" si="150"/>
        <v>2017-03-31</v>
      </c>
    </row>
    <row r="3175" spans="1:13" x14ac:dyDescent="0.25">
      <c r="A3175" t="s">
        <v>243</v>
      </c>
      <c r="B3175">
        <v>19.5</v>
      </c>
      <c r="C3175">
        <v>21.18</v>
      </c>
      <c r="D3175">
        <v>19.450001</v>
      </c>
      <c r="E3175">
        <v>20.469999000000001</v>
      </c>
      <c r="F3175">
        <v>109492518</v>
      </c>
      <c r="G3175">
        <v>116651706.59999999</v>
      </c>
      <c r="H3175" t="s">
        <v>6</v>
      </c>
      <c r="I3175" t="s">
        <v>502</v>
      </c>
      <c r="J3175" s="1" t="str">
        <f t="shared" si="148"/>
        <v>2017-04-30</v>
      </c>
      <c r="K3175" s="1" t="s">
        <v>701</v>
      </c>
      <c r="L3175" t="b">
        <f t="shared" si="149"/>
        <v>1</v>
      </c>
      <c r="M3175" t="str">
        <f t="shared" si="150"/>
        <v>2017-04-30</v>
      </c>
    </row>
    <row r="3176" spans="1:13" x14ac:dyDescent="0.25">
      <c r="A3176" t="s">
        <v>244</v>
      </c>
      <c r="B3176">
        <v>20.450001</v>
      </c>
      <c r="C3176">
        <v>20.879999000000002</v>
      </c>
      <c r="D3176">
        <v>20.219999000000001</v>
      </c>
      <c r="E3176">
        <v>20.74</v>
      </c>
      <c r="F3176">
        <v>80687407</v>
      </c>
      <c r="G3176">
        <v>115038402</v>
      </c>
      <c r="H3176" t="s">
        <v>6</v>
      </c>
      <c r="I3176" t="s">
        <v>502</v>
      </c>
      <c r="J3176" s="1" t="str">
        <f t="shared" si="148"/>
        <v>2017-05-31</v>
      </c>
      <c r="K3176" s="1" t="s">
        <v>702</v>
      </c>
      <c r="L3176" t="b">
        <f t="shared" si="149"/>
        <v>1</v>
      </c>
      <c r="M3176" t="str">
        <f t="shared" si="150"/>
        <v>2017-05-31</v>
      </c>
    </row>
    <row r="3177" spans="1:13" x14ac:dyDescent="0.25">
      <c r="A3177" t="s">
        <v>245</v>
      </c>
      <c r="B3177">
        <v>20.82</v>
      </c>
      <c r="C3177">
        <v>22.25</v>
      </c>
      <c r="D3177">
        <v>20.52</v>
      </c>
      <c r="E3177">
        <v>21.620000999999998</v>
      </c>
      <c r="F3177">
        <v>87049756</v>
      </c>
      <c r="G3177">
        <v>115161419.8</v>
      </c>
      <c r="H3177" t="s">
        <v>6</v>
      </c>
      <c r="I3177" t="s">
        <v>502</v>
      </c>
      <c r="J3177" s="1" t="str">
        <f t="shared" si="148"/>
        <v>2017-07-02</v>
      </c>
      <c r="K3177" s="1" t="s">
        <v>703</v>
      </c>
      <c r="L3177" t="b">
        <f t="shared" si="149"/>
        <v>0</v>
      </c>
      <c r="M3177" t="str">
        <f t="shared" si="150"/>
        <v>2017-06-30</v>
      </c>
    </row>
    <row r="3178" spans="1:13" x14ac:dyDescent="0.25">
      <c r="A3178" t="s">
        <v>246</v>
      </c>
      <c r="B3178">
        <v>21.77</v>
      </c>
      <c r="C3178">
        <v>22.190000999999999</v>
      </c>
      <c r="D3178">
        <v>20.280000999999999</v>
      </c>
      <c r="E3178">
        <v>20.620000999999998</v>
      </c>
      <c r="F3178">
        <v>109562669</v>
      </c>
      <c r="G3178">
        <v>116807106.40000001</v>
      </c>
      <c r="H3178" t="s">
        <v>6</v>
      </c>
      <c r="I3178" t="s">
        <v>502</v>
      </c>
      <c r="J3178" s="1" t="str">
        <f t="shared" si="148"/>
        <v>2017-07-31</v>
      </c>
      <c r="K3178" s="1" t="s">
        <v>704</v>
      </c>
      <c r="L3178" t="b">
        <f t="shared" si="149"/>
        <v>1</v>
      </c>
      <c r="M3178" t="str">
        <f t="shared" si="150"/>
        <v>2017-07-31</v>
      </c>
    </row>
    <row r="3179" spans="1:13" x14ac:dyDescent="0.25">
      <c r="A3179" t="s">
        <v>247</v>
      </c>
      <c r="B3179">
        <v>20.709999</v>
      </c>
      <c r="C3179">
        <v>21.02</v>
      </c>
      <c r="D3179">
        <v>20.010000000000002</v>
      </c>
      <c r="E3179">
        <v>20.82</v>
      </c>
      <c r="F3179">
        <v>70293840</v>
      </c>
      <c r="G3179">
        <v>111478653.2</v>
      </c>
      <c r="H3179" t="s">
        <v>6</v>
      </c>
      <c r="I3179" t="s">
        <v>502</v>
      </c>
      <c r="J3179" s="1" t="str">
        <f t="shared" si="148"/>
        <v>2017-08-31</v>
      </c>
      <c r="K3179" s="1" t="s">
        <v>705</v>
      </c>
      <c r="L3179" t="b">
        <f t="shared" si="149"/>
        <v>1</v>
      </c>
      <c r="M3179" t="str">
        <f t="shared" si="150"/>
        <v>2017-08-31</v>
      </c>
    </row>
    <row r="3180" spans="1:13" x14ac:dyDescent="0.25">
      <c r="A3180" t="s">
        <v>248</v>
      </c>
      <c r="B3180">
        <v>20.93</v>
      </c>
      <c r="C3180">
        <v>22.780000999999999</v>
      </c>
      <c r="D3180">
        <v>20.870000999999998</v>
      </c>
      <c r="E3180">
        <v>22.780000999999999</v>
      </c>
      <c r="F3180">
        <v>84550468</v>
      </c>
      <c r="G3180">
        <v>106919538.90000001</v>
      </c>
      <c r="H3180" t="s">
        <v>6</v>
      </c>
      <c r="I3180" t="s">
        <v>502</v>
      </c>
      <c r="J3180" s="1" t="str">
        <f t="shared" si="148"/>
        <v>2017-10-01</v>
      </c>
      <c r="K3180" s="1" t="s">
        <v>706</v>
      </c>
      <c r="L3180" t="b">
        <f t="shared" si="149"/>
        <v>0</v>
      </c>
      <c r="M3180" t="str">
        <f t="shared" si="150"/>
        <v>2017-09-30</v>
      </c>
    </row>
    <row r="3181" spans="1:13" x14ac:dyDescent="0.25">
      <c r="A3181" t="s">
        <v>249</v>
      </c>
      <c r="B3181">
        <v>22.719999000000001</v>
      </c>
      <c r="C3181">
        <v>25</v>
      </c>
      <c r="D3181">
        <v>22.610001</v>
      </c>
      <c r="E3181">
        <v>24.43</v>
      </c>
      <c r="F3181">
        <v>121650325</v>
      </c>
      <c r="G3181">
        <v>104679963</v>
      </c>
      <c r="H3181" t="s">
        <v>6</v>
      </c>
      <c r="I3181" t="s">
        <v>502</v>
      </c>
      <c r="J3181" s="1" t="str">
        <f t="shared" si="148"/>
        <v>2017-10-31</v>
      </c>
      <c r="K3181" s="1" t="s">
        <v>707</v>
      </c>
      <c r="L3181" t="b">
        <f t="shared" si="149"/>
        <v>1</v>
      </c>
      <c r="M3181" t="str">
        <f t="shared" si="150"/>
        <v>2017-10-31</v>
      </c>
    </row>
    <row r="3182" spans="1:13" x14ac:dyDescent="0.25">
      <c r="A3182" t="s">
        <v>250</v>
      </c>
      <c r="B3182">
        <v>24.639999</v>
      </c>
      <c r="C3182">
        <v>25.360001</v>
      </c>
      <c r="D3182">
        <v>24.049999</v>
      </c>
      <c r="E3182">
        <v>24.85</v>
      </c>
      <c r="F3182">
        <v>78373577</v>
      </c>
      <c r="G3182">
        <v>103797691</v>
      </c>
      <c r="H3182" t="s">
        <v>6</v>
      </c>
      <c r="I3182" t="s">
        <v>502</v>
      </c>
      <c r="J3182" s="1" t="str">
        <f t="shared" si="148"/>
        <v>2017-11-30</v>
      </c>
      <c r="K3182" s="1" t="s">
        <v>708</v>
      </c>
      <c r="L3182" t="b">
        <f t="shared" si="149"/>
        <v>1</v>
      </c>
      <c r="M3182" t="str">
        <f t="shared" si="150"/>
        <v>2017-11-30</v>
      </c>
    </row>
    <row r="3183" spans="1:13" x14ac:dyDescent="0.25">
      <c r="A3183" t="s">
        <v>251</v>
      </c>
      <c r="B3183">
        <v>24.92</v>
      </c>
      <c r="C3183">
        <v>27.4</v>
      </c>
      <c r="D3183">
        <v>24.889999</v>
      </c>
      <c r="E3183">
        <v>26.4</v>
      </c>
      <c r="F3183">
        <v>104578789</v>
      </c>
      <c r="G3183">
        <v>103610013.2</v>
      </c>
      <c r="H3183" t="s">
        <v>6</v>
      </c>
      <c r="I3183" t="s">
        <v>502</v>
      </c>
      <c r="J3183" s="1" t="str">
        <f t="shared" si="148"/>
        <v>2017-12-31</v>
      </c>
      <c r="K3183" s="1" t="s">
        <v>709</v>
      </c>
      <c r="L3183" t="b">
        <f t="shared" si="149"/>
        <v>1</v>
      </c>
      <c r="M3183" t="str">
        <f t="shared" si="150"/>
        <v>2017-12-31</v>
      </c>
    </row>
    <row r="3184" spans="1:13" x14ac:dyDescent="0.25">
      <c r="A3184" t="s">
        <v>252</v>
      </c>
      <c r="B3184">
        <v>26.4</v>
      </c>
      <c r="C3184">
        <v>29.709999</v>
      </c>
      <c r="D3184">
        <v>25.030000999999999</v>
      </c>
      <c r="E3184">
        <v>28.700001</v>
      </c>
      <c r="F3184">
        <v>142138057</v>
      </c>
      <c r="G3184">
        <v>102938700.40000001</v>
      </c>
      <c r="H3184" t="s">
        <v>6</v>
      </c>
      <c r="I3184" t="s">
        <v>502</v>
      </c>
      <c r="J3184" s="1" t="str">
        <f t="shared" si="148"/>
        <v>2018-01-31</v>
      </c>
      <c r="K3184" s="1" t="s">
        <v>710</v>
      </c>
      <c r="L3184" t="b">
        <f t="shared" si="149"/>
        <v>1</v>
      </c>
      <c r="M3184" t="str">
        <f t="shared" si="150"/>
        <v>2018-01-31</v>
      </c>
    </row>
    <row r="3185" spans="1:13" x14ac:dyDescent="0.25">
      <c r="A3185" t="s">
        <v>253</v>
      </c>
      <c r="B3185">
        <v>28.6</v>
      </c>
      <c r="C3185">
        <v>29.190000999999999</v>
      </c>
      <c r="D3185">
        <v>26.860001</v>
      </c>
      <c r="E3185">
        <v>27.5</v>
      </c>
      <c r="F3185">
        <v>116064276</v>
      </c>
      <c r="G3185">
        <v>103780674.2</v>
      </c>
      <c r="H3185" t="s">
        <v>6</v>
      </c>
      <c r="I3185" t="s">
        <v>502</v>
      </c>
      <c r="J3185" s="1" t="str">
        <f t="shared" si="148"/>
        <v>2018-02-28</v>
      </c>
      <c r="K3185" s="1" t="s">
        <v>711</v>
      </c>
      <c r="L3185" t="b">
        <f t="shared" si="149"/>
        <v>1</v>
      </c>
      <c r="M3185" t="str">
        <f t="shared" si="150"/>
        <v>2018-02-28</v>
      </c>
    </row>
    <row r="3186" spans="1:13" x14ac:dyDescent="0.25">
      <c r="A3186" t="s">
        <v>254</v>
      </c>
      <c r="B3186">
        <v>27.469999000000001</v>
      </c>
      <c r="C3186">
        <v>30.98</v>
      </c>
      <c r="D3186">
        <v>26.35</v>
      </c>
      <c r="E3186">
        <v>30.84</v>
      </c>
      <c r="F3186">
        <v>103893298</v>
      </c>
      <c r="G3186">
        <v>103221198.09999999</v>
      </c>
      <c r="H3186" t="s">
        <v>6</v>
      </c>
      <c r="I3186" t="s">
        <v>502</v>
      </c>
      <c r="J3186" s="1" t="str">
        <f t="shared" si="148"/>
        <v>2018-04-01</v>
      </c>
      <c r="K3186" s="1" t="s">
        <v>712</v>
      </c>
      <c r="L3186" t="b">
        <f t="shared" si="149"/>
        <v>0</v>
      </c>
      <c r="M3186" t="str">
        <f t="shared" si="150"/>
        <v>2018-03-31</v>
      </c>
    </row>
    <row r="3187" spans="1:13" x14ac:dyDescent="0.25">
      <c r="A3187" t="s">
        <v>255</v>
      </c>
      <c r="B3187">
        <v>31.08</v>
      </c>
      <c r="C3187">
        <v>31.280000999999999</v>
      </c>
      <c r="D3187">
        <v>28.139999</v>
      </c>
      <c r="E3187">
        <v>28.4</v>
      </c>
      <c r="F3187">
        <v>101779075</v>
      </c>
      <c r="G3187">
        <v>103897518.59999999</v>
      </c>
      <c r="H3187" t="s">
        <v>6</v>
      </c>
      <c r="I3187" t="s">
        <v>502</v>
      </c>
      <c r="J3187" s="1" t="str">
        <f t="shared" si="148"/>
        <v>2018-04-30</v>
      </c>
      <c r="K3187" s="1" t="s">
        <v>713</v>
      </c>
      <c r="L3187" t="b">
        <f t="shared" si="149"/>
        <v>1</v>
      </c>
      <c r="M3187" t="str">
        <f t="shared" si="150"/>
        <v>2018-04-30</v>
      </c>
    </row>
    <row r="3188" spans="1:13" x14ac:dyDescent="0.25">
      <c r="A3188" t="s">
        <v>256</v>
      </c>
      <c r="B3188">
        <v>28.35</v>
      </c>
      <c r="C3188">
        <v>29.25</v>
      </c>
      <c r="D3188">
        <v>26.309999000000001</v>
      </c>
      <c r="E3188">
        <v>26.610001</v>
      </c>
      <c r="F3188">
        <v>93611574</v>
      </c>
      <c r="G3188">
        <v>105170813.09999999</v>
      </c>
      <c r="H3188" t="s">
        <v>6</v>
      </c>
      <c r="I3188" t="s">
        <v>502</v>
      </c>
      <c r="J3188" s="1" t="str">
        <f t="shared" si="148"/>
        <v>2018-05-31</v>
      </c>
      <c r="K3188" s="1" t="s">
        <v>714</v>
      </c>
      <c r="L3188" t="b">
        <f t="shared" si="149"/>
        <v>1</v>
      </c>
      <c r="M3188" t="str">
        <f t="shared" si="150"/>
        <v>2018-05-31</v>
      </c>
    </row>
    <row r="3189" spans="1:13" x14ac:dyDescent="0.25">
      <c r="A3189" t="s">
        <v>257</v>
      </c>
      <c r="B3189">
        <v>26.799999</v>
      </c>
      <c r="C3189">
        <v>27.280000999999999</v>
      </c>
      <c r="D3189">
        <v>25.01</v>
      </c>
      <c r="E3189">
        <v>26.75</v>
      </c>
      <c r="F3189">
        <v>105906441</v>
      </c>
      <c r="G3189">
        <v>101478010.59999999</v>
      </c>
      <c r="H3189" t="s">
        <v>6</v>
      </c>
      <c r="I3189" t="s">
        <v>502</v>
      </c>
      <c r="J3189" s="1" t="str">
        <f t="shared" si="148"/>
        <v>2018-07-01</v>
      </c>
      <c r="K3189" s="1" t="s">
        <v>715</v>
      </c>
      <c r="L3189" t="b">
        <f t="shared" si="149"/>
        <v>0</v>
      </c>
      <c r="M3189" t="str">
        <f t="shared" si="150"/>
        <v>2018-06-30</v>
      </c>
    </row>
    <row r="3190" spans="1:13" x14ac:dyDescent="0.25">
      <c r="A3190" t="s">
        <v>258</v>
      </c>
      <c r="B3190">
        <v>26.9</v>
      </c>
      <c r="C3190">
        <v>27.1</v>
      </c>
      <c r="D3190">
        <v>24.870000999999998</v>
      </c>
      <c r="E3190">
        <v>24.950001</v>
      </c>
      <c r="F3190">
        <v>112627944</v>
      </c>
      <c r="G3190">
        <v>100687351.59999999</v>
      </c>
      <c r="H3190" t="s">
        <v>6</v>
      </c>
      <c r="I3190" t="s">
        <v>502</v>
      </c>
      <c r="J3190" s="1" t="str">
        <f t="shared" si="148"/>
        <v>2018-07-31</v>
      </c>
      <c r="K3190" s="1" t="s">
        <v>716</v>
      </c>
      <c r="L3190" t="b">
        <f t="shared" si="149"/>
        <v>1</v>
      </c>
      <c r="M3190" t="str">
        <f t="shared" si="150"/>
        <v>2018-07-31</v>
      </c>
    </row>
    <row r="3191" spans="1:13" x14ac:dyDescent="0.25">
      <c r="A3191" t="s">
        <v>259</v>
      </c>
      <c r="B3191">
        <v>25</v>
      </c>
      <c r="C3191">
        <v>26.18</v>
      </c>
      <c r="D3191">
        <v>24.08</v>
      </c>
      <c r="E3191">
        <v>26.09</v>
      </c>
      <c r="F3191">
        <v>82444856</v>
      </c>
      <c r="G3191">
        <v>99675986.599999994</v>
      </c>
      <c r="H3191" t="s">
        <v>6</v>
      </c>
      <c r="I3191" t="s">
        <v>502</v>
      </c>
      <c r="J3191" s="1" t="str">
        <f t="shared" si="148"/>
        <v>2018-09-02</v>
      </c>
      <c r="K3191" s="1" t="s">
        <v>717</v>
      </c>
      <c r="L3191" t="b">
        <f t="shared" si="149"/>
        <v>0</v>
      </c>
      <c r="M3191" t="str">
        <f t="shared" si="150"/>
        <v>2018-08-31</v>
      </c>
    </row>
    <row r="3192" spans="1:13" x14ac:dyDescent="0.25">
      <c r="A3192" t="s">
        <v>260</v>
      </c>
      <c r="B3192">
        <v>26.09</v>
      </c>
      <c r="C3192">
        <v>26.139999</v>
      </c>
      <c r="D3192">
        <v>22.76</v>
      </c>
      <c r="E3192">
        <v>23.459999</v>
      </c>
      <c r="F3192">
        <v>101414602</v>
      </c>
      <c r="G3192">
        <v>98870457.299999997</v>
      </c>
      <c r="H3192" t="s">
        <v>6</v>
      </c>
      <c r="I3192" t="s">
        <v>502</v>
      </c>
      <c r="J3192" s="1" t="str">
        <f t="shared" si="148"/>
        <v>2018-09-30</v>
      </c>
      <c r="K3192" s="1" t="s">
        <v>718</v>
      </c>
      <c r="L3192" t="b">
        <f t="shared" si="149"/>
        <v>1</v>
      </c>
      <c r="M3192" t="str">
        <f t="shared" si="150"/>
        <v>2018-09-30</v>
      </c>
    </row>
    <row r="3193" spans="1:13" x14ac:dyDescent="0.25">
      <c r="A3193" t="s">
        <v>261</v>
      </c>
      <c r="B3193">
        <v>23.879999000000002</v>
      </c>
      <c r="C3193">
        <v>24.68</v>
      </c>
      <c r="D3193">
        <v>22.65</v>
      </c>
      <c r="E3193">
        <v>24.379999000000002</v>
      </c>
      <c r="F3193">
        <v>96168093</v>
      </c>
      <c r="G3193">
        <v>98852810.950000003</v>
      </c>
      <c r="H3193" t="s">
        <v>6</v>
      </c>
      <c r="I3193" t="s">
        <v>502</v>
      </c>
      <c r="J3193" s="1" t="str">
        <f t="shared" si="148"/>
        <v>2018-10-31</v>
      </c>
      <c r="K3193" s="1" t="s">
        <v>719</v>
      </c>
      <c r="L3193" t="b">
        <f t="shared" si="149"/>
        <v>1</v>
      </c>
      <c r="M3193" t="str">
        <f t="shared" si="150"/>
        <v>2018-10-31</v>
      </c>
    </row>
    <row r="3194" spans="1:13" x14ac:dyDescent="0.25">
      <c r="A3194" t="s">
        <v>262</v>
      </c>
      <c r="B3194">
        <v>24.75</v>
      </c>
      <c r="C3194">
        <v>25.16</v>
      </c>
      <c r="D3194">
        <v>23.200001</v>
      </c>
      <c r="E3194">
        <v>23.690000999999999</v>
      </c>
      <c r="F3194">
        <v>74991058</v>
      </c>
      <c r="G3194">
        <v>98863931.150000006</v>
      </c>
      <c r="H3194" t="s">
        <v>6</v>
      </c>
      <c r="I3194" t="s">
        <v>502</v>
      </c>
      <c r="J3194" s="1" t="str">
        <f t="shared" si="148"/>
        <v>2018-12-02</v>
      </c>
      <c r="K3194" s="1" t="s">
        <v>720</v>
      </c>
      <c r="L3194" t="b">
        <f t="shared" si="149"/>
        <v>0</v>
      </c>
      <c r="M3194" t="str">
        <f t="shared" si="150"/>
        <v>2018-11-30</v>
      </c>
    </row>
    <row r="3195" spans="1:13" x14ac:dyDescent="0.25">
      <c r="A3195" t="s">
        <v>263</v>
      </c>
      <c r="B3195">
        <v>23.76</v>
      </c>
      <c r="C3195">
        <v>25.299999</v>
      </c>
      <c r="D3195">
        <v>22.799999</v>
      </c>
      <c r="E3195">
        <v>23.92</v>
      </c>
      <c r="F3195">
        <v>77420078</v>
      </c>
      <c r="G3195">
        <v>97260309.150000006</v>
      </c>
      <c r="H3195" t="s">
        <v>6</v>
      </c>
      <c r="I3195" t="s">
        <v>502</v>
      </c>
      <c r="J3195" s="1" t="str">
        <f t="shared" si="148"/>
        <v>2019-01-01</v>
      </c>
      <c r="K3195" s="1" t="s">
        <v>721</v>
      </c>
      <c r="L3195" t="b">
        <f t="shared" si="149"/>
        <v>0</v>
      </c>
      <c r="M3195" t="str">
        <f t="shared" si="150"/>
        <v>2018-12-31</v>
      </c>
    </row>
    <row r="3196" spans="1:13" x14ac:dyDescent="0.25">
      <c r="A3196" t="s">
        <v>264</v>
      </c>
      <c r="B3196">
        <v>24</v>
      </c>
      <c r="C3196">
        <v>25.4</v>
      </c>
      <c r="D3196">
        <v>23.9</v>
      </c>
      <c r="E3196">
        <v>24.84</v>
      </c>
      <c r="F3196">
        <v>68235434</v>
      </c>
      <c r="G3196">
        <v>96637710.5</v>
      </c>
      <c r="H3196" t="s">
        <v>6</v>
      </c>
      <c r="I3196" t="s">
        <v>502</v>
      </c>
      <c r="J3196" s="1" t="str">
        <f t="shared" si="148"/>
        <v>2019-01-31</v>
      </c>
      <c r="K3196" s="1" t="s">
        <v>722</v>
      </c>
      <c r="L3196" t="b">
        <f t="shared" si="149"/>
        <v>1</v>
      </c>
      <c r="M3196" t="str">
        <f t="shared" si="150"/>
        <v>2019-01-31</v>
      </c>
    </row>
    <row r="3197" spans="1:13" x14ac:dyDescent="0.25">
      <c r="A3197" t="s">
        <v>265</v>
      </c>
      <c r="B3197">
        <v>24.969999000000001</v>
      </c>
      <c r="C3197">
        <v>25.540001</v>
      </c>
      <c r="D3197">
        <v>24.75</v>
      </c>
      <c r="E3197">
        <v>25.23</v>
      </c>
      <c r="F3197">
        <v>68441299</v>
      </c>
      <c r="G3197">
        <v>95707287.650000006</v>
      </c>
      <c r="H3197" t="s">
        <v>6</v>
      </c>
      <c r="I3197" t="s">
        <v>502</v>
      </c>
      <c r="J3197" s="1" t="str">
        <f t="shared" si="148"/>
        <v>2019-02-28</v>
      </c>
      <c r="K3197" s="1" t="s">
        <v>723</v>
      </c>
      <c r="L3197" t="b">
        <f t="shared" si="149"/>
        <v>1</v>
      </c>
      <c r="M3197" t="str">
        <f t="shared" si="150"/>
        <v>2019-02-28</v>
      </c>
    </row>
    <row r="3198" spans="1:13" x14ac:dyDescent="0.25">
      <c r="A3198" t="s">
        <v>266</v>
      </c>
      <c r="B3198">
        <v>25.4</v>
      </c>
      <c r="C3198">
        <v>28.639999</v>
      </c>
      <c r="D3198">
        <v>25.35</v>
      </c>
      <c r="E3198">
        <v>28.25</v>
      </c>
      <c r="F3198">
        <v>73533600</v>
      </c>
      <c r="G3198">
        <v>93905834.200000003</v>
      </c>
      <c r="H3198" t="s">
        <v>6</v>
      </c>
      <c r="I3198" t="s">
        <v>502</v>
      </c>
      <c r="J3198" s="1" t="str">
        <f t="shared" si="148"/>
        <v>2019-03-31</v>
      </c>
      <c r="K3198" s="1" t="s">
        <v>724</v>
      </c>
      <c r="L3198" t="b">
        <f t="shared" si="149"/>
        <v>1</v>
      </c>
      <c r="M3198" t="str">
        <f t="shared" si="150"/>
        <v>2019-03-31</v>
      </c>
    </row>
    <row r="3199" spans="1:13" x14ac:dyDescent="0.25">
      <c r="A3199" t="s">
        <v>267</v>
      </c>
      <c r="B3199">
        <v>27.799999</v>
      </c>
      <c r="C3199">
        <v>27.889999</v>
      </c>
      <c r="D3199">
        <v>24.18</v>
      </c>
      <c r="E3199">
        <v>24.290001</v>
      </c>
      <c r="F3199">
        <v>106075222</v>
      </c>
      <c r="G3199">
        <v>95694903.299999997</v>
      </c>
      <c r="H3199" t="s">
        <v>6</v>
      </c>
      <c r="I3199" t="s">
        <v>502</v>
      </c>
      <c r="J3199" s="1" t="str">
        <f t="shared" si="148"/>
        <v>2019-05-01</v>
      </c>
      <c r="K3199" s="1" t="s">
        <v>725</v>
      </c>
      <c r="L3199" t="b">
        <f t="shared" si="149"/>
        <v>0</v>
      </c>
      <c r="M3199" t="str">
        <f t="shared" si="150"/>
        <v>2019-04-30</v>
      </c>
    </row>
    <row r="3200" spans="1:13" x14ac:dyDescent="0.25">
      <c r="A3200" t="s">
        <v>268</v>
      </c>
      <c r="B3200">
        <v>24.1</v>
      </c>
      <c r="C3200">
        <v>26.1</v>
      </c>
      <c r="D3200">
        <v>24.01</v>
      </c>
      <c r="E3200">
        <v>25.959999</v>
      </c>
      <c r="F3200">
        <v>82685100</v>
      </c>
      <c r="G3200">
        <v>95601634.900000006</v>
      </c>
      <c r="H3200" t="s">
        <v>6</v>
      </c>
      <c r="I3200" t="s">
        <v>502</v>
      </c>
      <c r="J3200" s="1" t="str">
        <f t="shared" si="148"/>
        <v>2019-06-02</v>
      </c>
      <c r="K3200" s="1" t="s">
        <v>726</v>
      </c>
      <c r="L3200" t="b">
        <f t="shared" si="149"/>
        <v>0</v>
      </c>
      <c r="M3200" t="str">
        <f t="shared" si="150"/>
        <v>2019-05-31</v>
      </c>
    </row>
    <row r="3201" spans="1:13" x14ac:dyDescent="0.25">
      <c r="A3201" t="s">
        <v>269</v>
      </c>
      <c r="B3201">
        <v>26.219999000000001</v>
      </c>
      <c r="C3201">
        <v>27.040001</v>
      </c>
      <c r="D3201">
        <v>25.219999000000001</v>
      </c>
      <c r="E3201">
        <v>26.41</v>
      </c>
      <c r="F3201">
        <v>100152299</v>
      </c>
      <c r="G3201">
        <v>94526733.599999994</v>
      </c>
      <c r="H3201" t="s">
        <v>6</v>
      </c>
      <c r="I3201" t="s">
        <v>502</v>
      </c>
      <c r="J3201" s="1" t="str">
        <f t="shared" si="148"/>
        <v>2019-06-30</v>
      </c>
      <c r="K3201" s="1" t="s">
        <v>727</v>
      </c>
      <c r="L3201" t="b">
        <f t="shared" si="149"/>
        <v>1</v>
      </c>
      <c r="M3201" t="str">
        <f t="shared" si="150"/>
        <v>2019-06-30</v>
      </c>
    </row>
    <row r="3202" spans="1:13" x14ac:dyDescent="0.25">
      <c r="A3202" t="s">
        <v>270</v>
      </c>
      <c r="B3202">
        <v>26.190000999999999</v>
      </c>
      <c r="C3202">
        <v>26.809999000000001</v>
      </c>
      <c r="D3202">
        <v>23.92</v>
      </c>
      <c r="E3202">
        <v>24.530000999999999</v>
      </c>
      <c r="F3202">
        <v>103354096</v>
      </c>
      <c r="G3202">
        <v>95775759.549999997</v>
      </c>
      <c r="H3202" t="s">
        <v>6</v>
      </c>
      <c r="I3202" t="s">
        <v>502</v>
      </c>
      <c r="J3202" s="1" t="str">
        <f t="shared" si="148"/>
        <v>2019-07-31</v>
      </c>
      <c r="K3202" s="1" t="s">
        <v>728</v>
      </c>
      <c r="L3202" t="b">
        <f t="shared" si="149"/>
        <v>1</v>
      </c>
      <c r="M3202" t="str">
        <f t="shared" si="150"/>
        <v>2019-07-31</v>
      </c>
    </row>
    <row r="3203" spans="1:13" x14ac:dyDescent="0.25">
      <c r="A3203" t="s">
        <v>271</v>
      </c>
      <c r="B3203">
        <v>24.4</v>
      </c>
      <c r="C3203">
        <v>25.6</v>
      </c>
      <c r="D3203">
        <v>24.219999000000001</v>
      </c>
      <c r="E3203">
        <v>25</v>
      </c>
      <c r="F3203">
        <v>71243979</v>
      </c>
      <c r="G3203">
        <v>94109019.049999997</v>
      </c>
      <c r="H3203" t="s">
        <v>6</v>
      </c>
      <c r="I3203" t="s">
        <v>502</v>
      </c>
      <c r="J3203" s="1" t="str">
        <f t="shared" ref="J3203:J3266" si="151">TEXT(DATE(LEFT(A3203,4),MID(A3203,6,2),MID(A3203,9,2))-1,"yyyy-mm-dd")</f>
        <v>2019-09-01</v>
      </c>
      <c r="K3203" s="1" t="s">
        <v>729</v>
      </c>
      <c r="L3203" t="b">
        <f t="shared" ref="L3203:L3266" si="152">DATE(YEAR(DATEVALUE(K3203)),MONTH(DATEVALUE(K3203)),DAY(DATEVALUE(K3203)))+1=DATE(YEAR(DATEVALUE(K3203)),MONTH(DATEVALUE(K3203))+1,1)</f>
        <v>0</v>
      </c>
      <c r="M3203" t="str">
        <f t="shared" si="150"/>
        <v>2019-08-31</v>
      </c>
    </row>
    <row r="3204" spans="1:13" x14ac:dyDescent="0.25">
      <c r="A3204" t="s">
        <v>272</v>
      </c>
      <c r="B3204">
        <v>25.040001</v>
      </c>
      <c r="C3204">
        <v>26</v>
      </c>
      <c r="D3204">
        <v>24.4</v>
      </c>
      <c r="E3204">
        <v>26</v>
      </c>
      <c r="F3204">
        <v>82356700</v>
      </c>
      <c r="G3204">
        <v>91119951.200000003</v>
      </c>
      <c r="H3204" t="s">
        <v>6</v>
      </c>
      <c r="I3204" t="s">
        <v>502</v>
      </c>
      <c r="J3204" s="1" t="str">
        <f t="shared" si="151"/>
        <v>2019-09-30</v>
      </c>
      <c r="K3204" s="1" t="s">
        <v>730</v>
      </c>
      <c r="L3204" t="b">
        <f t="shared" si="152"/>
        <v>1</v>
      </c>
      <c r="M3204" t="str">
        <f t="shared" si="150"/>
        <v>2019-09-30</v>
      </c>
    </row>
    <row r="3205" spans="1:13" x14ac:dyDescent="0.25">
      <c r="A3205" t="s">
        <v>273</v>
      </c>
      <c r="B3205">
        <v>25.9</v>
      </c>
      <c r="C3205">
        <v>26.799999</v>
      </c>
      <c r="D3205">
        <v>25.18</v>
      </c>
      <c r="E3205">
        <v>25.25</v>
      </c>
      <c r="F3205">
        <v>79787200</v>
      </c>
      <c r="G3205">
        <v>89306097.400000006</v>
      </c>
      <c r="H3205" t="s">
        <v>6</v>
      </c>
      <c r="I3205" t="s">
        <v>502</v>
      </c>
      <c r="J3205" s="1" t="str">
        <f t="shared" si="151"/>
        <v>2019-10-31</v>
      </c>
      <c r="K3205" s="1" t="s">
        <v>731</v>
      </c>
      <c r="L3205" t="b">
        <f t="shared" si="152"/>
        <v>1</v>
      </c>
      <c r="M3205" t="str">
        <f t="shared" si="150"/>
        <v>2019-10-31</v>
      </c>
    </row>
    <row r="3206" spans="1:13" x14ac:dyDescent="0.25">
      <c r="A3206" t="s">
        <v>274</v>
      </c>
      <c r="B3206">
        <v>25.280000999999999</v>
      </c>
      <c r="C3206">
        <v>26.110001</v>
      </c>
      <c r="D3206">
        <v>24.799999</v>
      </c>
      <c r="E3206">
        <v>25.879999000000002</v>
      </c>
      <c r="F3206">
        <v>71085548</v>
      </c>
      <c r="G3206">
        <v>87665709.900000006</v>
      </c>
      <c r="H3206" t="s">
        <v>6</v>
      </c>
      <c r="I3206" t="s">
        <v>502</v>
      </c>
      <c r="J3206" s="1" t="str">
        <f t="shared" si="151"/>
        <v>2019-12-01</v>
      </c>
      <c r="K3206" s="1" t="s">
        <v>732</v>
      </c>
      <c r="L3206" t="b">
        <f t="shared" si="152"/>
        <v>0</v>
      </c>
      <c r="M3206" t="str">
        <f t="shared" si="150"/>
        <v>2019-11-30</v>
      </c>
    </row>
    <row r="3207" spans="1:13" x14ac:dyDescent="0.25">
      <c r="A3207" t="s">
        <v>275</v>
      </c>
      <c r="B3207">
        <v>25.959999</v>
      </c>
      <c r="C3207">
        <v>26.469999000000001</v>
      </c>
      <c r="D3207">
        <v>25.200001</v>
      </c>
      <c r="E3207">
        <v>25.370000999999998</v>
      </c>
      <c r="F3207">
        <v>104952904</v>
      </c>
      <c r="G3207">
        <v>87824401.349999994</v>
      </c>
      <c r="H3207" t="s">
        <v>6</v>
      </c>
      <c r="I3207" t="s">
        <v>502</v>
      </c>
      <c r="J3207" s="1" t="str">
        <f t="shared" si="151"/>
        <v>2020-01-01</v>
      </c>
      <c r="K3207" s="1" t="s">
        <v>733</v>
      </c>
      <c r="L3207" t="b">
        <f t="shared" si="152"/>
        <v>0</v>
      </c>
      <c r="M3207" t="str">
        <f t="shared" ref="M3207:M3270" si="153">IF(L3207,K3207,TEXT(DATE(YEAR(DATEVALUE(K3207)),MONTH(DATEVALUE(K3207)),1)-1,"yyyy-mm-dd"))</f>
        <v>2019-12-31</v>
      </c>
    </row>
    <row r="3208" spans="1:13" x14ac:dyDescent="0.25">
      <c r="A3208" t="s">
        <v>276</v>
      </c>
      <c r="B3208">
        <v>25.110001</v>
      </c>
      <c r="C3208">
        <v>25.719999000000001</v>
      </c>
      <c r="D3208">
        <v>24.110001</v>
      </c>
      <c r="E3208">
        <v>24.110001</v>
      </c>
      <c r="F3208">
        <v>104230143</v>
      </c>
      <c r="G3208">
        <v>88355329.799999997</v>
      </c>
      <c r="H3208" t="s">
        <v>6</v>
      </c>
      <c r="I3208" t="s">
        <v>502</v>
      </c>
      <c r="J3208" s="1" t="str">
        <f t="shared" si="151"/>
        <v>2020-02-02</v>
      </c>
      <c r="K3208" s="1" t="s">
        <v>734</v>
      </c>
      <c r="L3208" t="b">
        <f t="shared" si="152"/>
        <v>0</v>
      </c>
      <c r="M3208" t="str">
        <f t="shared" si="153"/>
        <v>2020-01-31</v>
      </c>
    </row>
    <row r="3209" spans="1:13" x14ac:dyDescent="0.25">
      <c r="A3209" t="s">
        <v>277</v>
      </c>
      <c r="B3209">
        <v>24</v>
      </c>
      <c r="C3209">
        <v>24.450001</v>
      </c>
      <c r="D3209">
        <v>16.649999999999999</v>
      </c>
      <c r="E3209">
        <v>18.57</v>
      </c>
      <c r="F3209">
        <v>311040555</v>
      </c>
      <c r="G3209">
        <v>98612035.5</v>
      </c>
      <c r="H3209" t="s">
        <v>6</v>
      </c>
      <c r="I3209" t="s">
        <v>502</v>
      </c>
      <c r="J3209" s="1" t="str">
        <f t="shared" si="151"/>
        <v>2020-03-01</v>
      </c>
      <c r="K3209" s="1" t="s">
        <v>735</v>
      </c>
      <c r="L3209" t="b">
        <f t="shared" si="152"/>
        <v>0</v>
      </c>
      <c r="M3209" t="str">
        <f t="shared" si="153"/>
        <v>2020-02-29</v>
      </c>
    </row>
    <row r="3210" spans="1:13" x14ac:dyDescent="0.25">
      <c r="A3210" t="s">
        <v>278</v>
      </c>
      <c r="B3210">
        <v>18.440000999999999</v>
      </c>
      <c r="C3210">
        <v>20.149999999999999</v>
      </c>
      <c r="D3210">
        <v>17.82</v>
      </c>
      <c r="E3210">
        <v>19.959999</v>
      </c>
      <c r="F3210">
        <v>146203300</v>
      </c>
      <c r="G3210">
        <v>100290803.3</v>
      </c>
      <c r="H3210" t="s">
        <v>6</v>
      </c>
      <c r="I3210" t="s">
        <v>502</v>
      </c>
      <c r="J3210" s="1" t="str">
        <f t="shared" si="151"/>
        <v>2020-03-31</v>
      </c>
      <c r="K3210" s="1" t="s">
        <v>736</v>
      </c>
      <c r="L3210" t="b">
        <f t="shared" si="152"/>
        <v>1</v>
      </c>
      <c r="M3210" t="str">
        <f t="shared" si="153"/>
        <v>2020-03-31</v>
      </c>
    </row>
    <row r="3211" spans="1:13" x14ac:dyDescent="0.25">
      <c r="A3211" t="s">
        <v>279</v>
      </c>
      <c r="B3211">
        <v>19.450001</v>
      </c>
      <c r="C3211">
        <v>20</v>
      </c>
      <c r="D3211">
        <v>18.91</v>
      </c>
      <c r="E3211">
        <v>19.469999000000001</v>
      </c>
      <c r="F3211">
        <v>103914716</v>
      </c>
      <c r="G3211">
        <v>101364296.3</v>
      </c>
      <c r="H3211" t="s">
        <v>6</v>
      </c>
      <c r="I3211" t="s">
        <v>502</v>
      </c>
      <c r="J3211" s="1" t="str">
        <f t="shared" si="151"/>
        <v>2020-05-03</v>
      </c>
      <c r="K3211" s="1" t="s">
        <v>737</v>
      </c>
      <c r="L3211" t="b">
        <f t="shared" si="152"/>
        <v>0</v>
      </c>
      <c r="M3211" t="str">
        <f t="shared" si="153"/>
        <v>2020-04-30</v>
      </c>
    </row>
    <row r="3212" spans="1:13" x14ac:dyDescent="0.25">
      <c r="A3212" t="s">
        <v>280</v>
      </c>
      <c r="B3212">
        <v>19.59</v>
      </c>
      <c r="C3212">
        <v>23.58</v>
      </c>
      <c r="D3212">
        <v>19.540001</v>
      </c>
      <c r="E3212">
        <v>20.799999</v>
      </c>
      <c r="F3212">
        <v>172836366</v>
      </c>
      <c r="G3212">
        <v>104935384.5</v>
      </c>
      <c r="H3212" t="s">
        <v>6</v>
      </c>
      <c r="I3212" t="s">
        <v>502</v>
      </c>
      <c r="J3212" s="1" t="str">
        <f t="shared" si="151"/>
        <v>2020-05-31</v>
      </c>
      <c r="K3212" s="1" t="s">
        <v>738</v>
      </c>
      <c r="L3212" t="b">
        <f t="shared" si="152"/>
        <v>1</v>
      </c>
      <c r="M3212" t="str">
        <f t="shared" si="153"/>
        <v>2020-05-31</v>
      </c>
    </row>
    <row r="3213" spans="1:13" x14ac:dyDescent="0.25">
      <c r="A3213" t="s">
        <v>281</v>
      </c>
      <c r="B3213">
        <v>21</v>
      </c>
      <c r="C3213">
        <v>22.24</v>
      </c>
      <c r="D3213">
        <v>19.530000999999999</v>
      </c>
      <c r="E3213">
        <v>19.77</v>
      </c>
      <c r="F3213">
        <v>98540295</v>
      </c>
      <c r="G3213">
        <v>105053994.59999999</v>
      </c>
      <c r="H3213" t="s">
        <v>6</v>
      </c>
      <c r="I3213" t="s">
        <v>502</v>
      </c>
      <c r="J3213" s="1" t="str">
        <f t="shared" si="151"/>
        <v>2020-06-30</v>
      </c>
      <c r="K3213" s="1" t="s">
        <v>739</v>
      </c>
      <c r="L3213" t="b">
        <f t="shared" si="152"/>
        <v>1</v>
      </c>
      <c r="M3213" t="str">
        <f t="shared" si="153"/>
        <v>2020-06-30</v>
      </c>
    </row>
    <row r="3214" spans="1:13" x14ac:dyDescent="0.25">
      <c r="A3214" t="s">
        <v>282</v>
      </c>
      <c r="B3214">
        <v>19.75</v>
      </c>
      <c r="C3214">
        <v>21.450001</v>
      </c>
      <c r="D3214">
        <v>19.450001</v>
      </c>
      <c r="E3214">
        <v>20.870000999999998</v>
      </c>
      <c r="F3214">
        <v>96710580</v>
      </c>
      <c r="G3214">
        <v>106139970.7</v>
      </c>
      <c r="H3214" t="s">
        <v>6</v>
      </c>
      <c r="I3214" t="s">
        <v>502</v>
      </c>
      <c r="J3214" s="1" t="str">
        <f t="shared" si="151"/>
        <v>2020-08-02</v>
      </c>
      <c r="K3214" s="1" t="s">
        <v>740</v>
      </c>
      <c r="L3214" t="b">
        <f t="shared" si="152"/>
        <v>0</v>
      </c>
      <c r="M3214" t="str">
        <f t="shared" si="153"/>
        <v>2020-07-31</v>
      </c>
    </row>
    <row r="3215" spans="1:13" x14ac:dyDescent="0.25">
      <c r="A3215" t="s">
        <v>283</v>
      </c>
      <c r="B3215">
        <v>20.700001</v>
      </c>
      <c r="C3215">
        <v>20.99</v>
      </c>
      <c r="D3215">
        <v>19.620000999999998</v>
      </c>
      <c r="E3215">
        <v>19.91</v>
      </c>
      <c r="F3215">
        <v>90240651</v>
      </c>
      <c r="G3215">
        <v>106780999.40000001</v>
      </c>
      <c r="H3215" t="s">
        <v>6</v>
      </c>
      <c r="I3215" t="s">
        <v>502</v>
      </c>
      <c r="J3215" s="1" t="str">
        <f t="shared" si="151"/>
        <v>2020-08-31</v>
      </c>
      <c r="K3215" s="1" t="s">
        <v>741</v>
      </c>
      <c r="L3215" t="b">
        <f t="shared" si="152"/>
        <v>1</v>
      </c>
      <c r="M3215" t="str">
        <f t="shared" si="153"/>
        <v>2020-08-31</v>
      </c>
    </row>
    <row r="3216" spans="1:13" x14ac:dyDescent="0.25">
      <c r="A3216" t="s">
        <v>284</v>
      </c>
      <c r="B3216">
        <v>20.02</v>
      </c>
      <c r="C3216">
        <v>21.65</v>
      </c>
      <c r="D3216">
        <v>20.02</v>
      </c>
      <c r="E3216">
        <v>20.350000000000001</v>
      </c>
      <c r="F3216">
        <v>90158200</v>
      </c>
      <c r="G3216">
        <v>107877137.7</v>
      </c>
      <c r="H3216" t="s">
        <v>6</v>
      </c>
      <c r="I3216" t="s">
        <v>502</v>
      </c>
      <c r="J3216" s="1" t="str">
        <f t="shared" si="151"/>
        <v>2020-09-30</v>
      </c>
      <c r="K3216" s="1" t="s">
        <v>742</v>
      </c>
      <c r="L3216" t="b">
        <f t="shared" si="152"/>
        <v>1</v>
      </c>
      <c r="M3216" t="str">
        <f t="shared" si="153"/>
        <v>2020-09-30</v>
      </c>
    </row>
    <row r="3217" spans="1:13" x14ac:dyDescent="0.25">
      <c r="A3217" t="s">
        <v>285</v>
      </c>
      <c r="B3217">
        <v>20.299999</v>
      </c>
      <c r="C3217">
        <v>25.98</v>
      </c>
      <c r="D3217">
        <v>20.25</v>
      </c>
      <c r="E3217">
        <v>25.200001</v>
      </c>
      <c r="F3217">
        <v>154673854</v>
      </c>
      <c r="G3217">
        <v>112188765.40000001</v>
      </c>
      <c r="H3217" t="s">
        <v>6</v>
      </c>
      <c r="I3217" t="s">
        <v>502</v>
      </c>
      <c r="J3217" s="1" t="str">
        <f t="shared" si="151"/>
        <v>2020-11-01</v>
      </c>
      <c r="K3217" s="1" t="s">
        <v>743</v>
      </c>
      <c r="L3217" t="b">
        <f t="shared" si="152"/>
        <v>0</v>
      </c>
      <c r="M3217" t="str">
        <f t="shared" si="153"/>
        <v>2020-10-31</v>
      </c>
    </row>
    <row r="3218" spans="1:13" x14ac:dyDescent="0.25">
      <c r="A3218" t="s">
        <v>286</v>
      </c>
      <c r="B3218">
        <v>25.1</v>
      </c>
      <c r="C3218">
        <v>25.799999</v>
      </c>
      <c r="D3218">
        <v>24.709999</v>
      </c>
      <c r="E3218">
        <v>25.040001</v>
      </c>
      <c r="F3218">
        <v>84210965</v>
      </c>
      <c r="G3218">
        <v>112722633.7</v>
      </c>
      <c r="H3218" t="s">
        <v>6</v>
      </c>
      <c r="I3218" t="s">
        <v>502</v>
      </c>
      <c r="J3218" s="1" t="str">
        <f t="shared" si="151"/>
        <v>2020-11-30</v>
      </c>
      <c r="K3218" s="1" t="s">
        <v>744</v>
      </c>
      <c r="L3218" t="b">
        <f t="shared" si="152"/>
        <v>1</v>
      </c>
      <c r="M3218" t="str">
        <f t="shared" si="153"/>
        <v>2020-11-30</v>
      </c>
    </row>
    <row r="3219" spans="1:13" x14ac:dyDescent="0.25">
      <c r="A3219" t="s">
        <v>287</v>
      </c>
      <c r="B3219">
        <v>25.129999000000002</v>
      </c>
      <c r="C3219">
        <v>27.469999000000001</v>
      </c>
      <c r="D3219">
        <v>24.98</v>
      </c>
      <c r="E3219">
        <v>25.18</v>
      </c>
      <c r="F3219">
        <v>102950314</v>
      </c>
      <c r="G3219">
        <v>112566388.3</v>
      </c>
      <c r="H3219" t="s">
        <v>6</v>
      </c>
      <c r="I3219" t="s">
        <v>502</v>
      </c>
      <c r="J3219" s="1" t="str">
        <f t="shared" si="151"/>
        <v>2021-01-03</v>
      </c>
      <c r="K3219" s="1" t="s">
        <v>745</v>
      </c>
      <c r="L3219" t="b">
        <f t="shared" si="152"/>
        <v>0</v>
      </c>
      <c r="M3219" t="str">
        <f t="shared" si="153"/>
        <v>2020-12-31</v>
      </c>
    </row>
    <row r="3220" spans="1:13" x14ac:dyDescent="0.25">
      <c r="A3220" t="s">
        <v>288</v>
      </c>
      <c r="B3220">
        <v>24.9</v>
      </c>
      <c r="C3220">
        <v>26.969999000000001</v>
      </c>
      <c r="D3220">
        <v>24.809999000000001</v>
      </c>
      <c r="E3220">
        <v>26.639999</v>
      </c>
      <c r="F3220">
        <v>92888313</v>
      </c>
      <c r="G3220">
        <v>113076548.90000001</v>
      </c>
      <c r="H3220" t="s">
        <v>6</v>
      </c>
      <c r="I3220" t="s">
        <v>502</v>
      </c>
      <c r="J3220" s="1" t="str">
        <f t="shared" si="151"/>
        <v>2021-01-31</v>
      </c>
      <c r="K3220" s="1" t="s">
        <v>746</v>
      </c>
      <c r="L3220" t="b">
        <f t="shared" si="152"/>
        <v>1</v>
      </c>
      <c r="M3220" t="str">
        <f t="shared" si="153"/>
        <v>2021-01-31</v>
      </c>
    </row>
    <row r="3221" spans="1:13" x14ac:dyDescent="0.25">
      <c r="A3221" t="s">
        <v>289</v>
      </c>
      <c r="B3221">
        <v>26.73</v>
      </c>
      <c r="C3221">
        <v>29.1</v>
      </c>
      <c r="D3221">
        <v>26.700001</v>
      </c>
      <c r="E3221">
        <v>28.790001</v>
      </c>
      <c r="F3221">
        <v>144554413</v>
      </c>
      <c r="G3221">
        <v>115296654.59999999</v>
      </c>
      <c r="H3221" t="s">
        <v>6</v>
      </c>
      <c r="I3221" t="s">
        <v>502</v>
      </c>
      <c r="J3221" s="1" t="str">
        <f t="shared" si="151"/>
        <v>2021-02-28</v>
      </c>
      <c r="K3221" s="1" t="s">
        <v>747</v>
      </c>
      <c r="L3221" t="b">
        <f t="shared" si="152"/>
        <v>1</v>
      </c>
      <c r="M3221" t="str">
        <f t="shared" si="153"/>
        <v>2021-02-28</v>
      </c>
    </row>
    <row r="3222" spans="1:13" x14ac:dyDescent="0.25">
      <c r="A3222" t="s">
        <v>290</v>
      </c>
      <c r="B3222">
        <v>29</v>
      </c>
      <c r="C3222">
        <v>30.120000999999998</v>
      </c>
      <c r="D3222">
        <v>28.27</v>
      </c>
      <c r="E3222">
        <v>29.91</v>
      </c>
      <c r="F3222">
        <v>75925300</v>
      </c>
      <c r="G3222">
        <v>113925214.8</v>
      </c>
      <c r="H3222" t="s">
        <v>6</v>
      </c>
      <c r="I3222" t="s">
        <v>502</v>
      </c>
      <c r="J3222" s="1" t="str">
        <f t="shared" si="151"/>
        <v>2021-03-31</v>
      </c>
      <c r="K3222" s="1" t="s">
        <v>748</v>
      </c>
      <c r="L3222" t="b">
        <f t="shared" si="152"/>
        <v>1</v>
      </c>
      <c r="M3222" t="str">
        <f t="shared" si="153"/>
        <v>2021-03-31</v>
      </c>
    </row>
    <row r="3223" spans="1:13" x14ac:dyDescent="0.25">
      <c r="A3223" t="s">
        <v>291</v>
      </c>
      <c r="B3223">
        <v>30</v>
      </c>
      <c r="C3223">
        <v>30.6</v>
      </c>
      <c r="D3223">
        <v>28.530000999999999</v>
      </c>
      <c r="E3223">
        <v>30.030000999999999</v>
      </c>
      <c r="F3223">
        <v>102448118</v>
      </c>
      <c r="G3223">
        <v>115485421.8</v>
      </c>
      <c r="H3223" t="s">
        <v>6</v>
      </c>
      <c r="I3223" t="s">
        <v>502</v>
      </c>
      <c r="J3223" s="1" t="str">
        <f t="shared" si="151"/>
        <v>2021-05-02</v>
      </c>
      <c r="K3223" s="1" t="s">
        <v>749</v>
      </c>
      <c r="L3223" t="b">
        <f t="shared" si="152"/>
        <v>0</v>
      </c>
      <c r="M3223" t="str">
        <f t="shared" si="153"/>
        <v>2021-04-30</v>
      </c>
    </row>
    <row r="3224" spans="1:13" x14ac:dyDescent="0.25">
      <c r="A3224" t="s">
        <v>292</v>
      </c>
      <c r="B3224">
        <v>30.17</v>
      </c>
      <c r="C3224">
        <v>30.379999000000002</v>
      </c>
      <c r="D3224">
        <v>29.18</v>
      </c>
      <c r="E3224">
        <v>29.809999000000001</v>
      </c>
      <c r="F3224">
        <v>83022959</v>
      </c>
      <c r="G3224">
        <v>115518734.7</v>
      </c>
      <c r="H3224" t="s">
        <v>6</v>
      </c>
      <c r="I3224" t="s">
        <v>502</v>
      </c>
      <c r="J3224" s="1" t="str">
        <f t="shared" si="151"/>
        <v>2021-05-31</v>
      </c>
      <c r="K3224" s="1" t="s">
        <v>750</v>
      </c>
      <c r="L3224" t="b">
        <f t="shared" si="152"/>
        <v>1</v>
      </c>
      <c r="M3224" t="str">
        <f t="shared" si="153"/>
        <v>2021-05-31</v>
      </c>
    </row>
    <row r="3225" spans="1:13" x14ac:dyDescent="0.25">
      <c r="A3225" t="s">
        <v>293</v>
      </c>
      <c r="B3225">
        <v>30.040001</v>
      </c>
      <c r="C3225">
        <v>30.879999000000002</v>
      </c>
      <c r="D3225">
        <v>29.469999000000001</v>
      </c>
      <c r="E3225">
        <v>30.41</v>
      </c>
      <c r="F3225">
        <v>84399941</v>
      </c>
      <c r="G3225">
        <v>115749371.8</v>
      </c>
      <c r="H3225" t="s">
        <v>6</v>
      </c>
      <c r="I3225" t="s">
        <v>502</v>
      </c>
      <c r="J3225" s="1" t="str">
        <f t="shared" si="151"/>
        <v>2021-06-30</v>
      </c>
      <c r="K3225" s="1" t="s">
        <v>751</v>
      </c>
      <c r="L3225" t="b">
        <f t="shared" si="152"/>
        <v>1</v>
      </c>
      <c r="M3225" t="str">
        <f t="shared" si="153"/>
        <v>2021-06-30</v>
      </c>
    </row>
    <row r="3226" spans="1:13" x14ac:dyDescent="0.25">
      <c r="A3226" t="s">
        <v>294</v>
      </c>
      <c r="B3226">
        <v>30.65</v>
      </c>
      <c r="C3226">
        <v>31.74</v>
      </c>
      <c r="D3226">
        <v>29.85</v>
      </c>
      <c r="E3226">
        <v>29.969999000000001</v>
      </c>
      <c r="F3226">
        <v>75587265</v>
      </c>
      <c r="G3226">
        <v>115974457.59999999</v>
      </c>
      <c r="H3226" t="s">
        <v>6</v>
      </c>
      <c r="I3226" t="s">
        <v>502</v>
      </c>
      <c r="J3226" s="1" t="str">
        <f t="shared" si="151"/>
        <v>2021-08-01</v>
      </c>
      <c r="K3226" s="1" t="s">
        <v>752</v>
      </c>
      <c r="L3226" t="b">
        <f t="shared" si="152"/>
        <v>0</v>
      </c>
      <c r="M3226" t="str">
        <f t="shared" si="153"/>
        <v>2021-07-31</v>
      </c>
    </row>
    <row r="3227" spans="1:13" x14ac:dyDescent="0.25">
      <c r="A3227" t="s">
        <v>60</v>
      </c>
      <c r="B3227">
        <v>29.91</v>
      </c>
      <c r="C3227">
        <v>30.5</v>
      </c>
      <c r="D3227">
        <v>29.18</v>
      </c>
      <c r="E3227">
        <v>30.32</v>
      </c>
      <c r="F3227">
        <v>79131310</v>
      </c>
      <c r="G3227">
        <v>114683377.90000001</v>
      </c>
      <c r="H3227" t="s">
        <v>6</v>
      </c>
      <c r="I3227" t="s">
        <v>502</v>
      </c>
      <c r="J3227" s="1" t="str">
        <f t="shared" si="151"/>
        <v>2021-08-31</v>
      </c>
      <c r="K3227" s="1" t="s">
        <v>521</v>
      </c>
      <c r="L3227" t="b">
        <f t="shared" si="152"/>
        <v>1</v>
      </c>
      <c r="M3227" t="str">
        <f t="shared" si="153"/>
        <v>2021-08-31</v>
      </c>
    </row>
    <row r="3228" spans="1:13" x14ac:dyDescent="0.25">
      <c r="A3228" t="s">
        <v>63</v>
      </c>
      <c r="B3228">
        <v>30.1</v>
      </c>
      <c r="C3228">
        <v>32.060001</v>
      </c>
      <c r="D3228">
        <v>29.879999000000002</v>
      </c>
      <c r="E3228">
        <v>31.530000999999999</v>
      </c>
      <c r="F3228">
        <v>74858414</v>
      </c>
      <c r="G3228">
        <v>113214791.5</v>
      </c>
      <c r="H3228" t="s">
        <v>6</v>
      </c>
      <c r="I3228" t="s">
        <v>502</v>
      </c>
      <c r="J3228" s="1" t="str">
        <f t="shared" si="151"/>
        <v>2021-09-30</v>
      </c>
      <c r="K3228" s="1" t="s">
        <v>522</v>
      </c>
      <c r="L3228" t="b">
        <f t="shared" si="152"/>
        <v>1</v>
      </c>
      <c r="M3228" t="str">
        <f t="shared" si="153"/>
        <v>2021-09-30</v>
      </c>
    </row>
    <row r="3229" spans="1:13" x14ac:dyDescent="0.25">
      <c r="A3229" t="s">
        <v>64</v>
      </c>
      <c r="B3229">
        <v>31.99</v>
      </c>
      <c r="C3229">
        <v>32.700001</v>
      </c>
      <c r="D3229">
        <v>29.870000999999998</v>
      </c>
      <c r="E3229">
        <v>29.870000999999998</v>
      </c>
      <c r="F3229">
        <v>86335830</v>
      </c>
      <c r="G3229">
        <v>101979555.2</v>
      </c>
      <c r="H3229" t="s">
        <v>6</v>
      </c>
      <c r="I3229" t="s">
        <v>502</v>
      </c>
      <c r="J3229" s="1" t="str">
        <f t="shared" si="151"/>
        <v>2021-10-31</v>
      </c>
      <c r="K3229" s="1" t="s">
        <v>523</v>
      </c>
      <c r="L3229" t="b">
        <f t="shared" si="152"/>
        <v>1</v>
      </c>
      <c r="M3229" t="str">
        <f t="shared" si="153"/>
        <v>2021-10-31</v>
      </c>
    </row>
    <row r="3230" spans="1:13" x14ac:dyDescent="0.25">
      <c r="A3230" t="s">
        <v>65</v>
      </c>
      <c r="B3230">
        <v>30.09</v>
      </c>
      <c r="C3230">
        <v>32.799999</v>
      </c>
      <c r="D3230">
        <v>30.01</v>
      </c>
      <c r="E3230">
        <v>32.659999999999997</v>
      </c>
      <c r="F3230">
        <v>69980079</v>
      </c>
      <c r="G3230">
        <v>98168394.150000006</v>
      </c>
      <c r="H3230" t="s">
        <v>6</v>
      </c>
      <c r="I3230" t="s">
        <v>502</v>
      </c>
      <c r="J3230" s="1" t="str">
        <f t="shared" si="151"/>
        <v>2021-11-30</v>
      </c>
      <c r="K3230" s="1" t="s">
        <v>524</v>
      </c>
      <c r="L3230" t="b">
        <f t="shared" si="152"/>
        <v>1</v>
      </c>
      <c r="M3230" t="str">
        <f t="shared" si="153"/>
        <v>2021-11-30</v>
      </c>
    </row>
    <row r="3231" spans="1:13" x14ac:dyDescent="0.25">
      <c r="A3231" t="s">
        <v>66</v>
      </c>
      <c r="B3231">
        <v>32.799999</v>
      </c>
      <c r="C3231">
        <v>36.130001</v>
      </c>
      <c r="D3231">
        <v>32.720001000000003</v>
      </c>
      <c r="E3231">
        <v>35.200001</v>
      </c>
      <c r="F3231">
        <v>106890336</v>
      </c>
      <c r="G3231">
        <v>98317175.150000006</v>
      </c>
      <c r="H3231" t="s">
        <v>6</v>
      </c>
      <c r="I3231" t="s">
        <v>502</v>
      </c>
      <c r="J3231" s="1" t="str">
        <f t="shared" si="151"/>
        <v>2022-01-02</v>
      </c>
      <c r="K3231" s="1" t="s">
        <v>525</v>
      </c>
      <c r="L3231" t="b">
        <f t="shared" si="152"/>
        <v>0</v>
      </c>
      <c r="M3231" t="str">
        <f t="shared" si="153"/>
        <v>2021-12-31</v>
      </c>
    </row>
    <row r="3232" spans="1:13" x14ac:dyDescent="0.25">
      <c r="A3232" t="s">
        <v>67</v>
      </c>
      <c r="B3232">
        <v>36.189999</v>
      </c>
      <c r="C3232">
        <v>37.490001999999997</v>
      </c>
      <c r="D3232">
        <v>33.590000000000003</v>
      </c>
      <c r="E3232">
        <v>33.82</v>
      </c>
      <c r="F3232">
        <v>96383400</v>
      </c>
      <c r="G3232">
        <v>94494526.849999994</v>
      </c>
      <c r="H3232" t="s">
        <v>6</v>
      </c>
      <c r="I3232" t="s">
        <v>502</v>
      </c>
      <c r="J3232" s="1" t="str">
        <f t="shared" si="151"/>
        <v>2022-02-02</v>
      </c>
      <c r="K3232" s="1" t="s">
        <v>526</v>
      </c>
      <c r="L3232" t="b">
        <f t="shared" si="152"/>
        <v>0</v>
      </c>
      <c r="M3232" t="str">
        <f t="shared" si="153"/>
        <v>2022-01-31</v>
      </c>
    </row>
    <row r="3233" spans="1:13" x14ac:dyDescent="0.25">
      <c r="A3233" t="s">
        <v>68</v>
      </c>
      <c r="B3233">
        <v>34.099997999999999</v>
      </c>
      <c r="C3233">
        <v>36.299999</v>
      </c>
      <c r="D3233">
        <v>30.98</v>
      </c>
      <c r="E3233">
        <v>35.830002</v>
      </c>
      <c r="F3233">
        <v>114012902</v>
      </c>
      <c r="G3233">
        <v>95268157.200000003</v>
      </c>
      <c r="H3233" t="s">
        <v>6</v>
      </c>
      <c r="I3233" t="s">
        <v>502</v>
      </c>
      <c r="J3233" s="1" t="str">
        <f t="shared" si="151"/>
        <v>2022-02-28</v>
      </c>
      <c r="K3233" s="1" t="s">
        <v>527</v>
      </c>
      <c r="L3233" t="b">
        <f t="shared" si="152"/>
        <v>1</v>
      </c>
      <c r="M3233" t="str">
        <f t="shared" si="153"/>
        <v>2022-02-28</v>
      </c>
    </row>
    <row r="3234" spans="1:13" x14ac:dyDescent="0.25">
      <c r="A3234" t="s">
        <v>69</v>
      </c>
      <c r="B3234">
        <v>35.43</v>
      </c>
      <c r="C3234">
        <v>35.919998</v>
      </c>
      <c r="D3234">
        <v>32.650002000000001</v>
      </c>
      <c r="E3234">
        <v>33.919998</v>
      </c>
      <c r="F3234">
        <v>81888277</v>
      </c>
      <c r="G3234">
        <v>94527042.049999997</v>
      </c>
      <c r="H3234" t="s">
        <v>6</v>
      </c>
      <c r="I3234" t="s">
        <v>502</v>
      </c>
      <c r="J3234" s="1" t="str">
        <f t="shared" si="151"/>
        <v>2022-03-31</v>
      </c>
      <c r="K3234" s="1" t="s">
        <v>528</v>
      </c>
      <c r="L3234" t="b">
        <f t="shared" si="152"/>
        <v>1</v>
      </c>
      <c r="M3234" t="str">
        <f t="shared" si="153"/>
        <v>2022-03-31</v>
      </c>
    </row>
    <row r="3235" spans="1:13" x14ac:dyDescent="0.25">
      <c r="A3235" t="s">
        <v>70</v>
      </c>
      <c r="B3235">
        <v>34.340000000000003</v>
      </c>
      <c r="C3235">
        <v>34.5</v>
      </c>
      <c r="D3235">
        <v>30.299999</v>
      </c>
      <c r="E3235">
        <v>30.940000999999999</v>
      </c>
      <c r="F3235">
        <v>104437833</v>
      </c>
      <c r="G3235">
        <v>95236901.150000006</v>
      </c>
      <c r="H3235" t="s">
        <v>6</v>
      </c>
      <c r="I3235" t="s">
        <v>502</v>
      </c>
      <c r="J3235" s="1" t="str">
        <f t="shared" si="151"/>
        <v>2022-05-03</v>
      </c>
      <c r="K3235" s="1" t="s">
        <v>529</v>
      </c>
      <c r="L3235" t="b">
        <f t="shared" si="152"/>
        <v>0</v>
      </c>
      <c r="M3235" t="str">
        <f t="shared" si="153"/>
        <v>2022-04-30</v>
      </c>
    </row>
    <row r="3236" spans="1:13" x14ac:dyDescent="0.25">
      <c r="A3236" t="s">
        <v>71</v>
      </c>
      <c r="B3236">
        <v>31.139999</v>
      </c>
      <c r="C3236">
        <v>31.370000999999998</v>
      </c>
      <c r="D3236">
        <v>29.52</v>
      </c>
      <c r="E3236">
        <v>29.68</v>
      </c>
      <c r="F3236">
        <v>89514299</v>
      </c>
      <c r="G3236">
        <v>95204706.099999994</v>
      </c>
      <c r="H3236" t="s">
        <v>6</v>
      </c>
      <c r="I3236" t="s">
        <v>502</v>
      </c>
      <c r="J3236" s="1" t="str">
        <f t="shared" si="151"/>
        <v>2022-05-31</v>
      </c>
      <c r="K3236" s="1" t="s">
        <v>530</v>
      </c>
      <c r="L3236" t="b">
        <f t="shared" si="152"/>
        <v>1</v>
      </c>
      <c r="M3236" t="str">
        <f t="shared" si="153"/>
        <v>2022-05-31</v>
      </c>
    </row>
    <row r="3237" spans="1:13" x14ac:dyDescent="0.25">
      <c r="A3237" t="s">
        <v>72</v>
      </c>
      <c r="B3237">
        <v>29.65</v>
      </c>
      <c r="C3237">
        <v>31.950001</v>
      </c>
      <c r="D3237">
        <v>29.450001</v>
      </c>
      <c r="E3237">
        <v>31.469999000000001</v>
      </c>
      <c r="F3237">
        <v>78329874</v>
      </c>
      <c r="G3237">
        <v>91387507.099999994</v>
      </c>
      <c r="H3237" t="s">
        <v>6</v>
      </c>
      <c r="I3237" t="s">
        <v>502</v>
      </c>
      <c r="J3237" s="1" t="str">
        <f t="shared" si="151"/>
        <v>2022-06-30</v>
      </c>
      <c r="K3237" s="1" t="s">
        <v>531</v>
      </c>
      <c r="L3237" t="b">
        <f t="shared" si="152"/>
        <v>1</v>
      </c>
      <c r="M3237" t="str">
        <f t="shared" si="153"/>
        <v>2022-06-30</v>
      </c>
    </row>
    <row r="3238" spans="1:13" x14ac:dyDescent="0.25">
      <c r="A3238" t="s">
        <v>73</v>
      </c>
      <c r="B3238">
        <v>31.4</v>
      </c>
      <c r="C3238">
        <v>33.630001</v>
      </c>
      <c r="D3238">
        <v>31.4</v>
      </c>
      <c r="E3238">
        <v>32.599997999999999</v>
      </c>
      <c r="F3238">
        <v>104633500</v>
      </c>
      <c r="G3238">
        <v>92408633.849999994</v>
      </c>
      <c r="H3238" t="s">
        <v>6</v>
      </c>
      <c r="I3238" t="s">
        <v>502</v>
      </c>
      <c r="J3238" s="1" t="str">
        <f t="shared" si="151"/>
        <v>2022-07-31</v>
      </c>
      <c r="K3238" s="1" t="s">
        <v>532</v>
      </c>
      <c r="L3238" t="b">
        <f t="shared" si="152"/>
        <v>1</v>
      </c>
      <c r="M3238" t="str">
        <f t="shared" si="153"/>
        <v>2022-07-31</v>
      </c>
    </row>
    <row r="3239" spans="1:13" x14ac:dyDescent="0.25">
      <c r="A3239" t="s">
        <v>74</v>
      </c>
      <c r="B3239">
        <v>32.340000000000003</v>
      </c>
      <c r="C3239">
        <v>33.720001000000003</v>
      </c>
      <c r="D3239">
        <v>32.099997999999999</v>
      </c>
      <c r="E3239">
        <v>33.020000000000003</v>
      </c>
      <c r="F3239">
        <v>68961383</v>
      </c>
      <c r="G3239">
        <v>90709187.299999997</v>
      </c>
      <c r="H3239" t="s">
        <v>6</v>
      </c>
      <c r="I3239" t="s">
        <v>502</v>
      </c>
      <c r="J3239" s="1" t="str">
        <f t="shared" si="151"/>
        <v>2022-08-31</v>
      </c>
      <c r="K3239" s="1" t="s">
        <v>533</v>
      </c>
      <c r="L3239" t="b">
        <f t="shared" si="152"/>
        <v>1</v>
      </c>
      <c r="M3239" t="str">
        <f t="shared" si="153"/>
        <v>2022-08-31</v>
      </c>
    </row>
    <row r="3240" spans="1:13" x14ac:dyDescent="0.25">
      <c r="A3240" t="s">
        <v>113</v>
      </c>
      <c r="B3240">
        <v>1.1000000000000001</v>
      </c>
      <c r="C3240">
        <v>1.1000000000000001</v>
      </c>
      <c r="D3240">
        <v>1.1000000000000001</v>
      </c>
      <c r="E3240">
        <v>1.1000000000000001</v>
      </c>
      <c r="F3240">
        <v>0</v>
      </c>
      <c r="G3240" t="s">
        <v>61</v>
      </c>
      <c r="H3240" t="s">
        <v>28</v>
      </c>
      <c r="I3240" t="s">
        <v>503</v>
      </c>
      <c r="J3240" s="1" t="str">
        <f t="shared" si="151"/>
        <v>2006-07-02</v>
      </c>
      <c r="K3240" s="1" t="s">
        <v>571</v>
      </c>
      <c r="L3240" t="b">
        <f t="shared" si="152"/>
        <v>0</v>
      </c>
      <c r="M3240" t="str">
        <f t="shared" si="153"/>
        <v>2006-06-30</v>
      </c>
    </row>
    <row r="3241" spans="1:13" x14ac:dyDescent="0.25">
      <c r="A3241" t="s">
        <v>114</v>
      </c>
      <c r="B3241">
        <v>1.1000000000000001</v>
      </c>
      <c r="C3241">
        <v>1.3</v>
      </c>
      <c r="D3241">
        <v>0.92</v>
      </c>
      <c r="E3241">
        <v>1.26</v>
      </c>
      <c r="F3241">
        <v>434521000</v>
      </c>
      <c r="G3241" t="s">
        <v>61</v>
      </c>
      <c r="H3241" t="s">
        <v>28</v>
      </c>
      <c r="I3241" t="s">
        <v>503</v>
      </c>
      <c r="J3241" s="1" t="str">
        <f t="shared" si="151"/>
        <v>2006-07-31</v>
      </c>
      <c r="K3241" s="1" t="s">
        <v>572</v>
      </c>
      <c r="L3241" t="b">
        <f t="shared" si="152"/>
        <v>1</v>
      </c>
      <c r="M3241" t="str">
        <f t="shared" si="153"/>
        <v>2006-07-31</v>
      </c>
    </row>
    <row r="3242" spans="1:13" x14ac:dyDescent="0.25">
      <c r="A3242" t="s">
        <v>115</v>
      </c>
      <c r="B3242">
        <v>1.26</v>
      </c>
      <c r="C3242">
        <v>1.26</v>
      </c>
      <c r="D3242">
        <v>1</v>
      </c>
      <c r="E3242">
        <v>1.05</v>
      </c>
      <c r="F3242">
        <v>360028000</v>
      </c>
      <c r="G3242" t="s">
        <v>61</v>
      </c>
      <c r="H3242" t="s">
        <v>28</v>
      </c>
      <c r="I3242" t="s">
        <v>503</v>
      </c>
      <c r="J3242" s="1" t="str">
        <f t="shared" si="151"/>
        <v>2006-08-31</v>
      </c>
      <c r="K3242" s="1" t="s">
        <v>573</v>
      </c>
      <c r="L3242" t="b">
        <f t="shared" si="152"/>
        <v>1</v>
      </c>
      <c r="M3242" t="str">
        <f t="shared" si="153"/>
        <v>2006-08-31</v>
      </c>
    </row>
    <row r="3243" spans="1:13" x14ac:dyDescent="0.25">
      <c r="A3243" t="s">
        <v>116</v>
      </c>
      <c r="B3243">
        <v>1.05</v>
      </c>
      <c r="C3243">
        <v>1.32</v>
      </c>
      <c r="D3243">
        <v>1.05</v>
      </c>
      <c r="E3243">
        <v>1.28</v>
      </c>
      <c r="F3243">
        <v>293854000</v>
      </c>
      <c r="G3243" t="s">
        <v>61</v>
      </c>
      <c r="H3243" t="s">
        <v>28</v>
      </c>
      <c r="I3243" t="s">
        <v>503</v>
      </c>
      <c r="J3243" s="1" t="str">
        <f t="shared" si="151"/>
        <v>2006-10-01</v>
      </c>
      <c r="K3243" s="1" t="s">
        <v>574</v>
      </c>
      <c r="L3243" t="b">
        <f t="shared" si="152"/>
        <v>0</v>
      </c>
      <c r="M3243" t="str">
        <f t="shared" si="153"/>
        <v>2006-09-30</v>
      </c>
    </row>
    <row r="3244" spans="1:13" x14ac:dyDescent="0.25">
      <c r="A3244" t="s">
        <v>117</v>
      </c>
      <c r="B3244">
        <v>1.28</v>
      </c>
      <c r="C3244">
        <v>1.79</v>
      </c>
      <c r="D3244">
        <v>1.28</v>
      </c>
      <c r="E3244">
        <v>1.75</v>
      </c>
      <c r="F3244">
        <v>292118000</v>
      </c>
      <c r="G3244" t="s">
        <v>61</v>
      </c>
      <c r="H3244" t="s">
        <v>28</v>
      </c>
      <c r="I3244" t="s">
        <v>503</v>
      </c>
      <c r="J3244" s="1" t="str">
        <f t="shared" si="151"/>
        <v>2006-10-31</v>
      </c>
      <c r="K3244" s="1" t="s">
        <v>575</v>
      </c>
      <c r="L3244" t="b">
        <f t="shared" si="152"/>
        <v>1</v>
      </c>
      <c r="M3244" t="str">
        <f t="shared" si="153"/>
        <v>2006-10-31</v>
      </c>
    </row>
    <row r="3245" spans="1:13" x14ac:dyDescent="0.25">
      <c r="A3245" t="s">
        <v>118</v>
      </c>
      <c r="B3245">
        <v>1.74</v>
      </c>
      <c r="C3245">
        <v>2.46</v>
      </c>
      <c r="D3245">
        <v>1.69</v>
      </c>
      <c r="E3245">
        <v>2.4300000000000002</v>
      </c>
      <c r="F3245">
        <v>163466000</v>
      </c>
      <c r="G3245" t="s">
        <v>61</v>
      </c>
      <c r="H3245" t="s">
        <v>28</v>
      </c>
      <c r="I3245" t="s">
        <v>503</v>
      </c>
      <c r="J3245" s="1" t="str">
        <f t="shared" si="151"/>
        <v>2006-11-30</v>
      </c>
      <c r="K3245" s="1" t="s">
        <v>576</v>
      </c>
      <c r="L3245" t="b">
        <f t="shared" si="152"/>
        <v>1</v>
      </c>
      <c r="M3245" t="str">
        <f t="shared" si="153"/>
        <v>2006-11-30</v>
      </c>
    </row>
    <row r="3246" spans="1:13" x14ac:dyDescent="0.25">
      <c r="A3246" t="s">
        <v>119</v>
      </c>
      <c r="B3246">
        <v>2.4300000000000002</v>
      </c>
      <c r="C3246">
        <v>2.99</v>
      </c>
      <c r="D3246">
        <v>2.2799999999999998</v>
      </c>
      <c r="E3246">
        <v>2.37</v>
      </c>
      <c r="F3246">
        <v>142710000</v>
      </c>
      <c r="G3246" t="s">
        <v>61</v>
      </c>
      <c r="H3246" t="s">
        <v>28</v>
      </c>
      <c r="I3246" t="s">
        <v>503</v>
      </c>
      <c r="J3246" s="1" t="str">
        <f t="shared" si="151"/>
        <v>2006-12-31</v>
      </c>
      <c r="K3246" s="1" t="s">
        <v>577</v>
      </c>
      <c r="L3246" t="b">
        <f t="shared" si="152"/>
        <v>1</v>
      </c>
      <c r="M3246" t="str">
        <f t="shared" si="153"/>
        <v>2006-12-31</v>
      </c>
    </row>
    <row r="3247" spans="1:13" x14ac:dyDescent="0.25">
      <c r="A3247" t="s">
        <v>120</v>
      </c>
      <c r="B3247">
        <v>2.4</v>
      </c>
      <c r="C3247">
        <v>2.77</v>
      </c>
      <c r="D3247">
        <v>2.2799999999999998</v>
      </c>
      <c r="E3247">
        <v>2.38</v>
      </c>
      <c r="F3247">
        <v>119233000</v>
      </c>
      <c r="G3247" t="s">
        <v>61</v>
      </c>
      <c r="H3247" t="s">
        <v>28</v>
      </c>
      <c r="I3247" t="s">
        <v>503</v>
      </c>
      <c r="J3247" s="1" t="str">
        <f t="shared" si="151"/>
        <v>2007-01-31</v>
      </c>
      <c r="K3247" s="1" t="s">
        <v>578</v>
      </c>
      <c r="L3247" t="b">
        <f t="shared" si="152"/>
        <v>1</v>
      </c>
      <c r="M3247" t="str">
        <f t="shared" si="153"/>
        <v>2007-01-31</v>
      </c>
    </row>
    <row r="3248" spans="1:13" x14ac:dyDescent="0.25">
      <c r="A3248" t="s">
        <v>121</v>
      </c>
      <c r="B3248">
        <v>2.42</v>
      </c>
      <c r="C3248">
        <v>2.79</v>
      </c>
      <c r="D3248">
        <v>2.16</v>
      </c>
      <c r="E3248">
        <v>2.75</v>
      </c>
      <c r="F3248">
        <v>140818000</v>
      </c>
      <c r="G3248" t="s">
        <v>61</v>
      </c>
      <c r="H3248" t="s">
        <v>28</v>
      </c>
      <c r="I3248" t="s">
        <v>503</v>
      </c>
      <c r="J3248" s="1" t="str">
        <f t="shared" si="151"/>
        <v>2007-02-28</v>
      </c>
      <c r="K3248" s="1" t="s">
        <v>579</v>
      </c>
      <c r="L3248" t="b">
        <f t="shared" si="152"/>
        <v>1</v>
      </c>
      <c r="M3248" t="str">
        <f t="shared" si="153"/>
        <v>2007-02-28</v>
      </c>
    </row>
    <row r="3249" spans="1:13" x14ac:dyDescent="0.25">
      <c r="A3249" t="s">
        <v>122</v>
      </c>
      <c r="B3249">
        <v>2.75</v>
      </c>
      <c r="C3249">
        <v>3.3</v>
      </c>
      <c r="D3249">
        <v>2.69</v>
      </c>
      <c r="E3249">
        <v>2.92</v>
      </c>
      <c r="F3249">
        <v>114923000</v>
      </c>
      <c r="G3249" t="s">
        <v>61</v>
      </c>
      <c r="H3249" t="s">
        <v>28</v>
      </c>
      <c r="I3249" t="s">
        <v>503</v>
      </c>
      <c r="J3249" s="1" t="str">
        <f t="shared" si="151"/>
        <v>2007-04-01</v>
      </c>
      <c r="K3249" s="1" t="s">
        <v>580</v>
      </c>
      <c r="L3249" t="b">
        <f t="shared" si="152"/>
        <v>0</v>
      </c>
      <c r="M3249" t="str">
        <f t="shared" si="153"/>
        <v>2007-03-31</v>
      </c>
    </row>
    <row r="3250" spans="1:13" x14ac:dyDescent="0.25">
      <c r="A3250" t="s">
        <v>123</v>
      </c>
      <c r="B3250">
        <v>2.98</v>
      </c>
      <c r="C3250">
        <v>3.6</v>
      </c>
      <c r="D3250">
        <v>2.94</v>
      </c>
      <c r="E3250">
        <v>3.44</v>
      </c>
      <c r="F3250">
        <v>115598000</v>
      </c>
      <c r="G3250" t="s">
        <v>61</v>
      </c>
      <c r="H3250" t="s">
        <v>28</v>
      </c>
      <c r="I3250" t="s">
        <v>503</v>
      </c>
      <c r="J3250" s="1" t="str">
        <f t="shared" si="151"/>
        <v>2007-04-30</v>
      </c>
      <c r="K3250" s="1" t="s">
        <v>581</v>
      </c>
      <c r="L3250" t="b">
        <f t="shared" si="152"/>
        <v>1</v>
      </c>
      <c r="M3250" t="str">
        <f t="shared" si="153"/>
        <v>2007-04-30</v>
      </c>
    </row>
    <row r="3251" spans="1:13" x14ac:dyDescent="0.25">
      <c r="A3251" t="s">
        <v>124</v>
      </c>
      <c r="B3251">
        <v>3.44</v>
      </c>
      <c r="C3251">
        <v>3.46</v>
      </c>
      <c r="D3251">
        <v>3.04</v>
      </c>
      <c r="E3251">
        <v>3.18</v>
      </c>
      <c r="F3251">
        <v>175365000</v>
      </c>
      <c r="G3251" t="s">
        <v>61</v>
      </c>
      <c r="H3251" t="s">
        <v>28</v>
      </c>
      <c r="I3251" t="s">
        <v>503</v>
      </c>
      <c r="J3251" s="1" t="str">
        <f t="shared" si="151"/>
        <v>2007-05-31</v>
      </c>
      <c r="K3251" s="1" t="s">
        <v>582</v>
      </c>
      <c r="L3251" t="b">
        <f t="shared" si="152"/>
        <v>1</v>
      </c>
      <c r="M3251" t="str">
        <f t="shared" si="153"/>
        <v>2007-05-31</v>
      </c>
    </row>
    <row r="3252" spans="1:13" x14ac:dyDescent="0.25">
      <c r="A3252" t="s">
        <v>125</v>
      </c>
      <c r="B3252">
        <v>3.2</v>
      </c>
      <c r="C3252">
        <v>3.8</v>
      </c>
      <c r="D3252">
        <v>3.18</v>
      </c>
      <c r="E3252">
        <v>3.4</v>
      </c>
      <c r="F3252">
        <v>185584000</v>
      </c>
      <c r="G3252" t="s">
        <v>61</v>
      </c>
      <c r="H3252" t="s">
        <v>28</v>
      </c>
      <c r="I3252" t="s">
        <v>503</v>
      </c>
      <c r="J3252" s="1" t="str">
        <f t="shared" si="151"/>
        <v>2007-07-01</v>
      </c>
      <c r="K3252" s="1" t="s">
        <v>583</v>
      </c>
      <c r="L3252" t="b">
        <f t="shared" si="152"/>
        <v>0</v>
      </c>
      <c r="M3252" t="str">
        <f t="shared" si="153"/>
        <v>2007-06-30</v>
      </c>
    </row>
    <row r="3253" spans="1:13" x14ac:dyDescent="0.25">
      <c r="A3253" t="s">
        <v>126</v>
      </c>
      <c r="B3253">
        <v>3.38</v>
      </c>
      <c r="C3253">
        <v>3.38</v>
      </c>
      <c r="D3253">
        <v>2.67</v>
      </c>
      <c r="E3253">
        <v>3.14</v>
      </c>
      <c r="F3253">
        <v>168198000</v>
      </c>
      <c r="G3253" t="s">
        <v>61</v>
      </c>
      <c r="H3253" t="s">
        <v>28</v>
      </c>
      <c r="I3253" t="s">
        <v>503</v>
      </c>
      <c r="J3253" s="1" t="str">
        <f t="shared" si="151"/>
        <v>2007-07-31</v>
      </c>
      <c r="K3253" s="1" t="s">
        <v>584</v>
      </c>
      <c r="L3253" t="b">
        <f t="shared" si="152"/>
        <v>1</v>
      </c>
      <c r="M3253" t="str">
        <f t="shared" si="153"/>
        <v>2007-07-31</v>
      </c>
    </row>
    <row r="3254" spans="1:13" x14ac:dyDescent="0.25">
      <c r="A3254" t="s">
        <v>127</v>
      </c>
      <c r="B3254">
        <v>3.18</v>
      </c>
      <c r="C3254">
        <v>3.72</v>
      </c>
      <c r="D3254">
        <v>3.14</v>
      </c>
      <c r="E3254">
        <v>3.66</v>
      </c>
      <c r="F3254">
        <v>120700000</v>
      </c>
      <c r="G3254" t="s">
        <v>61</v>
      </c>
      <c r="H3254" t="s">
        <v>28</v>
      </c>
      <c r="I3254" t="s">
        <v>503</v>
      </c>
      <c r="J3254" s="1" t="str">
        <f t="shared" si="151"/>
        <v>2007-09-02</v>
      </c>
      <c r="K3254" s="1" t="s">
        <v>585</v>
      </c>
      <c r="L3254" t="b">
        <f t="shared" si="152"/>
        <v>0</v>
      </c>
      <c r="M3254" t="str">
        <f t="shared" si="153"/>
        <v>2007-08-31</v>
      </c>
    </row>
    <row r="3255" spans="1:13" x14ac:dyDescent="0.25">
      <c r="A3255" t="s">
        <v>128</v>
      </c>
      <c r="B3255">
        <v>3.68</v>
      </c>
      <c r="C3255">
        <v>4.42</v>
      </c>
      <c r="D3255">
        <v>3.6</v>
      </c>
      <c r="E3255">
        <v>4.1399999999999997</v>
      </c>
      <c r="F3255">
        <v>140822000</v>
      </c>
      <c r="G3255" t="s">
        <v>61</v>
      </c>
      <c r="H3255" t="s">
        <v>28</v>
      </c>
      <c r="I3255" t="s">
        <v>503</v>
      </c>
      <c r="J3255" s="1" t="str">
        <f t="shared" si="151"/>
        <v>2007-09-30</v>
      </c>
      <c r="K3255" s="1" t="s">
        <v>586</v>
      </c>
      <c r="L3255" t="b">
        <f t="shared" si="152"/>
        <v>1</v>
      </c>
      <c r="M3255" t="str">
        <f t="shared" si="153"/>
        <v>2007-09-30</v>
      </c>
    </row>
    <row r="3256" spans="1:13" x14ac:dyDescent="0.25">
      <c r="A3256" t="s">
        <v>129</v>
      </c>
      <c r="B3256">
        <v>4.18</v>
      </c>
      <c r="C3256">
        <v>4.8600000000000003</v>
      </c>
      <c r="D3256">
        <v>4</v>
      </c>
      <c r="E3256">
        <v>4.3600000000000003</v>
      </c>
      <c r="F3256">
        <v>187245000</v>
      </c>
      <c r="G3256" t="s">
        <v>61</v>
      </c>
      <c r="H3256" t="s">
        <v>28</v>
      </c>
      <c r="I3256" t="s">
        <v>503</v>
      </c>
      <c r="J3256" s="1" t="str">
        <f t="shared" si="151"/>
        <v>2007-10-31</v>
      </c>
      <c r="K3256" s="1" t="s">
        <v>587</v>
      </c>
      <c r="L3256" t="b">
        <f t="shared" si="152"/>
        <v>1</v>
      </c>
      <c r="M3256" t="str">
        <f t="shared" si="153"/>
        <v>2007-10-31</v>
      </c>
    </row>
    <row r="3257" spans="1:13" x14ac:dyDescent="0.25">
      <c r="A3257" t="s">
        <v>130</v>
      </c>
      <c r="B3257">
        <v>4.3600000000000003</v>
      </c>
      <c r="C3257">
        <v>5.39</v>
      </c>
      <c r="D3257">
        <v>4.26</v>
      </c>
      <c r="E3257">
        <v>5.39</v>
      </c>
      <c r="F3257">
        <v>126769000</v>
      </c>
      <c r="G3257" t="s">
        <v>61</v>
      </c>
      <c r="H3257" t="s">
        <v>28</v>
      </c>
      <c r="I3257" t="s">
        <v>503</v>
      </c>
      <c r="J3257" s="1" t="str">
        <f t="shared" si="151"/>
        <v>2007-12-02</v>
      </c>
      <c r="K3257" s="1" t="s">
        <v>588</v>
      </c>
      <c r="L3257" t="b">
        <f t="shared" si="152"/>
        <v>0</v>
      </c>
      <c r="M3257" t="str">
        <f t="shared" si="153"/>
        <v>2007-11-30</v>
      </c>
    </row>
    <row r="3258" spans="1:13" x14ac:dyDescent="0.25">
      <c r="A3258" t="s">
        <v>131</v>
      </c>
      <c r="B3258">
        <v>5.38</v>
      </c>
      <c r="C3258">
        <v>5.72</v>
      </c>
      <c r="D3258">
        <v>3.65</v>
      </c>
      <c r="E3258">
        <v>4.1500000000000004</v>
      </c>
      <c r="F3258">
        <v>264340000</v>
      </c>
      <c r="G3258" t="s">
        <v>61</v>
      </c>
      <c r="H3258" t="s">
        <v>28</v>
      </c>
      <c r="I3258" t="s">
        <v>503</v>
      </c>
      <c r="J3258" s="1" t="str">
        <f t="shared" si="151"/>
        <v>2007-12-31</v>
      </c>
      <c r="K3258" s="1" t="s">
        <v>589</v>
      </c>
      <c r="L3258" t="b">
        <f t="shared" si="152"/>
        <v>1</v>
      </c>
      <c r="M3258" t="str">
        <f t="shared" si="153"/>
        <v>2007-12-31</v>
      </c>
    </row>
    <row r="3259" spans="1:13" x14ac:dyDescent="0.25">
      <c r="A3259" t="s">
        <v>132</v>
      </c>
      <c r="B3259">
        <v>4.1500000000000004</v>
      </c>
      <c r="C3259">
        <v>5.29</v>
      </c>
      <c r="D3259">
        <v>4</v>
      </c>
      <c r="E3259">
        <v>4.3899999999999997</v>
      </c>
      <c r="F3259">
        <v>201966000</v>
      </c>
      <c r="G3259">
        <v>187412900</v>
      </c>
      <c r="H3259" t="s">
        <v>28</v>
      </c>
      <c r="I3259" t="s">
        <v>503</v>
      </c>
      <c r="J3259" s="1" t="str">
        <f t="shared" si="151"/>
        <v>2008-01-31</v>
      </c>
      <c r="K3259" s="1" t="s">
        <v>590</v>
      </c>
      <c r="L3259" t="b">
        <f t="shared" si="152"/>
        <v>1</v>
      </c>
      <c r="M3259" t="str">
        <f t="shared" si="153"/>
        <v>2008-01-31</v>
      </c>
    </row>
    <row r="3260" spans="1:13" x14ac:dyDescent="0.25">
      <c r="A3260" t="s">
        <v>133</v>
      </c>
      <c r="B3260">
        <v>4.29</v>
      </c>
      <c r="C3260">
        <v>4.46</v>
      </c>
      <c r="D3260">
        <v>3.38</v>
      </c>
      <c r="E3260">
        <v>4.18</v>
      </c>
      <c r="F3260">
        <v>208447000</v>
      </c>
      <c r="G3260">
        <v>197835250</v>
      </c>
      <c r="H3260" t="s">
        <v>28</v>
      </c>
      <c r="I3260" t="s">
        <v>503</v>
      </c>
      <c r="J3260" s="1" t="str">
        <f t="shared" si="151"/>
        <v>2008-03-02</v>
      </c>
      <c r="K3260" s="1" t="s">
        <v>591</v>
      </c>
      <c r="L3260" t="b">
        <f t="shared" si="152"/>
        <v>0</v>
      </c>
      <c r="M3260" t="str">
        <f t="shared" si="153"/>
        <v>2008-02-29</v>
      </c>
    </row>
    <row r="3261" spans="1:13" x14ac:dyDescent="0.25">
      <c r="A3261" t="s">
        <v>134</v>
      </c>
      <c r="B3261">
        <v>4</v>
      </c>
      <c r="C3261">
        <v>4.9400000000000004</v>
      </c>
      <c r="D3261">
        <v>3.98</v>
      </c>
      <c r="E3261">
        <v>4.6100000000000003</v>
      </c>
      <c r="F3261">
        <v>139782000</v>
      </c>
      <c r="G3261">
        <v>183098300</v>
      </c>
      <c r="H3261" t="s">
        <v>28</v>
      </c>
      <c r="I3261" t="s">
        <v>503</v>
      </c>
      <c r="J3261" s="1" t="str">
        <f t="shared" si="151"/>
        <v>2008-03-31</v>
      </c>
      <c r="K3261" s="1" t="s">
        <v>592</v>
      </c>
      <c r="L3261" t="b">
        <f t="shared" si="152"/>
        <v>1</v>
      </c>
      <c r="M3261" t="str">
        <f t="shared" si="153"/>
        <v>2008-03-31</v>
      </c>
    </row>
    <row r="3262" spans="1:13" x14ac:dyDescent="0.25">
      <c r="A3262" t="s">
        <v>135</v>
      </c>
      <c r="B3262">
        <v>4.74</v>
      </c>
      <c r="C3262">
        <v>5.71</v>
      </c>
      <c r="D3262">
        <v>4.66</v>
      </c>
      <c r="E3262">
        <v>5.56</v>
      </c>
      <c r="F3262">
        <v>165465000</v>
      </c>
      <c r="G3262">
        <v>173370150</v>
      </c>
      <c r="H3262" t="s">
        <v>28</v>
      </c>
      <c r="I3262" t="s">
        <v>503</v>
      </c>
      <c r="J3262" s="1" t="str">
        <f t="shared" si="151"/>
        <v>2008-04-30</v>
      </c>
      <c r="K3262" s="1" t="s">
        <v>593</v>
      </c>
      <c r="L3262" t="b">
        <f t="shared" si="152"/>
        <v>1</v>
      </c>
      <c r="M3262" t="str">
        <f t="shared" si="153"/>
        <v>2008-04-30</v>
      </c>
    </row>
    <row r="3263" spans="1:13" x14ac:dyDescent="0.25">
      <c r="A3263" t="s">
        <v>136</v>
      </c>
      <c r="B3263">
        <v>5.49</v>
      </c>
      <c r="C3263">
        <v>5.54</v>
      </c>
      <c r="D3263">
        <v>4.63</v>
      </c>
      <c r="E3263">
        <v>5.0599999999999996</v>
      </c>
      <c r="F3263">
        <v>157137000</v>
      </c>
      <c r="G3263">
        <v>166534300</v>
      </c>
      <c r="H3263" t="s">
        <v>28</v>
      </c>
      <c r="I3263" t="s">
        <v>503</v>
      </c>
      <c r="J3263" s="1" t="str">
        <f t="shared" si="151"/>
        <v>2008-06-01</v>
      </c>
      <c r="K3263" s="1" t="s">
        <v>594</v>
      </c>
      <c r="L3263" t="b">
        <f t="shared" si="152"/>
        <v>0</v>
      </c>
      <c r="M3263" t="str">
        <f t="shared" si="153"/>
        <v>2008-05-31</v>
      </c>
    </row>
    <row r="3264" spans="1:13" x14ac:dyDescent="0.25">
      <c r="A3264" t="s">
        <v>137</v>
      </c>
      <c r="B3264">
        <v>5.0999999999999996</v>
      </c>
      <c r="C3264">
        <v>5.0999999999999996</v>
      </c>
      <c r="D3264">
        <v>3.97</v>
      </c>
      <c r="E3264">
        <v>4.41</v>
      </c>
      <c r="F3264">
        <v>185018000</v>
      </c>
      <c r="G3264">
        <v>161179300</v>
      </c>
      <c r="H3264" t="s">
        <v>28</v>
      </c>
      <c r="I3264" t="s">
        <v>503</v>
      </c>
      <c r="J3264" s="1" t="str">
        <f t="shared" si="151"/>
        <v>2008-06-30</v>
      </c>
      <c r="K3264" s="1" t="s">
        <v>595</v>
      </c>
      <c r="L3264" t="b">
        <f t="shared" si="152"/>
        <v>1</v>
      </c>
      <c r="M3264" t="str">
        <f t="shared" si="153"/>
        <v>2008-06-30</v>
      </c>
    </row>
    <row r="3265" spans="1:13" x14ac:dyDescent="0.25">
      <c r="A3265" t="s">
        <v>138</v>
      </c>
      <c r="B3265">
        <v>4.3600000000000003</v>
      </c>
      <c r="C3265">
        <v>4.38</v>
      </c>
      <c r="D3265">
        <v>3.51</v>
      </c>
      <c r="E3265">
        <v>3.8</v>
      </c>
      <c r="F3265">
        <v>192495000</v>
      </c>
      <c r="G3265">
        <v>162630750</v>
      </c>
      <c r="H3265" t="s">
        <v>28</v>
      </c>
      <c r="I3265" t="s">
        <v>503</v>
      </c>
      <c r="J3265" s="1" t="str">
        <f t="shared" si="151"/>
        <v>2008-07-31</v>
      </c>
      <c r="K3265" s="1" t="s">
        <v>596</v>
      </c>
      <c r="L3265" t="b">
        <f t="shared" si="152"/>
        <v>1</v>
      </c>
      <c r="M3265" t="str">
        <f t="shared" si="153"/>
        <v>2008-07-31</v>
      </c>
    </row>
    <row r="3266" spans="1:13" x14ac:dyDescent="0.25">
      <c r="A3266" t="s">
        <v>139</v>
      </c>
      <c r="B3266">
        <v>3.8</v>
      </c>
      <c r="C3266">
        <v>3.84</v>
      </c>
      <c r="D3266">
        <v>2.2599999999999998</v>
      </c>
      <c r="E3266">
        <v>2.5099999999999998</v>
      </c>
      <c r="F3266">
        <v>372053000</v>
      </c>
      <c r="G3266">
        <v>174097900</v>
      </c>
      <c r="H3266" t="s">
        <v>28</v>
      </c>
      <c r="I3266" t="s">
        <v>503</v>
      </c>
      <c r="J3266" s="1" t="str">
        <f t="shared" si="151"/>
        <v>2008-08-31</v>
      </c>
      <c r="K3266" s="1" t="s">
        <v>597</v>
      </c>
      <c r="L3266" t="b">
        <f t="shared" si="152"/>
        <v>1</v>
      </c>
      <c r="M3266" t="str">
        <f t="shared" si="153"/>
        <v>2008-08-31</v>
      </c>
    </row>
    <row r="3267" spans="1:13" x14ac:dyDescent="0.25">
      <c r="A3267" t="s">
        <v>140</v>
      </c>
      <c r="B3267">
        <v>2.54</v>
      </c>
      <c r="C3267">
        <v>2.75</v>
      </c>
      <c r="D3267">
        <v>1.76</v>
      </c>
      <c r="E3267">
        <v>2.4700000000000002</v>
      </c>
      <c r="F3267">
        <v>330581000</v>
      </c>
      <c r="G3267">
        <v>184665300</v>
      </c>
      <c r="H3267" t="s">
        <v>28</v>
      </c>
      <c r="I3267" t="s">
        <v>503</v>
      </c>
      <c r="J3267" s="1" t="str">
        <f t="shared" ref="J3267:J3330" si="154">TEXT(DATE(LEFT(A3267,4),MID(A3267,6,2),MID(A3267,9,2))-1,"yyyy-mm-dd")</f>
        <v>2008-09-30</v>
      </c>
      <c r="K3267" s="1" t="s">
        <v>598</v>
      </c>
      <c r="L3267" t="b">
        <f t="shared" ref="L3267:L3330" si="155">DATE(YEAR(DATEVALUE(K3267)),MONTH(DATEVALUE(K3267)),DAY(DATEVALUE(K3267)))+1=DATE(YEAR(DATEVALUE(K3267)),MONTH(DATEVALUE(K3267))+1,1)</f>
        <v>1</v>
      </c>
      <c r="M3267" t="str">
        <f t="shared" si="153"/>
        <v>2008-09-30</v>
      </c>
    </row>
    <row r="3268" spans="1:13" x14ac:dyDescent="0.25">
      <c r="A3268" t="s">
        <v>141</v>
      </c>
      <c r="B3268">
        <v>2.5499999999999998</v>
      </c>
      <c r="C3268">
        <v>2.91</v>
      </c>
      <c r="D3268">
        <v>2.2599999999999998</v>
      </c>
      <c r="E3268">
        <v>2.78</v>
      </c>
      <c r="F3268">
        <v>220107000</v>
      </c>
      <c r="G3268">
        <v>188629750</v>
      </c>
      <c r="H3268" t="s">
        <v>28</v>
      </c>
      <c r="I3268" t="s">
        <v>503</v>
      </c>
      <c r="J3268" s="1" t="str">
        <f t="shared" si="154"/>
        <v>2008-11-02</v>
      </c>
      <c r="K3268" s="1" t="s">
        <v>599</v>
      </c>
      <c r="L3268" t="b">
        <f t="shared" si="155"/>
        <v>0</v>
      </c>
      <c r="M3268" t="str">
        <f t="shared" si="153"/>
        <v>2008-10-31</v>
      </c>
    </row>
    <row r="3269" spans="1:13" x14ac:dyDescent="0.25">
      <c r="A3269" t="s">
        <v>142</v>
      </c>
      <c r="B3269">
        <v>2.7</v>
      </c>
      <c r="C3269">
        <v>2.99</v>
      </c>
      <c r="D3269">
        <v>2.5499999999999998</v>
      </c>
      <c r="E3269">
        <v>2.79</v>
      </c>
      <c r="F3269">
        <v>144775000</v>
      </c>
      <c r="G3269">
        <v>190122350</v>
      </c>
      <c r="H3269" t="s">
        <v>28</v>
      </c>
      <c r="I3269" t="s">
        <v>503</v>
      </c>
      <c r="J3269" s="1" t="str">
        <f t="shared" si="154"/>
        <v>2008-11-30</v>
      </c>
      <c r="K3269" s="1" t="s">
        <v>600</v>
      </c>
      <c r="L3269" t="b">
        <f t="shared" si="155"/>
        <v>1</v>
      </c>
      <c r="M3269" t="str">
        <f t="shared" si="153"/>
        <v>2008-11-30</v>
      </c>
    </row>
    <row r="3270" spans="1:13" x14ac:dyDescent="0.25">
      <c r="A3270" t="s">
        <v>143</v>
      </c>
      <c r="B3270">
        <v>2.82</v>
      </c>
      <c r="C3270">
        <v>3.4</v>
      </c>
      <c r="D3270">
        <v>2.6</v>
      </c>
      <c r="E3270">
        <v>2.9</v>
      </c>
      <c r="F3270">
        <v>202591000</v>
      </c>
      <c r="G3270">
        <v>194472000</v>
      </c>
      <c r="H3270" t="s">
        <v>28</v>
      </c>
      <c r="I3270" t="s">
        <v>503</v>
      </c>
      <c r="J3270" s="1" t="str">
        <f t="shared" si="154"/>
        <v>2008-12-31</v>
      </c>
      <c r="K3270" s="1" t="s">
        <v>601</v>
      </c>
      <c r="L3270" t="b">
        <f t="shared" si="155"/>
        <v>1</v>
      </c>
      <c r="M3270" t="str">
        <f t="shared" si="153"/>
        <v>2008-12-31</v>
      </c>
    </row>
    <row r="3271" spans="1:13" x14ac:dyDescent="0.25">
      <c r="A3271" t="s">
        <v>144</v>
      </c>
      <c r="B3271">
        <v>2.93</v>
      </c>
      <c r="C3271">
        <v>3.19</v>
      </c>
      <c r="D3271">
        <v>2.69</v>
      </c>
      <c r="E3271">
        <v>2.88</v>
      </c>
      <c r="F3271">
        <v>156238000</v>
      </c>
      <c r="G3271">
        <v>193515650</v>
      </c>
      <c r="H3271" t="s">
        <v>28</v>
      </c>
      <c r="I3271" t="s">
        <v>503</v>
      </c>
      <c r="J3271" s="1" t="str">
        <f t="shared" si="154"/>
        <v>2009-02-01</v>
      </c>
      <c r="K3271" s="1" t="s">
        <v>602</v>
      </c>
      <c r="L3271" t="b">
        <f t="shared" si="155"/>
        <v>0</v>
      </c>
      <c r="M3271" t="str">
        <f t="shared" ref="M3271:M3334" si="156">IF(L3271,K3271,TEXT(DATE(YEAR(DATEVALUE(K3271)),MONTH(DATEVALUE(K3271)),1)-1,"yyyy-mm-dd"))</f>
        <v>2009-01-31</v>
      </c>
    </row>
    <row r="3272" spans="1:13" x14ac:dyDescent="0.25">
      <c r="A3272" t="s">
        <v>145</v>
      </c>
      <c r="B3272">
        <v>2.86</v>
      </c>
      <c r="C3272">
        <v>3.46</v>
      </c>
      <c r="D3272">
        <v>2.85</v>
      </c>
      <c r="E3272">
        <v>3.17</v>
      </c>
      <c r="F3272">
        <v>205482000</v>
      </c>
      <c r="G3272">
        <v>194510550</v>
      </c>
      <c r="H3272" t="s">
        <v>28</v>
      </c>
      <c r="I3272" t="s">
        <v>503</v>
      </c>
      <c r="J3272" s="1" t="str">
        <f t="shared" si="154"/>
        <v>2009-03-01</v>
      </c>
      <c r="K3272" s="1" t="s">
        <v>603</v>
      </c>
      <c r="L3272" t="b">
        <f t="shared" si="155"/>
        <v>0</v>
      </c>
      <c r="M3272" t="str">
        <f t="shared" si="156"/>
        <v>2009-02-28</v>
      </c>
    </row>
    <row r="3273" spans="1:13" x14ac:dyDescent="0.25">
      <c r="A3273" t="s">
        <v>146</v>
      </c>
      <c r="B3273">
        <v>3.18</v>
      </c>
      <c r="C3273">
        <v>3.73</v>
      </c>
      <c r="D3273">
        <v>3.13</v>
      </c>
      <c r="E3273">
        <v>3.58</v>
      </c>
      <c r="F3273">
        <v>263521000</v>
      </c>
      <c r="G3273">
        <v>199276700</v>
      </c>
      <c r="H3273" t="s">
        <v>28</v>
      </c>
      <c r="I3273" t="s">
        <v>503</v>
      </c>
      <c r="J3273" s="1" t="str">
        <f t="shared" si="154"/>
        <v>2009-03-31</v>
      </c>
      <c r="K3273" s="1" t="s">
        <v>604</v>
      </c>
      <c r="L3273" t="b">
        <f t="shared" si="155"/>
        <v>1</v>
      </c>
      <c r="M3273" t="str">
        <f t="shared" si="156"/>
        <v>2009-03-31</v>
      </c>
    </row>
    <row r="3274" spans="1:13" x14ac:dyDescent="0.25">
      <c r="A3274" t="s">
        <v>147</v>
      </c>
      <c r="B3274">
        <v>3.61</v>
      </c>
      <c r="C3274">
        <v>4.92</v>
      </c>
      <c r="D3274">
        <v>3.57</v>
      </c>
      <c r="E3274">
        <v>4.92</v>
      </c>
      <c r="F3274">
        <v>355397000</v>
      </c>
      <c r="G3274">
        <v>211011550</v>
      </c>
      <c r="H3274" t="s">
        <v>28</v>
      </c>
      <c r="I3274" t="s">
        <v>503</v>
      </c>
      <c r="J3274" s="1" t="str">
        <f t="shared" si="154"/>
        <v>2009-04-30</v>
      </c>
      <c r="K3274" s="1" t="s">
        <v>605</v>
      </c>
      <c r="L3274" t="b">
        <f t="shared" si="155"/>
        <v>1</v>
      </c>
      <c r="M3274" t="str">
        <f t="shared" si="156"/>
        <v>2009-04-30</v>
      </c>
    </row>
    <row r="3275" spans="1:13" x14ac:dyDescent="0.25">
      <c r="A3275" t="s">
        <v>148</v>
      </c>
      <c r="B3275">
        <v>4.96</v>
      </c>
      <c r="C3275">
        <v>5.1100000000000003</v>
      </c>
      <c r="D3275">
        <v>4.6500000000000004</v>
      </c>
      <c r="E3275">
        <v>5.0199999999999996</v>
      </c>
      <c r="F3275">
        <v>219702000</v>
      </c>
      <c r="G3275">
        <v>214955550</v>
      </c>
      <c r="H3275" t="s">
        <v>28</v>
      </c>
      <c r="I3275" t="s">
        <v>503</v>
      </c>
      <c r="J3275" s="1" t="str">
        <f t="shared" si="154"/>
        <v>2009-05-31</v>
      </c>
      <c r="K3275" s="1" t="s">
        <v>606</v>
      </c>
      <c r="L3275" t="b">
        <f t="shared" si="155"/>
        <v>1</v>
      </c>
      <c r="M3275" t="str">
        <f t="shared" si="156"/>
        <v>2009-05-31</v>
      </c>
    </row>
    <row r="3276" spans="1:13" x14ac:dyDescent="0.25">
      <c r="A3276" t="s">
        <v>149</v>
      </c>
      <c r="B3276">
        <v>4.95</v>
      </c>
      <c r="C3276">
        <v>6.07</v>
      </c>
      <c r="D3276">
        <v>4.92</v>
      </c>
      <c r="E3276">
        <v>5.99</v>
      </c>
      <c r="F3276">
        <v>146863000</v>
      </c>
      <c r="G3276">
        <v>212936450</v>
      </c>
      <c r="H3276" t="s">
        <v>28</v>
      </c>
      <c r="I3276" t="s">
        <v>503</v>
      </c>
      <c r="J3276" s="1" t="str">
        <f t="shared" si="154"/>
        <v>2009-06-30</v>
      </c>
      <c r="K3276" s="1" t="s">
        <v>607</v>
      </c>
      <c r="L3276" t="b">
        <f t="shared" si="155"/>
        <v>1</v>
      </c>
      <c r="M3276" t="str">
        <f t="shared" si="156"/>
        <v>2009-06-30</v>
      </c>
    </row>
    <row r="3277" spans="1:13" x14ac:dyDescent="0.25">
      <c r="A3277" t="s">
        <v>150</v>
      </c>
      <c r="B3277">
        <v>6.04</v>
      </c>
      <c r="C3277">
        <v>6.96</v>
      </c>
      <c r="D3277">
        <v>5.96</v>
      </c>
      <c r="E3277">
        <v>6.54</v>
      </c>
      <c r="F3277">
        <v>203910000</v>
      </c>
      <c r="G3277">
        <v>216793500</v>
      </c>
      <c r="H3277" t="s">
        <v>28</v>
      </c>
      <c r="I3277" t="s">
        <v>503</v>
      </c>
      <c r="J3277" s="1" t="str">
        <f t="shared" si="154"/>
        <v>2009-08-02</v>
      </c>
      <c r="K3277" s="1" t="s">
        <v>608</v>
      </c>
      <c r="L3277" t="b">
        <f t="shared" si="155"/>
        <v>0</v>
      </c>
      <c r="M3277" t="str">
        <f t="shared" si="156"/>
        <v>2009-07-31</v>
      </c>
    </row>
    <row r="3278" spans="1:13" x14ac:dyDescent="0.25">
      <c r="A3278" t="s">
        <v>151</v>
      </c>
      <c r="B3278">
        <v>6.46</v>
      </c>
      <c r="C3278">
        <v>7</v>
      </c>
      <c r="D3278">
        <v>6.11</v>
      </c>
      <c r="E3278">
        <v>6.32</v>
      </c>
      <c r="F3278">
        <v>210163000</v>
      </c>
      <c r="G3278">
        <v>214084650</v>
      </c>
      <c r="H3278" t="s">
        <v>28</v>
      </c>
      <c r="I3278" t="s">
        <v>503</v>
      </c>
      <c r="J3278" s="1" t="str">
        <f t="shared" si="154"/>
        <v>2009-08-31</v>
      </c>
      <c r="K3278" s="1" t="s">
        <v>609</v>
      </c>
      <c r="L3278" t="b">
        <f t="shared" si="155"/>
        <v>1</v>
      </c>
      <c r="M3278" t="str">
        <f t="shared" si="156"/>
        <v>2009-08-31</v>
      </c>
    </row>
    <row r="3279" spans="1:13" x14ac:dyDescent="0.25">
      <c r="A3279" t="s">
        <v>152</v>
      </c>
      <c r="B3279">
        <v>6.25</v>
      </c>
      <c r="C3279">
        <v>6.48</v>
      </c>
      <c r="D3279">
        <v>5.95</v>
      </c>
      <c r="E3279">
        <v>6.29</v>
      </c>
      <c r="F3279">
        <v>140708000</v>
      </c>
      <c r="G3279">
        <v>211021750</v>
      </c>
      <c r="H3279" t="s">
        <v>28</v>
      </c>
      <c r="I3279" t="s">
        <v>503</v>
      </c>
      <c r="J3279" s="1" t="str">
        <f t="shared" si="154"/>
        <v>2009-09-30</v>
      </c>
      <c r="K3279" s="1" t="s">
        <v>610</v>
      </c>
      <c r="L3279" t="b">
        <f t="shared" si="155"/>
        <v>1</v>
      </c>
      <c r="M3279" t="str">
        <f t="shared" si="156"/>
        <v>2009-09-30</v>
      </c>
    </row>
    <row r="3280" spans="1:13" x14ac:dyDescent="0.25">
      <c r="A3280" t="s">
        <v>153</v>
      </c>
      <c r="B3280">
        <v>6.19</v>
      </c>
      <c r="C3280">
        <v>6.67</v>
      </c>
      <c r="D3280">
        <v>6.06</v>
      </c>
      <c r="E3280">
        <v>6.3</v>
      </c>
      <c r="F3280">
        <v>164543000</v>
      </c>
      <c r="G3280">
        <v>208826550</v>
      </c>
      <c r="H3280" t="s">
        <v>28</v>
      </c>
      <c r="I3280" t="s">
        <v>503</v>
      </c>
      <c r="J3280" s="1" t="str">
        <f t="shared" si="154"/>
        <v>2009-11-01</v>
      </c>
      <c r="K3280" s="1" t="s">
        <v>611</v>
      </c>
      <c r="L3280" t="b">
        <f t="shared" si="155"/>
        <v>0</v>
      </c>
      <c r="M3280" t="str">
        <f t="shared" si="156"/>
        <v>2009-10-31</v>
      </c>
    </row>
    <row r="3281" spans="1:13" x14ac:dyDescent="0.25">
      <c r="A3281" t="s">
        <v>154</v>
      </c>
      <c r="B3281">
        <v>6.34</v>
      </c>
      <c r="C3281">
        <v>6.47</v>
      </c>
      <c r="D3281">
        <v>6.27</v>
      </c>
      <c r="E3281">
        <v>6.43</v>
      </c>
      <c r="F3281">
        <v>93575000</v>
      </c>
      <c r="G3281">
        <v>206516200</v>
      </c>
      <c r="H3281" t="s">
        <v>28</v>
      </c>
      <c r="I3281" t="s">
        <v>503</v>
      </c>
      <c r="J3281" s="1" t="str">
        <f t="shared" si="154"/>
        <v>2009-11-30</v>
      </c>
      <c r="K3281" s="1" t="s">
        <v>612</v>
      </c>
      <c r="L3281" t="b">
        <f t="shared" si="155"/>
        <v>1</v>
      </c>
      <c r="M3281" t="str">
        <f t="shared" si="156"/>
        <v>2009-11-30</v>
      </c>
    </row>
    <row r="3282" spans="1:13" x14ac:dyDescent="0.25">
      <c r="A3282" t="s">
        <v>155</v>
      </c>
      <c r="B3282">
        <v>6.43</v>
      </c>
      <c r="C3282">
        <v>7.29</v>
      </c>
      <c r="D3282">
        <v>6.41</v>
      </c>
      <c r="E3282">
        <v>6.59</v>
      </c>
      <c r="F3282">
        <v>177178000</v>
      </c>
      <c r="G3282">
        <v>207101850</v>
      </c>
      <c r="H3282" t="s">
        <v>28</v>
      </c>
      <c r="I3282" t="s">
        <v>503</v>
      </c>
      <c r="J3282" s="1" t="str">
        <f t="shared" si="154"/>
        <v>2009-12-31</v>
      </c>
      <c r="K3282" s="1" t="s">
        <v>613</v>
      </c>
      <c r="L3282" t="b">
        <f t="shared" si="155"/>
        <v>1</v>
      </c>
      <c r="M3282" t="str">
        <f t="shared" si="156"/>
        <v>2009-12-31</v>
      </c>
    </row>
    <row r="3283" spans="1:13" x14ac:dyDescent="0.25">
      <c r="A3283" t="s">
        <v>156</v>
      </c>
      <c r="B3283">
        <v>6.64</v>
      </c>
      <c r="C3283">
        <v>6.69</v>
      </c>
      <c r="D3283">
        <v>5.93</v>
      </c>
      <c r="E3283">
        <v>6.5</v>
      </c>
      <c r="F3283">
        <v>115463000</v>
      </c>
      <c r="G3283">
        <v>205018150</v>
      </c>
      <c r="H3283" t="s">
        <v>28</v>
      </c>
      <c r="I3283" t="s">
        <v>503</v>
      </c>
      <c r="J3283" s="1" t="str">
        <f t="shared" si="154"/>
        <v>2010-01-31</v>
      </c>
      <c r="K3283" s="1" t="s">
        <v>614</v>
      </c>
      <c r="L3283" t="b">
        <f t="shared" si="155"/>
        <v>1</v>
      </c>
      <c r="M3283" t="str">
        <f t="shared" si="156"/>
        <v>2010-01-31</v>
      </c>
    </row>
    <row r="3284" spans="1:13" x14ac:dyDescent="0.25">
      <c r="A3284" t="s">
        <v>157</v>
      </c>
      <c r="B3284">
        <v>6.57</v>
      </c>
      <c r="C3284">
        <v>6.95</v>
      </c>
      <c r="D3284">
        <v>6.43</v>
      </c>
      <c r="E3284">
        <v>6.7</v>
      </c>
      <c r="F3284">
        <v>144291000</v>
      </c>
      <c r="G3284">
        <v>202981800</v>
      </c>
      <c r="H3284" t="s">
        <v>28</v>
      </c>
      <c r="I3284" t="s">
        <v>503</v>
      </c>
      <c r="J3284" s="1" t="str">
        <f t="shared" si="154"/>
        <v>2010-02-28</v>
      </c>
      <c r="K3284" s="1" t="s">
        <v>615</v>
      </c>
      <c r="L3284" t="b">
        <f t="shared" si="155"/>
        <v>1</v>
      </c>
      <c r="M3284" t="str">
        <f t="shared" si="156"/>
        <v>2010-02-28</v>
      </c>
    </row>
    <row r="3285" spans="1:13" x14ac:dyDescent="0.25">
      <c r="A3285" t="s">
        <v>158</v>
      </c>
      <c r="B3285">
        <v>6.75</v>
      </c>
      <c r="C3285">
        <v>7.07</v>
      </c>
      <c r="D3285">
        <v>6.72</v>
      </c>
      <c r="E3285">
        <v>6.97</v>
      </c>
      <c r="F3285">
        <v>110867000</v>
      </c>
      <c r="G3285">
        <v>198900400</v>
      </c>
      <c r="H3285" t="s">
        <v>28</v>
      </c>
      <c r="I3285" t="s">
        <v>503</v>
      </c>
      <c r="J3285" s="1" t="str">
        <f t="shared" si="154"/>
        <v>2010-03-31</v>
      </c>
      <c r="K3285" s="1" t="s">
        <v>616</v>
      </c>
      <c r="L3285" t="b">
        <f t="shared" si="155"/>
        <v>1</v>
      </c>
      <c r="M3285" t="str">
        <f t="shared" si="156"/>
        <v>2010-03-31</v>
      </c>
    </row>
    <row r="3286" spans="1:13" x14ac:dyDescent="0.25">
      <c r="A3286" t="s">
        <v>159</v>
      </c>
      <c r="B3286">
        <v>6.92</v>
      </c>
      <c r="C3286">
        <v>6.92</v>
      </c>
      <c r="D3286">
        <v>5.25</v>
      </c>
      <c r="E3286">
        <v>5.83</v>
      </c>
      <c r="F3286">
        <v>236809000</v>
      </c>
      <c r="G3286">
        <v>192138200</v>
      </c>
      <c r="H3286" t="s">
        <v>28</v>
      </c>
      <c r="I3286" t="s">
        <v>503</v>
      </c>
      <c r="J3286" s="1" t="str">
        <f t="shared" si="154"/>
        <v>2010-05-02</v>
      </c>
      <c r="K3286" s="1" t="s">
        <v>617</v>
      </c>
      <c r="L3286" t="b">
        <f t="shared" si="155"/>
        <v>0</v>
      </c>
      <c r="M3286" t="str">
        <f t="shared" si="156"/>
        <v>2010-04-30</v>
      </c>
    </row>
    <row r="3287" spans="1:13" x14ac:dyDescent="0.25">
      <c r="A3287" t="s">
        <v>160</v>
      </c>
      <c r="B3287">
        <v>5.8</v>
      </c>
      <c r="C3287">
        <v>6.05</v>
      </c>
      <c r="D3287">
        <v>5.55</v>
      </c>
      <c r="E3287">
        <v>5.78</v>
      </c>
      <c r="F3287">
        <v>131846000</v>
      </c>
      <c r="G3287">
        <v>182201450</v>
      </c>
      <c r="H3287" t="s">
        <v>28</v>
      </c>
      <c r="I3287" t="s">
        <v>503</v>
      </c>
      <c r="J3287" s="1" t="str">
        <f t="shared" si="154"/>
        <v>2010-05-31</v>
      </c>
      <c r="K3287" s="1" t="s">
        <v>618</v>
      </c>
      <c r="L3287" t="b">
        <f t="shared" si="155"/>
        <v>1</v>
      </c>
      <c r="M3287" t="str">
        <f t="shared" si="156"/>
        <v>2010-05-31</v>
      </c>
    </row>
    <row r="3288" spans="1:13" x14ac:dyDescent="0.25">
      <c r="A3288" t="s">
        <v>161</v>
      </c>
      <c r="B3288">
        <v>5.74</v>
      </c>
      <c r="C3288">
        <v>6.46</v>
      </c>
      <c r="D3288">
        <v>5.66</v>
      </c>
      <c r="E3288">
        <v>6.26</v>
      </c>
      <c r="F3288">
        <v>164850000</v>
      </c>
      <c r="G3288">
        <v>179438600</v>
      </c>
      <c r="H3288" t="s">
        <v>28</v>
      </c>
      <c r="I3288" t="s">
        <v>503</v>
      </c>
      <c r="J3288" s="1" t="str">
        <f t="shared" si="154"/>
        <v>2010-06-30</v>
      </c>
      <c r="K3288" s="1" t="s">
        <v>619</v>
      </c>
      <c r="L3288" t="b">
        <f t="shared" si="155"/>
        <v>1</v>
      </c>
      <c r="M3288" t="str">
        <f t="shared" si="156"/>
        <v>2010-06-30</v>
      </c>
    </row>
    <row r="3289" spans="1:13" x14ac:dyDescent="0.25">
      <c r="A3289" t="s">
        <v>162</v>
      </c>
      <c r="B3289">
        <v>6.3</v>
      </c>
      <c r="C3289">
        <v>6.61</v>
      </c>
      <c r="D3289">
        <v>6.03</v>
      </c>
      <c r="E3289">
        <v>6.26</v>
      </c>
      <c r="F3289">
        <v>261163000</v>
      </c>
      <c r="G3289">
        <v>185258000</v>
      </c>
      <c r="H3289" t="s">
        <v>28</v>
      </c>
      <c r="I3289" t="s">
        <v>503</v>
      </c>
      <c r="J3289" s="1" t="str">
        <f t="shared" si="154"/>
        <v>2010-08-01</v>
      </c>
      <c r="K3289" s="1" t="s">
        <v>620</v>
      </c>
      <c r="L3289" t="b">
        <f t="shared" si="155"/>
        <v>0</v>
      </c>
      <c r="M3289" t="str">
        <f t="shared" si="156"/>
        <v>2010-07-31</v>
      </c>
    </row>
    <row r="3290" spans="1:13" x14ac:dyDescent="0.25">
      <c r="A3290" t="s">
        <v>163</v>
      </c>
      <c r="B3290">
        <v>6.26</v>
      </c>
      <c r="C3290">
        <v>6.48</v>
      </c>
      <c r="D3290">
        <v>5.96</v>
      </c>
      <c r="E3290">
        <v>6.01</v>
      </c>
      <c r="F3290">
        <v>156213000</v>
      </c>
      <c r="G3290">
        <v>182939100</v>
      </c>
      <c r="H3290" t="s">
        <v>28</v>
      </c>
      <c r="I3290" t="s">
        <v>503</v>
      </c>
      <c r="J3290" s="1" t="str">
        <f t="shared" si="154"/>
        <v>2010-08-31</v>
      </c>
      <c r="K3290" s="1" t="s">
        <v>621</v>
      </c>
      <c r="L3290" t="b">
        <f t="shared" si="155"/>
        <v>1</v>
      </c>
      <c r="M3290" t="str">
        <f t="shared" si="156"/>
        <v>2010-08-31</v>
      </c>
    </row>
    <row r="3291" spans="1:13" x14ac:dyDescent="0.25">
      <c r="A3291" t="s">
        <v>164</v>
      </c>
      <c r="B3291">
        <v>6.03</v>
      </c>
      <c r="C3291">
        <v>6.54</v>
      </c>
      <c r="D3291">
        <v>5.88</v>
      </c>
      <c r="E3291">
        <v>6.4</v>
      </c>
      <c r="F3291">
        <v>242323000</v>
      </c>
      <c r="G3291">
        <v>187243350</v>
      </c>
      <c r="H3291" t="s">
        <v>28</v>
      </c>
      <c r="I3291" t="s">
        <v>503</v>
      </c>
      <c r="J3291" s="1" t="str">
        <f t="shared" si="154"/>
        <v>2010-09-30</v>
      </c>
      <c r="K3291" s="1" t="s">
        <v>622</v>
      </c>
      <c r="L3291" t="b">
        <f t="shared" si="155"/>
        <v>1</v>
      </c>
      <c r="M3291" t="str">
        <f t="shared" si="156"/>
        <v>2010-09-30</v>
      </c>
    </row>
    <row r="3292" spans="1:13" x14ac:dyDescent="0.25">
      <c r="A3292" t="s">
        <v>165</v>
      </c>
      <c r="B3292">
        <v>6.44</v>
      </c>
      <c r="C3292">
        <v>6.93</v>
      </c>
      <c r="D3292">
        <v>5.99</v>
      </c>
      <c r="E3292">
        <v>6.02</v>
      </c>
      <c r="F3292">
        <v>260065000</v>
      </c>
      <c r="G3292">
        <v>189972500</v>
      </c>
      <c r="H3292" t="s">
        <v>28</v>
      </c>
      <c r="I3292" t="s">
        <v>503</v>
      </c>
      <c r="J3292" s="1" t="str">
        <f t="shared" si="154"/>
        <v>2010-10-31</v>
      </c>
      <c r="K3292" s="1" t="s">
        <v>623</v>
      </c>
      <c r="L3292" t="b">
        <f t="shared" si="155"/>
        <v>1</v>
      </c>
      <c r="M3292" t="str">
        <f t="shared" si="156"/>
        <v>2010-10-31</v>
      </c>
    </row>
    <row r="3293" spans="1:13" x14ac:dyDescent="0.25">
      <c r="A3293" t="s">
        <v>166</v>
      </c>
      <c r="B3293">
        <v>6.03</v>
      </c>
      <c r="C3293">
        <v>6.09</v>
      </c>
      <c r="D3293">
        <v>5.56</v>
      </c>
      <c r="E3293">
        <v>5.63</v>
      </c>
      <c r="F3293">
        <v>193827000</v>
      </c>
      <c r="G3293">
        <v>186487800</v>
      </c>
      <c r="H3293" t="s">
        <v>28</v>
      </c>
      <c r="I3293" t="s">
        <v>503</v>
      </c>
      <c r="J3293" s="1" t="str">
        <f t="shared" si="154"/>
        <v>2010-11-30</v>
      </c>
      <c r="K3293" s="1" t="s">
        <v>624</v>
      </c>
      <c r="L3293" t="b">
        <f t="shared" si="155"/>
        <v>1</v>
      </c>
      <c r="M3293" t="str">
        <f t="shared" si="156"/>
        <v>2010-11-30</v>
      </c>
    </row>
    <row r="3294" spans="1:13" x14ac:dyDescent="0.25">
      <c r="A3294" t="s">
        <v>167</v>
      </c>
      <c r="B3294">
        <v>5.65</v>
      </c>
      <c r="C3294">
        <v>5.8</v>
      </c>
      <c r="D3294">
        <v>5.26</v>
      </c>
      <c r="E3294">
        <v>5.26</v>
      </c>
      <c r="F3294">
        <v>233716000</v>
      </c>
      <c r="G3294">
        <v>180403750</v>
      </c>
      <c r="H3294" t="s">
        <v>28</v>
      </c>
      <c r="I3294" t="s">
        <v>503</v>
      </c>
      <c r="J3294" s="1" t="str">
        <f t="shared" si="154"/>
        <v>2011-01-02</v>
      </c>
      <c r="K3294" s="1" t="s">
        <v>625</v>
      </c>
      <c r="L3294" t="b">
        <f t="shared" si="155"/>
        <v>0</v>
      </c>
      <c r="M3294" t="str">
        <f t="shared" si="156"/>
        <v>2010-12-31</v>
      </c>
    </row>
    <row r="3295" spans="1:13" x14ac:dyDescent="0.25">
      <c r="A3295" t="s">
        <v>168</v>
      </c>
      <c r="B3295">
        <v>5.31</v>
      </c>
      <c r="C3295">
        <v>5.52</v>
      </c>
      <c r="D3295">
        <v>4.99</v>
      </c>
      <c r="E3295">
        <v>5.09</v>
      </c>
      <c r="F3295">
        <v>177501000</v>
      </c>
      <c r="G3295">
        <v>178293700</v>
      </c>
      <c r="H3295" t="s">
        <v>28</v>
      </c>
      <c r="I3295" t="s">
        <v>503</v>
      </c>
      <c r="J3295" s="1" t="str">
        <f t="shared" si="154"/>
        <v>2011-01-31</v>
      </c>
      <c r="K3295" s="1" t="s">
        <v>626</v>
      </c>
      <c r="L3295" t="b">
        <f t="shared" si="155"/>
        <v>1</v>
      </c>
      <c r="M3295" t="str">
        <f t="shared" si="156"/>
        <v>2011-01-31</v>
      </c>
    </row>
    <row r="3296" spans="1:13" x14ac:dyDescent="0.25">
      <c r="A3296" t="s">
        <v>169</v>
      </c>
      <c r="B3296">
        <v>5.08</v>
      </c>
      <c r="C3296">
        <v>5.48</v>
      </c>
      <c r="D3296">
        <v>4.95</v>
      </c>
      <c r="E3296">
        <v>5.46</v>
      </c>
      <c r="F3296">
        <v>192065000</v>
      </c>
      <c r="G3296">
        <v>180553800</v>
      </c>
      <c r="H3296" t="s">
        <v>28</v>
      </c>
      <c r="I3296" t="s">
        <v>503</v>
      </c>
      <c r="J3296" s="1" t="str">
        <f t="shared" si="154"/>
        <v>2011-02-28</v>
      </c>
      <c r="K3296" s="1" t="s">
        <v>627</v>
      </c>
      <c r="L3296" t="b">
        <f t="shared" si="155"/>
        <v>1</v>
      </c>
      <c r="M3296" t="str">
        <f t="shared" si="156"/>
        <v>2011-02-28</v>
      </c>
    </row>
    <row r="3297" spans="1:13" x14ac:dyDescent="0.25">
      <c r="A3297" t="s">
        <v>170</v>
      </c>
      <c r="B3297">
        <v>5.47</v>
      </c>
      <c r="C3297">
        <v>5.52</v>
      </c>
      <c r="D3297">
        <v>5.16</v>
      </c>
      <c r="E3297">
        <v>5.27</v>
      </c>
      <c r="F3297">
        <v>113437000</v>
      </c>
      <c r="G3297">
        <v>176030150</v>
      </c>
      <c r="H3297" t="s">
        <v>28</v>
      </c>
      <c r="I3297" t="s">
        <v>503</v>
      </c>
      <c r="J3297" s="1" t="str">
        <f t="shared" si="154"/>
        <v>2011-03-31</v>
      </c>
      <c r="K3297" s="1" t="s">
        <v>628</v>
      </c>
      <c r="L3297" t="b">
        <f t="shared" si="155"/>
        <v>1</v>
      </c>
      <c r="M3297" t="str">
        <f t="shared" si="156"/>
        <v>2011-03-31</v>
      </c>
    </row>
    <row r="3298" spans="1:13" x14ac:dyDescent="0.25">
      <c r="A3298" t="s">
        <v>171</v>
      </c>
      <c r="B3298">
        <v>5.29</v>
      </c>
      <c r="C3298">
        <v>5.55</v>
      </c>
      <c r="D3298">
        <v>5</v>
      </c>
      <c r="E3298">
        <v>5.32</v>
      </c>
      <c r="F3298">
        <v>147379000</v>
      </c>
      <c r="G3298">
        <v>172890950</v>
      </c>
      <c r="H3298" t="s">
        <v>28</v>
      </c>
      <c r="I3298" t="s">
        <v>503</v>
      </c>
      <c r="J3298" s="1" t="str">
        <f t="shared" si="154"/>
        <v>2011-05-01</v>
      </c>
      <c r="K3298" s="1" t="s">
        <v>629</v>
      </c>
      <c r="L3298" t="b">
        <f t="shared" si="155"/>
        <v>0</v>
      </c>
      <c r="M3298" t="str">
        <f t="shared" si="156"/>
        <v>2011-04-30</v>
      </c>
    </row>
    <row r="3299" spans="1:13" x14ac:dyDescent="0.25">
      <c r="A3299" t="s">
        <v>172</v>
      </c>
      <c r="B3299">
        <v>5.36</v>
      </c>
      <c r="C3299">
        <v>5.47</v>
      </c>
      <c r="D3299">
        <v>5.2</v>
      </c>
      <c r="E3299">
        <v>5.42</v>
      </c>
      <c r="F3299">
        <v>146930000</v>
      </c>
      <c r="G3299">
        <v>173202050</v>
      </c>
      <c r="H3299" t="s">
        <v>28</v>
      </c>
      <c r="I3299" t="s">
        <v>503</v>
      </c>
      <c r="J3299" s="1" t="str">
        <f t="shared" si="154"/>
        <v>2011-05-31</v>
      </c>
      <c r="K3299" s="1" t="s">
        <v>630</v>
      </c>
      <c r="L3299" t="b">
        <f t="shared" si="155"/>
        <v>1</v>
      </c>
      <c r="M3299" t="str">
        <f t="shared" si="156"/>
        <v>2011-05-31</v>
      </c>
    </row>
    <row r="3300" spans="1:13" x14ac:dyDescent="0.25">
      <c r="A3300" t="s">
        <v>173</v>
      </c>
      <c r="B3300">
        <v>5.44</v>
      </c>
      <c r="C3300">
        <v>5.91</v>
      </c>
      <c r="D3300">
        <v>5.42</v>
      </c>
      <c r="E3300">
        <v>5.89</v>
      </c>
      <c r="F3300">
        <v>152761000</v>
      </c>
      <c r="G3300">
        <v>172612950</v>
      </c>
      <c r="H3300" t="s">
        <v>28</v>
      </c>
      <c r="I3300" t="s">
        <v>503</v>
      </c>
      <c r="J3300" s="1" t="str">
        <f t="shared" si="154"/>
        <v>2011-06-30</v>
      </c>
      <c r="K3300" s="1" t="s">
        <v>631</v>
      </c>
      <c r="L3300" t="b">
        <f t="shared" si="155"/>
        <v>1</v>
      </c>
      <c r="M3300" t="str">
        <f t="shared" si="156"/>
        <v>2011-06-30</v>
      </c>
    </row>
    <row r="3301" spans="1:13" x14ac:dyDescent="0.25">
      <c r="A3301" t="s">
        <v>174</v>
      </c>
      <c r="B3301">
        <v>5.94</v>
      </c>
      <c r="C3301">
        <v>5.97</v>
      </c>
      <c r="D3301">
        <v>4.92</v>
      </c>
      <c r="E3301">
        <v>5.3</v>
      </c>
      <c r="F3301">
        <v>210185000</v>
      </c>
      <c r="G3301">
        <v>178443450</v>
      </c>
      <c r="H3301" t="s">
        <v>28</v>
      </c>
      <c r="I3301" t="s">
        <v>503</v>
      </c>
      <c r="J3301" s="1" t="str">
        <f t="shared" si="154"/>
        <v>2011-07-31</v>
      </c>
      <c r="K3301" s="1" t="s">
        <v>632</v>
      </c>
      <c r="L3301" t="b">
        <f t="shared" si="155"/>
        <v>1</v>
      </c>
      <c r="M3301" t="str">
        <f t="shared" si="156"/>
        <v>2011-07-31</v>
      </c>
    </row>
    <row r="3302" spans="1:13" x14ac:dyDescent="0.25">
      <c r="A3302" t="s">
        <v>175</v>
      </c>
      <c r="B3302">
        <v>5.29</v>
      </c>
      <c r="C3302">
        <v>5.4</v>
      </c>
      <c r="D3302">
        <v>4.9800000000000004</v>
      </c>
      <c r="E3302">
        <v>5.27</v>
      </c>
      <c r="F3302">
        <v>132472000</v>
      </c>
      <c r="G3302">
        <v>176208150</v>
      </c>
      <c r="H3302" t="s">
        <v>28</v>
      </c>
      <c r="I3302" t="s">
        <v>503</v>
      </c>
      <c r="J3302" s="1" t="str">
        <f t="shared" si="154"/>
        <v>2011-08-31</v>
      </c>
      <c r="K3302" s="1" t="s">
        <v>633</v>
      </c>
      <c r="L3302" t="b">
        <f t="shared" si="155"/>
        <v>1</v>
      </c>
      <c r="M3302" t="str">
        <f t="shared" si="156"/>
        <v>2011-08-31</v>
      </c>
    </row>
    <row r="3303" spans="1:13" x14ac:dyDescent="0.25">
      <c r="A3303" t="s">
        <v>176</v>
      </c>
      <c r="B3303">
        <v>5.14</v>
      </c>
      <c r="C3303">
        <v>5.57</v>
      </c>
      <c r="D3303">
        <v>4.38</v>
      </c>
      <c r="E3303">
        <v>5.47</v>
      </c>
      <c r="F3303">
        <v>183591000</v>
      </c>
      <c r="G3303">
        <v>179614550</v>
      </c>
      <c r="H3303" t="s">
        <v>28</v>
      </c>
      <c r="I3303" t="s">
        <v>503</v>
      </c>
      <c r="J3303" s="1" t="str">
        <f t="shared" si="154"/>
        <v>2011-10-02</v>
      </c>
      <c r="K3303" s="1" t="s">
        <v>634</v>
      </c>
      <c r="L3303" t="b">
        <f t="shared" si="155"/>
        <v>0</v>
      </c>
      <c r="M3303" t="str">
        <f t="shared" si="156"/>
        <v>2011-09-30</v>
      </c>
    </row>
    <row r="3304" spans="1:13" x14ac:dyDescent="0.25">
      <c r="A3304" t="s">
        <v>177</v>
      </c>
      <c r="B3304">
        <v>5.42</v>
      </c>
      <c r="C3304">
        <v>5.62</v>
      </c>
      <c r="D3304">
        <v>4.97</v>
      </c>
      <c r="E3304">
        <v>5.0599999999999996</v>
      </c>
      <c r="F3304">
        <v>169134000</v>
      </c>
      <c r="G3304">
        <v>180856700</v>
      </c>
      <c r="H3304" t="s">
        <v>28</v>
      </c>
      <c r="I3304" t="s">
        <v>503</v>
      </c>
      <c r="J3304" s="1" t="str">
        <f t="shared" si="154"/>
        <v>2011-10-31</v>
      </c>
      <c r="K3304" s="1" t="s">
        <v>635</v>
      </c>
      <c r="L3304" t="b">
        <f t="shared" si="155"/>
        <v>1</v>
      </c>
      <c r="M3304" t="str">
        <f t="shared" si="156"/>
        <v>2011-10-31</v>
      </c>
    </row>
    <row r="3305" spans="1:13" x14ac:dyDescent="0.25">
      <c r="A3305" t="s">
        <v>178</v>
      </c>
      <c r="B3305">
        <v>5.18</v>
      </c>
      <c r="C3305">
        <v>5.25</v>
      </c>
      <c r="D3305">
        <v>4.84</v>
      </c>
      <c r="E3305">
        <v>5</v>
      </c>
      <c r="F3305">
        <v>95540000</v>
      </c>
      <c r="G3305">
        <v>180090350</v>
      </c>
      <c r="H3305" t="s">
        <v>28</v>
      </c>
      <c r="I3305" t="s">
        <v>503</v>
      </c>
      <c r="J3305" s="1" t="str">
        <f t="shared" si="154"/>
        <v>2011-11-30</v>
      </c>
      <c r="K3305" s="1" t="s">
        <v>636</v>
      </c>
      <c r="L3305" t="b">
        <f t="shared" si="155"/>
        <v>1</v>
      </c>
      <c r="M3305" t="str">
        <f t="shared" si="156"/>
        <v>2011-11-30</v>
      </c>
    </row>
    <row r="3306" spans="1:13" x14ac:dyDescent="0.25">
      <c r="A3306" t="s">
        <v>179</v>
      </c>
      <c r="B3306">
        <v>5.0199999999999996</v>
      </c>
      <c r="C3306">
        <v>5.48</v>
      </c>
      <c r="D3306">
        <v>5.0199999999999996</v>
      </c>
      <c r="E3306">
        <v>5.35</v>
      </c>
      <c r="F3306">
        <v>112775000</v>
      </c>
      <c r="G3306">
        <v>173888650</v>
      </c>
      <c r="H3306" t="s">
        <v>28</v>
      </c>
      <c r="I3306" t="s">
        <v>503</v>
      </c>
      <c r="J3306" s="1" t="str">
        <f t="shared" si="154"/>
        <v>2012-01-01</v>
      </c>
      <c r="K3306" s="1" t="s">
        <v>637</v>
      </c>
      <c r="L3306" t="b">
        <f t="shared" si="155"/>
        <v>0</v>
      </c>
      <c r="M3306" t="str">
        <f t="shared" si="156"/>
        <v>2011-12-31</v>
      </c>
    </row>
    <row r="3307" spans="1:13" x14ac:dyDescent="0.25">
      <c r="A3307" t="s">
        <v>180</v>
      </c>
      <c r="B3307">
        <v>5.32</v>
      </c>
      <c r="C3307">
        <v>6.05</v>
      </c>
      <c r="D3307">
        <v>5.05</v>
      </c>
      <c r="E3307">
        <v>5.1100000000000003</v>
      </c>
      <c r="F3307">
        <v>308765000</v>
      </c>
      <c r="G3307">
        <v>182734600</v>
      </c>
      <c r="H3307" t="s">
        <v>28</v>
      </c>
      <c r="I3307" t="s">
        <v>503</v>
      </c>
      <c r="J3307" s="1" t="str">
        <f t="shared" si="154"/>
        <v>2012-01-31</v>
      </c>
      <c r="K3307" s="1" t="s">
        <v>638</v>
      </c>
      <c r="L3307" t="b">
        <f t="shared" si="155"/>
        <v>1</v>
      </c>
      <c r="M3307" t="str">
        <f t="shared" si="156"/>
        <v>2012-01-31</v>
      </c>
    </row>
    <row r="3308" spans="1:13" x14ac:dyDescent="0.25">
      <c r="A3308" t="s">
        <v>181</v>
      </c>
      <c r="B3308">
        <v>5.0999999999999996</v>
      </c>
      <c r="C3308">
        <v>5.1100000000000003</v>
      </c>
      <c r="D3308">
        <v>4.8600000000000003</v>
      </c>
      <c r="E3308">
        <v>4.9000000000000004</v>
      </c>
      <c r="F3308">
        <v>262864000</v>
      </c>
      <c r="G3308">
        <v>187635300</v>
      </c>
      <c r="H3308" t="s">
        <v>28</v>
      </c>
      <c r="I3308" t="s">
        <v>503</v>
      </c>
      <c r="J3308" s="1" t="str">
        <f t="shared" si="154"/>
        <v>2012-02-29</v>
      </c>
      <c r="K3308" s="1" t="s">
        <v>639</v>
      </c>
      <c r="L3308" t="b">
        <f t="shared" si="155"/>
        <v>1</v>
      </c>
      <c r="M3308" t="str">
        <f t="shared" si="156"/>
        <v>2012-02-29</v>
      </c>
    </row>
    <row r="3309" spans="1:13" x14ac:dyDescent="0.25">
      <c r="A3309" t="s">
        <v>182</v>
      </c>
      <c r="B3309">
        <v>4.9000000000000004</v>
      </c>
      <c r="C3309">
        <v>4.9400000000000004</v>
      </c>
      <c r="D3309">
        <v>4.76</v>
      </c>
      <c r="E3309">
        <v>4.87</v>
      </c>
      <c r="F3309">
        <v>90267000</v>
      </c>
      <c r="G3309">
        <v>179090500</v>
      </c>
      <c r="H3309" t="s">
        <v>28</v>
      </c>
      <c r="I3309" t="s">
        <v>503</v>
      </c>
      <c r="J3309" s="1" t="str">
        <f t="shared" si="154"/>
        <v>2012-04-01</v>
      </c>
      <c r="K3309" s="1" t="s">
        <v>640</v>
      </c>
      <c r="L3309" t="b">
        <f t="shared" si="155"/>
        <v>0</v>
      </c>
      <c r="M3309" t="str">
        <f t="shared" si="156"/>
        <v>2012-03-31</v>
      </c>
    </row>
    <row r="3310" spans="1:13" x14ac:dyDescent="0.25">
      <c r="A3310" t="s">
        <v>183</v>
      </c>
      <c r="B3310">
        <v>4.88</v>
      </c>
      <c r="C3310">
        <v>4.9800000000000004</v>
      </c>
      <c r="D3310">
        <v>3.66</v>
      </c>
      <c r="E3310">
        <v>3.66</v>
      </c>
      <c r="F3310">
        <v>250266000</v>
      </c>
      <c r="G3310">
        <v>183793150</v>
      </c>
      <c r="H3310" t="s">
        <v>28</v>
      </c>
      <c r="I3310" t="s">
        <v>503</v>
      </c>
      <c r="J3310" s="1" t="str">
        <f t="shared" si="154"/>
        <v>2012-04-30</v>
      </c>
      <c r="K3310" s="1" t="s">
        <v>641</v>
      </c>
      <c r="L3310" t="b">
        <f t="shared" si="155"/>
        <v>1</v>
      </c>
      <c r="M3310" t="str">
        <f t="shared" si="156"/>
        <v>2012-04-30</v>
      </c>
    </row>
    <row r="3311" spans="1:13" x14ac:dyDescent="0.25">
      <c r="A3311" t="s">
        <v>184</v>
      </c>
      <c r="B3311">
        <v>3.65</v>
      </c>
      <c r="C3311">
        <v>3.8</v>
      </c>
      <c r="D3311">
        <v>3.37</v>
      </c>
      <c r="E3311">
        <v>3.61</v>
      </c>
      <c r="F3311">
        <v>176224000</v>
      </c>
      <c r="G3311">
        <v>180488200</v>
      </c>
      <c r="H3311" t="s">
        <v>28</v>
      </c>
      <c r="I3311" t="s">
        <v>503</v>
      </c>
      <c r="J3311" s="1" t="str">
        <f t="shared" si="154"/>
        <v>2012-05-31</v>
      </c>
      <c r="K3311" s="1" t="s">
        <v>642</v>
      </c>
      <c r="L3311" t="b">
        <f t="shared" si="155"/>
        <v>1</v>
      </c>
      <c r="M3311" t="str">
        <f t="shared" si="156"/>
        <v>2012-05-31</v>
      </c>
    </row>
    <row r="3312" spans="1:13" x14ac:dyDescent="0.25">
      <c r="A3312" t="s">
        <v>185</v>
      </c>
      <c r="B3312">
        <v>3.67</v>
      </c>
      <c r="C3312">
        <v>3.78</v>
      </c>
      <c r="D3312">
        <v>3.21</v>
      </c>
      <c r="E3312">
        <v>3.24</v>
      </c>
      <c r="F3312">
        <v>243894000</v>
      </c>
      <c r="G3312">
        <v>179679650</v>
      </c>
      <c r="H3312" t="s">
        <v>28</v>
      </c>
      <c r="I3312" t="s">
        <v>503</v>
      </c>
      <c r="J3312" s="1" t="str">
        <f t="shared" si="154"/>
        <v>2012-07-01</v>
      </c>
      <c r="K3312" s="1" t="s">
        <v>643</v>
      </c>
      <c r="L3312" t="b">
        <f t="shared" si="155"/>
        <v>0</v>
      </c>
      <c r="M3312" t="str">
        <f t="shared" si="156"/>
        <v>2012-06-30</v>
      </c>
    </row>
    <row r="3313" spans="1:13" x14ac:dyDescent="0.25">
      <c r="A3313" t="s">
        <v>186</v>
      </c>
      <c r="B3313">
        <v>3.22</v>
      </c>
      <c r="C3313">
        <v>3.43</v>
      </c>
      <c r="D3313">
        <v>3.04</v>
      </c>
      <c r="E3313">
        <v>3.13</v>
      </c>
      <c r="F3313">
        <v>232965000</v>
      </c>
      <c r="G3313">
        <v>181636550</v>
      </c>
      <c r="H3313" t="s">
        <v>28</v>
      </c>
      <c r="I3313" t="s">
        <v>503</v>
      </c>
      <c r="J3313" s="1" t="str">
        <f t="shared" si="154"/>
        <v>2012-07-31</v>
      </c>
      <c r="K3313" s="1" t="s">
        <v>644</v>
      </c>
      <c r="L3313" t="b">
        <f t="shared" si="155"/>
        <v>1</v>
      </c>
      <c r="M3313" t="str">
        <f t="shared" si="156"/>
        <v>2012-07-31</v>
      </c>
    </row>
    <row r="3314" spans="1:13" x14ac:dyDescent="0.25">
      <c r="A3314" t="s">
        <v>187</v>
      </c>
      <c r="B3314">
        <v>3.13</v>
      </c>
      <c r="C3314">
        <v>3.35</v>
      </c>
      <c r="D3314">
        <v>2.99</v>
      </c>
      <c r="E3314">
        <v>3.25</v>
      </c>
      <c r="F3314">
        <v>285485000</v>
      </c>
      <c r="G3314">
        <v>184225000</v>
      </c>
      <c r="H3314" t="s">
        <v>28</v>
      </c>
      <c r="I3314" t="s">
        <v>503</v>
      </c>
      <c r="J3314" s="1" t="str">
        <f t="shared" si="154"/>
        <v>2012-09-02</v>
      </c>
      <c r="K3314" s="1" t="s">
        <v>645</v>
      </c>
      <c r="L3314" t="b">
        <f t="shared" si="155"/>
        <v>0</v>
      </c>
      <c r="M3314" t="str">
        <f t="shared" si="156"/>
        <v>2012-08-31</v>
      </c>
    </row>
    <row r="3315" spans="1:13" x14ac:dyDescent="0.25">
      <c r="A3315" t="s">
        <v>188</v>
      </c>
      <c r="B3315">
        <v>3.21</v>
      </c>
      <c r="C3315">
        <v>3.28</v>
      </c>
      <c r="D3315">
        <v>3.05</v>
      </c>
      <c r="E3315">
        <v>3.09</v>
      </c>
      <c r="F3315">
        <v>225356000</v>
      </c>
      <c r="G3315">
        <v>186617750</v>
      </c>
      <c r="H3315" t="s">
        <v>28</v>
      </c>
      <c r="I3315" t="s">
        <v>503</v>
      </c>
      <c r="J3315" s="1" t="str">
        <f t="shared" si="154"/>
        <v>2012-09-30</v>
      </c>
      <c r="K3315" s="1" t="s">
        <v>646</v>
      </c>
      <c r="L3315" t="b">
        <f t="shared" si="155"/>
        <v>1</v>
      </c>
      <c r="M3315" t="str">
        <f t="shared" si="156"/>
        <v>2012-09-30</v>
      </c>
    </row>
    <row r="3316" spans="1:13" x14ac:dyDescent="0.25">
      <c r="A3316" t="s">
        <v>189</v>
      </c>
      <c r="B3316">
        <v>3.07</v>
      </c>
      <c r="C3316">
        <v>3.26</v>
      </c>
      <c r="D3316">
        <v>3.03</v>
      </c>
      <c r="E3316">
        <v>3.19</v>
      </c>
      <c r="F3316">
        <v>277734000</v>
      </c>
      <c r="G3316">
        <v>190901200</v>
      </c>
      <c r="H3316" t="s">
        <v>28</v>
      </c>
      <c r="I3316" t="s">
        <v>503</v>
      </c>
      <c r="J3316" s="1" t="str">
        <f t="shared" si="154"/>
        <v>2012-10-31</v>
      </c>
      <c r="K3316" s="1" t="s">
        <v>647</v>
      </c>
      <c r="L3316" t="b">
        <f t="shared" si="155"/>
        <v>1</v>
      </c>
      <c r="M3316" t="str">
        <f t="shared" si="156"/>
        <v>2012-10-31</v>
      </c>
    </row>
    <row r="3317" spans="1:13" x14ac:dyDescent="0.25">
      <c r="A3317" t="s">
        <v>190</v>
      </c>
      <c r="B3317">
        <v>3.22</v>
      </c>
      <c r="C3317">
        <v>3.4</v>
      </c>
      <c r="D3317">
        <v>3.13</v>
      </c>
      <c r="E3317">
        <v>3.34</v>
      </c>
      <c r="F3317">
        <v>225752000</v>
      </c>
      <c r="G3317">
        <v>196516950</v>
      </c>
      <c r="H3317" t="s">
        <v>28</v>
      </c>
      <c r="I3317" t="s">
        <v>503</v>
      </c>
      <c r="J3317" s="1" t="str">
        <f t="shared" si="154"/>
        <v>2012-12-02</v>
      </c>
      <c r="K3317" s="1" t="s">
        <v>648</v>
      </c>
      <c r="L3317" t="b">
        <f t="shared" si="155"/>
        <v>0</v>
      </c>
      <c r="M3317" t="str">
        <f t="shared" si="156"/>
        <v>2012-11-30</v>
      </c>
    </row>
    <row r="3318" spans="1:13" x14ac:dyDescent="0.25">
      <c r="A3318" t="s">
        <v>191</v>
      </c>
      <c r="B3318">
        <v>3.38</v>
      </c>
      <c r="C3318">
        <v>3.92</v>
      </c>
      <c r="D3318">
        <v>3.37</v>
      </c>
      <c r="E3318">
        <v>3.82</v>
      </c>
      <c r="F3318">
        <v>321423000</v>
      </c>
      <c r="G3318">
        <v>205219150</v>
      </c>
      <c r="H3318" t="s">
        <v>28</v>
      </c>
      <c r="I3318" t="s">
        <v>503</v>
      </c>
      <c r="J3318" s="1" t="str">
        <f t="shared" si="154"/>
        <v>2012-12-31</v>
      </c>
      <c r="K3318" s="1" t="s">
        <v>649</v>
      </c>
      <c r="L3318" t="b">
        <f t="shared" si="155"/>
        <v>1</v>
      </c>
      <c r="M3318" t="str">
        <f t="shared" si="156"/>
        <v>2012-12-31</v>
      </c>
    </row>
    <row r="3319" spans="1:13" x14ac:dyDescent="0.25">
      <c r="A3319" t="s">
        <v>192</v>
      </c>
      <c r="B3319">
        <v>3.82</v>
      </c>
      <c r="C3319">
        <v>3.91</v>
      </c>
      <c r="D3319">
        <v>3.46</v>
      </c>
      <c r="E3319">
        <v>3.55</v>
      </c>
      <c r="F3319">
        <v>181112000</v>
      </c>
      <c r="G3319">
        <v>206928250</v>
      </c>
      <c r="H3319" t="s">
        <v>28</v>
      </c>
      <c r="I3319" t="s">
        <v>503</v>
      </c>
      <c r="J3319" s="1" t="str">
        <f t="shared" si="154"/>
        <v>2013-01-31</v>
      </c>
      <c r="K3319" s="1" t="s">
        <v>650</v>
      </c>
      <c r="L3319" t="b">
        <f t="shared" si="155"/>
        <v>1</v>
      </c>
      <c r="M3319" t="str">
        <f t="shared" si="156"/>
        <v>2013-01-31</v>
      </c>
    </row>
    <row r="3320" spans="1:13" x14ac:dyDescent="0.25">
      <c r="A3320" t="s">
        <v>193</v>
      </c>
      <c r="B3320">
        <v>3.53</v>
      </c>
      <c r="C3320">
        <v>3.55</v>
      </c>
      <c r="D3320">
        <v>3.3</v>
      </c>
      <c r="E3320">
        <v>3.45</v>
      </c>
      <c r="F3320">
        <v>214976000</v>
      </c>
      <c r="G3320">
        <v>210039000</v>
      </c>
      <c r="H3320" t="s">
        <v>28</v>
      </c>
      <c r="I3320" t="s">
        <v>503</v>
      </c>
      <c r="J3320" s="1" t="str">
        <f t="shared" si="154"/>
        <v>2013-02-28</v>
      </c>
      <c r="K3320" s="1" t="s">
        <v>651</v>
      </c>
      <c r="L3320" t="b">
        <f t="shared" si="155"/>
        <v>1</v>
      </c>
      <c r="M3320" t="str">
        <f t="shared" si="156"/>
        <v>2013-02-28</v>
      </c>
    </row>
    <row r="3321" spans="1:13" x14ac:dyDescent="0.25">
      <c r="A3321" t="s">
        <v>194</v>
      </c>
      <c r="B3321">
        <v>3.46</v>
      </c>
      <c r="C3321">
        <v>3.52</v>
      </c>
      <c r="D3321">
        <v>3.25</v>
      </c>
      <c r="E3321">
        <v>3.33</v>
      </c>
      <c r="F3321">
        <v>144475000</v>
      </c>
      <c r="G3321">
        <v>206753500</v>
      </c>
      <c r="H3321" t="s">
        <v>28</v>
      </c>
      <c r="I3321" t="s">
        <v>503</v>
      </c>
      <c r="J3321" s="1" t="str">
        <f t="shared" si="154"/>
        <v>2013-03-31</v>
      </c>
      <c r="K3321" s="1" t="s">
        <v>652</v>
      </c>
      <c r="L3321" t="b">
        <f t="shared" si="155"/>
        <v>1</v>
      </c>
      <c r="M3321" t="str">
        <f t="shared" si="156"/>
        <v>2013-03-31</v>
      </c>
    </row>
    <row r="3322" spans="1:13" x14ac:dyDescent="0.25">
      <c r="A3322" t="s">
        <v>195</v>
      </c>
      <c r="B3322">
        <v>3.31</v>
      </c>
      <c r="C3322">
        <v>3.47</v>
      </c>
      <c r="D3322">
        <v>3.24</v>
      </c>
      <c r="E3322">
        <v>3.26</v>
      </c>
      <c r="F3322">
        <v>138041000</v>
      </c>
      <c r="G3322">
        <v>207031950</v>
      </c>
      <c r="H3322" t="s">
        <v>28</v>
      </c>
      <c r="I3322" t="s">
        <v>503</v>
      </c>
      <c r="J3322" s="1" t="str">
        <f t="shared" si="154"/>
        <v>2013-04-30</v>
      </c>
      <c r="K3322" s="1" t="s">
        <v>653</v>
      </c>
      <c r="L3322" t="b">
        <f t="shared" si="155"/>
        <v>1</v>
      </c>
      <c r="M3322" t="str">
        <f t="shared" si="156"/>
        <v>2013-04-30</v>
      </c>
    </row>
    <row r="3323" spans="1:13" x14ac:dyDescent="0.25">
      <c r="A3323" t="s">
        <v>196</v>
      </c>
      <c r="B3323">
        <v>3.24</v>
      </c>
      <c r="C3323">
        <v>3.38</v>
      </c>
      <c r="D3323">
        <v>3.06</v>
      </c>
      <c r="E3323">
        <v>3.15</v>
      </c>
      <c r="F3323">
        <v>242776000</v>
      </c>
      <c r="G3323">
        <v>209991200</v>
      </c>
      <c r="H3323" t="s">
        <v>28</v>
      </c>
      <c r="I3323" t="s">
        <v>503</v>
      </c>
      <c r="J3323" s="1" t="str">
        <f t="shared" si="154"/>
        <v>2013-06-02</v>
      </c>
      <c r="K3323" s="1" t="s">
        <v>654</v>
      </c>
      <c r="L3323" t="b">
        <f t="shared" si="155"/>
        <v>0</v>
      </c>
      <c r="M3323" t="str">
        <f t="shared" si="156"/>
        <v>2013-05-31</v>
      </c>
    </row>
    <row r="3324" spans="1:13" x14ac:dyDescent="0.25">
      <c r="A3324" t="s">
        <v>197</v>
      </c>
      <c r="B3324">
        <v>3.14</v>
      </c>
      <c r="C3324">
        <v>3.23</v>
      </c>
      <c r="D3324">
        <v>3.08</v>
      </c>
      <c r="E3324">
        <v>3.15</v>
      </c>
      <c r="F3324">
        <v>121236000</v>
      </c>
      <c r="G3324">
        <v>207596300</v>
      </c>
      <c r="H3324" t="s">
        <v>28</v>
      </c>
      <c r="I3324" t="s">
        <v>503</v>
      </c>
      <c r="J3324" s="1" t="str">
        <f t="shared" si="154"/>
        <v>2013-06-30</v>
      </c>
      <c r="K3324" s="1" t="s">
        <v>655</v>
      </c>
      <c r="L3324" t="b">
        <f t="shared" si="155"/>
        <v>1</v>
      </c>
      <c r="M3324" t="str">
        <f t="shared" si="156"/>
        <v>2013-06-30</v>
      </c>
    </row>
    <row r="3325" spans="1:13" x14ac:dyDescent="0.25">
      <c r="A3325" t="s">
        <v>198</v>
      </c>
      <c r="B3325">
        <v>3.15</v>
      </c>
      <c r="C3325">
        <v>3.24</v>
      </c>
      <c r="D3325">
        <v>3.02</v>
      </c>
      <c r="E3325">
        <v>3.15</v>
      </c>
      <c r="F3325">
        <v>148012000</v>
      </c>
      <c r="G3325">
        <v>210219900</v>
      </c>
      <c r="H3325" t="s">
        <v>28</v>
      </c>
      <c r="I3325" t="s">
        <v>503</v>
      </c>
      <c r="J3325" s="1" t="str">
        <f t="shared" si="154"/>
        <v>2013-07-31</v>
      </c>
      <c r="K3325" s="1" t="s">
        <v>656</v>
      </c>
      <c r="L3325" t="b">
        <f t="shared" si="155"/>
        <v>1</v>
      </c>
      <c r="M3325" t="str">
        <f t="shared" si="156"/>
        <v>2013-07-31</v>
      </c>
    </row>
    <row r="3326" spans="1:13" x14ac:dyDescent="0.25">
      <c r="A3326" t="s">
        <v>199</v>
      </c>
      <c r="B3326">
        <v>3.13</v>
      </c>
      <c r="C3326">
        <v>3.32</v>
      </c>
      <c r="D3326">
        <v>3.07</v>
      </c>
      <c r="E3326">
        <v>3.17</v>
      </c>
      <c r="F3326">
        <v>141087000</v>
      </c>
      <c r="G3326">
        <v>211635500</v>
      </c>
      <c r="H3326" t="s">
        <v>28</v>
      </c>
      <c r="I3326" t="s">
        <v>503</v>
      </c>
      <c r="J3326" s="1" t="str">
        <f t="shared" si="154"/>
        <v>2013-09-01</v>
      </c>
      <c r="K3326" s="1" t="s">
        <v>657</v>
      </c>
      <c r="L3326" t="b">
        <f t="shared" si="155"/>
        <v>0</v>
      </c>
      <c r="M3326" t="str">
        <f t="shared" si="156"/>
        <v>2013-08-31</v>
      </c>
    </row>
    <row r="3327" spans="1:13" x14ac:dyDescent="0.25">
      <c r="A3327" t="s">
        <v>200</v>
      </c>
      <c r="B3327">
        <v>3.18</v>
      </c>
      <c r="C3327">
        <v>3.51</v>
      </c>
      <c r="D3327">
        <v>3.18</v>
      </c>
      <c r="E3327">
        <v>3.46</v>
      </c>
      <c r="F3327">
        <v>123715785</v>
      </c>
      <c r="G3327">
        <v>202383039.30000001</v>
      </c>
      <c r="H3327" t="s">
        <v>28</v>
      </c>
      <c r="I3327" t="s">
        <v>503</v>
      </c>
      <c r="J3327" s="1" t="str">
        <f t="shared" si="154"/>
        <v>2013-09-30</v>
      </c>
      <c r="K3327" s="1" t="s">
        <v>658</v>
      </c>
      <c r="L3327" t="b">
        <f t="shared" si="155"/>
        <v>1</v>
      </c>
      <c r="M3327" t="str">
        <f t="shared" si="156"/>
        <v>2013-09-30</v>
      </c>
    </row>
    <row r="3328" spans="1:13" x14ac:dyDescent="0.25">
      <c r="A3328" t="s">
        <v>201</v>
      </c>
      <c r="B3328">
        <v>3.46</v>
      </c>
      <c r="C3328">
        <v>3.65</v>
      </c>
      <c r="D3328">
        <v>3.36</v>
      </c>
      <c r="E3328">
        <v>3.52</v>
      </c>
      <c r="F3328">
        <v>165079000</v>
      </c>
      <c r="G3328">
        <v>197493789.30000001</v>
      </c>
      <c r="H3328" t="s">
        <v>28</v>
      </c>
      <c r="I3328" t="s">
        <v>503</v>
      </c>
      <c r="J3328" s="1" t="str">
        <f t="shared" si="154"/>
        <v>2013-10-31</v>
      </c>
      <c r="K3328" s="1" t="s">
        <v>659</v>
      </c>
      <c r="L3328" t="b">
        <f t="shared" si="155"/>
        <v>1</v>
      </c>
      <c r="M3328" t="str">
        <f t="shared" si="156"/>
        <v>2013-10-31</v>
      </c>
    </row>
    <row r="3329" spans="1:13" x14ac:dyDescent="0.25">
      <c r="A3329" t="s">
        <v>202</v>
      </c>
      <c r="B3329">
        <v>3.54</v>
      </c>
      <c r="C3329">
        <v>3.58</v>
      </c>
      <c r="D3329">
        <v>3.32</v>
      </c>
      <c r="E3329">
        <v>3.42</v>
      </c>
      <c r="F3329">
        <v>91491000</v>
      </c>
      <c r="G3329">
        <v>197554989.30000001</v>
      </c>
      <c r="H3329" t="s">
        <v>28</v>
      </c>
      <c r="I3329" t="s">
        <v>503</v>
      </c>
      <c r="J3329" s="1" t="str">
        <f t="shared" si="154"/>
        <v>2013-12-01</v>
      </c>
      <c r="K3329" s="1" t="s">
        <v>660</v>
      </c>
      <c r="L3329" t="b">
        <f t="shared" si="155"/>
        <v>0</v>
      </c>
      <c r="M3329" t="str">
        <f t="shared" si="156"/>
        <v>2013-11-30</v>
      </c>
    </row>
    <row r="3330" spans="1:13" x14ac:dyDescent="0.25">
      <c r="A3330" t="s">
        <v>203</v>
      </c>
      <c r="B3330">
        <v>3.43</v>
      </c>
      <c r="C3330">
        <v>3.44</v>
      </c>
      <c r="D3330">
        <v>3.1</v>
      </c>
      <c r="E3330">
        <v>3.12</v>
      </c>
      <c r="F3330">
        <v>125091000</v>
      </c>
      <c r="G3330">
        <v>191296239.30000001</v>
      </c>
      <c r="H3330" t="s">
        <v>28</v>
      </c>
      <c r="I3330" t="s">
        <v>503</v>
      </c>
      <c r="J3330" s="1" t="str">
        <f t="shared" si="154"/>
        <v>2013-12-31</v>
      </c>
      <c r="K3330" s="1" t="s">
        <v>661</v>
      </c>
      <c r="L3330" t="b">
        <f t="shared" si="155"/>
        <v>1</v>
      </c>
      <c r="M3330" t="str">
        <f t="shared" si="156"/>
        <v>2013-12-31</v>
      </c>
    </row>
    <row r="3331" spans="1:13" x14ac:dyDescent="0.25">
      <c r="A3331" t="s">
        <v>204</v>
      </c>
      <c r="B3331">
        <v>3.12</v>
      </c>
      <c r="C3331">
        <v>3.5</v>
      </c>
      <c r="D3331">
        <v>3.07</v>
      </c>
      <c r="E3331">
        <v>3.45</v>
      </c>
      <c r="F3331">
        <v>180154000</v>
      </c>
      <c r="G3331">
        <v>191492739.30000001</v>
      </c>
      <c r="H3331" t="s">
        <v>28</v>
      </c>
      <c r="I3331" t="s">
        <v>503</v>
      </c>
      <c r="J3331" s="1" t="str">
        <f t="shared" ref="J3331:J3394" si="157">TEXT(DATE(LEFT(A3331,4),MID(A3331,6,2),MID(A3331,9,2))-1,"yyyy-mm-dd")</f>
        <v>2014-02-02</v>
      </c>
      <c r="K3331" s="1" t="s">
        <v>662</v>
      </c>
      <c r="L3331" t="b">
        <f t="shared" ref="L3331:L3394" si="158">DATE(YEAR(DATEVALUE(K3331)),MONTH(DATEVALUE(K3331)),DAY(DATEVALUE(K3331)))+1=DATE(YEAR(DATEVALUE(K3331)),MONTH(DATEVALUE(K3331))+1,1)</f>
        <v>0</v>
      </c>
      <c r="M3331" t="str">
        <f t="shared" si="156"/>
        <v>2014-01-31</v>
      </c>
    </row>
    <row r="3332" spans="1:13" x14ac:dyDescent="0.25">
      <c r="A3332" t="s">
        <v>205</v>
      </c>
      <c r="B3332">
        <v>3.4</v>
      </c>
      <c r="C3332">
        <v>3.56</v>
      </c>
      <c r="D3332">
        <v>3.35</v>
      </c>
      <c r="E3332">
        <v>3.46</v>
      </c>
      <c r="F3332">
        <v>160481000</v>
      </c>
      <c r="G3332">
        <v>187322089.30000001</v>
      </c>
      <c r="H3332" t="s">
        <v>28</v>
      </c>
      <c r="I3332" t="s">
        <v>503</v>
      </c>
      <c r="J3332" s="1" t="str">
        <f t="shared" si="157"/>
        <v>2014-03-02</v>
      </c>
      <c r="K3332" s="1" t="s">
        <v>663</v>
      </c>
      <c r="L3332" t="b">
        <f t="shared" si="158"/>
        <v>0</v>
      </c>
      <c r="M3332" t="str">
        <f t="shared" si="156"/>
        <v>2014-02-28</v>
      </c>
    </row>
    <row r="3333" spans="1:13" x14ac:dyDescent="0.25">
      <c r="A3333" t="s">
        <v>206</v>
      </c>
      <c r="B3333">
        <v>3.47</v>
      </c>
      <c r="C3333">
        <v>3.54</v>
      </c>
      <c r="D3333">
        <v>3.38</v>
      </c>
      <c r="E3333">
        <v>3.4</v>
      </c>
      <c r="F3333">
        <v>168120000</v>
      </c>
      <c r="G3333">
        <v>184079839.30000001</v>
      </c>
      <c r="H3333" t="s">
        <v>28</v>
      </c>
      <c r="I3333" t="s">
        <v>503</v>
      </c>
      <c r="J3333" s="1" t="str">
        <f t="shared" si="157"/>
        <v>2014-03-31</v>
      </c>
      <c r="K3333" s="1" t="s">
        <v>664</v>
      </c>
      <c r="L3333" t="b">
        <f t="shared" si="158"/>
        <v>1</v>
      </c>
      <c r="M3333" t="str">
        <f t="shared" si="156"/>
        <v>2014-03-31</v>
      </c>
    </row>
    <row r="3334" spans="1:13" x14ac:dyDescent="0.25">
      <c r="A3334" t="s">
        <v>207</v>
      </c>
      <c r="B3334">
        <v>3.39</v>
      </c>
      <c r="C3334">
        <v>3.4</v>
      </c>
      <c r="D3334">
        <v>3.13</v>
      </c>
      <c r="E3334">
        <v>3.21</v>
      </c>
      <c r="F3334">
        <v>180022000</v>
      </c>
      <c r="G3334">
        <v>178806689.30000001</v>
      </c>
      <c r="H3334" t="s">
        <v>28</v>
      </c>
      <c r="I3334" t="s">
        <v>503</v>
      </c>
      <c r="J3334" s="1" t="str">
        <f t="shared" si="157"/>
        <v>2014-04-30</v>
      </c>
      <c r="K3334" s="1" t="s">
        <v>665</v>
      </c>
      <c r="L3334" t="b">
        <f t="shared" si="158"/>
        <v>1</v>
      </c>
      <c r="M3334" t="str">
        <f t="shared" si="156"/>
        <v>2014-04-30</v>
      </c>
    </row>
    <row r="3335" spans="1:13" x14ac:dyDescent="0.25">
      <c r="A3335" t="s">
        <v>208</v>
      </c>
      <c r="B3335">
        <v>3.22</v>
      </c>
      <c r="C3335">
        <v>3.25</v>
      </c>
      <c r="D3335">
        <v>3.17</v>
      </c>
      <c r="E3335">
        <v>3.19</v>
      </c>
      <c r="F3335">
        <v>104062000</v>
      </c>
      <c r="G3335">
        <v>172741989.30000001</v>
      </c>
      <c r="H3335" t="s">
        <v>28</v>
      </c>
      <c r="I3335" t="s">
        <v>503</v>
      </c>
      <c r="J3335" s="1" t="str">
        <f t="shared" si="157"/>
        <v>2014-06-01</v>
      </c>
      <c r="K3335" s="1" t="s">
        <v>666</v>
      </c>
      <c r="L3335" t="b">
        <f t="shared" si="158"/>
        <v>0</v>
      </c>
      <c r="M3335" t="str">
        <f t="shared" ref="M3335:M3398" si="159">IF(L3335,K3335,TEXT(DATE(YEAR(DATEVALUE(K3335)),MONTH(DATEVALUE(K3335)),1)-1,"yyyy-mm-dd"))</f>
        <v>2014-05-31</v>
      </c>
    </row>
    <row r="3336" spans="1:13" x14ac:dyDescent="0.25">
      <c r="A3336" t="s">
        <v>209</v>
      </c>
      <c r="B3336">
        <v>3.2</v>
      </c>
      <c r="C3336">
        <v>3.37</v>
      </c>
      <c r="D3336">
        <v>3.17</v>
      </c>
      <c r="E3336">
        <v>3.27</v>
      </c>
      <c r="F3336">
        <v>100508000</v>
      </c>
      <c r="G3336">
        <v>163880689.30000001</v>
      </c>
      <c r="H3336" t="s">
        <v>28</v>
      </c>
      <c r="I3336" t="s">
        <v>503</v>
      </c>
      <c r="J3336" s="1" t="str">
        <f t="shared" si="157"/>
        <v>2014-06-30</v>
      </c>
      <c r="K3336" s="1" t="s">
        <v>667</v>
      </c>
      <c r="L3336" t="b">
        <f t="shared" si="158"/>
        <v>1</v>
      </c>
      <c r="M3336" t="str">
        <f t="shared" si="159"/>
        <v>2014-06-30</v>
      </c>
    </row>
    <row r="3337" spans="1:13" x14ac:dyDescent="0.25">
      <c r="A3337" t="s">
        <v>210</v>
      </c>
      <c r="B3337">
        <v>3.27</v>
      </c>
      <c r="C3337">
        <v>3.27</v>
      </c>
      <c r="D3337">
        <v>3.1</v>
      </c>
      <c r="E3337">
        <v>3.16</v>
      </c>
      <c r="F3337">
        <v>93849000</v>
      </c>
      <c r="G3337">
        <v>157285539.30000001</v>
      </c>
      <c r="H3337" t="s">
        <v>28</v>
      </c>
      <c r="I3337" t="s">
        <v>503</v>
      </c>
      <c r="J3337" s="1" t="str">
        <f t="shared" si="157"/>
        <v>2014-07-31</v>
      </c>
      <c r="K3337" s="1" t="s">
        <v>668</v>
      </c>
      <c r="L3337" t="b">
        <f t="shared" si="158"/>
        <v>1</v>
      </c>
      <c r="M3337" t="str">
        <f t="shared" si="159"/>
        <v>2014-07-31</v>
      </c>
    </row>
    <row r="3338" spans="1:13" x14ac:dyDescent="0.25">
      <c r="A3338" t="s">
        <v>211</v>
      </c>
      <c r="B3338">
        <v>3.14</v>
      </c>
      <c r="C3338">
        <v>3.23</v>
      </c>
      <c r="D3338">
        <v>3.06</v>
      </c>
      <c r="E3338">
        <v>3.09</v>
      </c>
      <c r="F3338">
        <v>82712000</v>
      </c>
      <c r="G3338">
        <v>145349989.30000001</v>
      </c>
      <c r="H3338" t="s">
        <v>28</v>
      </c>
      <c r="I3338" t="s">
        <v>503</v>
      </c>
      <c r="J3338" s="1" t="str">
        <f t="shared" si="157"/>
        <v>2014-08-31</v>
      </c>
      <c r="K3338" s="1" t="s">
        <v>669</v>
      </c>
      <c r="L3338" t="b">
        <f t="shared" si="158"/>
        <v>1</v>
      </c>
      <c r="M3338" t="str">
        <f t="shared" si="159"/>
        <v>2014-08-31</v>
      </c>
    </row>
    <row r="3339" spans="1:13" x14ac:dyDescent="0.25">
      <c r="A3339" t="s">
        <v>212</v>
      </c>
      <c r="B3339">
        <v>3.09</v>
      </c>
      <c r="C3339">
        <v>3.2</v>
      </c>
      <c r="D3339">
        <v>2.92</v>
      </c>
      <c r="E3339">
        <v>3.2</v>
      </c>
      <c r="F3339">
        <v>116769000</v>
      </c>
      <c r="G3339">
        <v>142132839.30000001</v>
      </c>
      <c r="H3339" t="s">
        <v>28</v>
      </c>
      <c r="I3339" t="s">
        <v>503</v>
      </c>
      <c r="J3339" s="1" t="str">
        <f t="shared" si="157"/>
        <v>2014-09-30</v>
      </c>
      <c r="K3339" s="1" t="s">
        <v>670</v>
      </c>
      <c r="L3339" t="b">
        <f t="shared" si="158"/>
        <v>1</v>
      </c>
      <c r="M3339" t="str">
        <f t="shared" si="159"/>
        <v>2014-09-30</v>
      </c>
    </row>
    <row r="3340" spans="1:13" x14ac:dyDescent="0.25">
      <c r="A3340" t="s">
        <v>213</v>
      </c>
      <c r="B3340">
        <v>3.21</v>
      </c>
      <c r="C3340">
        <v>3.28</v>
      </c>
      <c r="D3340">
        <v>3.11</v>
      </c>
      <c r="E3340">
        <v>3.21</v>
      </c>
      <c r="F3340">
        <v>110480000</v>
      </c>
      <c r="G3340">
        <v>136908039.30000001</v>
      </c>
      <c r="H3340" t="s">
        <v>28</v>
      </c>
      <c r="I3340" t="s">
        <v>503</v>
      </c>
      <c r="J3340" s="1" t="str">
        <f t="shared" si="157"/>
        <v>2014-11-02</v>
      </c>
      <c r="K3340" s="1" t="s">
        <v>671</v>
      </c>
      <c r="L3340" t="b">
        <f t="shared" si="158"/>
        <v>0</v>
      </c>
      <c r="M3340" t="str">
        <f t="shared" si="159"/>
        <v>2014-10-31</v>
      </c>
    </row>
    <row r="3341" spans="1:13" x14ac:dyDescent="0.25">
      <c r="A3341" t="s">
        <v>214</v>
      </c>
      <c r="B3341">
        <v>3.24</v>
      </c>
      <c r="C3341">
        <v>3.27</v>
      </c>
      <c r="D3341">
        <v>3.08</v>
      </c>
      <c r="E3341">
        <v>3.24</v>
      </c>
      <c r="F3341">
        <v>105421000</v>
      </c>
      <c r="G3341">
        <v>134955339.30000001</v>
      </c>
      <c r="H3341" t="s">
        <v>28</v>
      </c>
      <c r="I3341" t="s">
        <v>503</v>
      </c>
      <c r="J3341" s="1" t="str">
        <f t="shared" si="157"/>
        <v>2014-11-30</v>
      </c>
      <c r="K3341" s="1" t="s">
        <v>672</v>
      </c>
      <c r="L3341" t="b">
        <f t="shared" si="158"/>
        <v>1</v>
      </c>
      <c r="M3341" t="str">
        <f t="shared" si="159"/>
        <v>2014-11-30</v>
      </c>
    </row>
    <row r="3342" spans="1:13" x14ac:dyDescent="0.25">
      <c r="A3342" t="s">
        <v>215</v>
      </c>
      <c r="B3342">
        <v>3.25</v>
      </c>
      <c r="C3342">
        <v>3.3</v>
      </c>
      <c r="D3342">
        <v>3.14</v>
      </c>
      <c r="E3342">
        <v>3.22</v>
      </c>
      <c r="F3342">
        <v>87613800</v>
      </c>
      <c r="G3342">
        <v>132433979.3</v>
      </c>
      <c r="H3342" t="s">
        <v>28</v>
      </c>
      <c r="I3342" t="s">
        <v>503</v>
      </c>
      <c r="J3342" s="1" t="str">
        <f t="shared" si="157"/>
        <v>2014-12-31</v>
      </c>
      <c r="K3342" s="1" t="s">
        <v>673</v>
      </c>
      <c r="L3342" t="b">
        <f t="shared" si="158"/>
        <v>1</v>
      </c>
      <c r="M3342" t="str">
        <f t="shared" si="159"/>
        <v>2014-12-31</v>
      </c>
    </row>
    <row r="3343" spans="1:13" x14ac:dyDescent="0.25">
      <c r="A3343" t="s">
        <v>216</v>
      </c>
      <c r="B3343">
        <v>3.22</v>
      </c>
      <c r="C3343">
        <v>3.35</v>
      </c>
      <c r="D3343">
        <v>3.17</v>
      </c>
      <c r="E3343">
        <v>3.24</v>
      </c>
      <c r="F3343">
        <v>110089500</v>
      </c>
      <c r="G3343">
        <v>125799654.3</v>
      </c>
      <c r="H3343" t="s">
        <v>28</v>
      </c>
      <c r="I3343" t="s">
        <v>503</v>
      </c>
      <c r="J3343" s="1" t="str">
        <f t="shared" si="157"/>
        <v>2015-02-01</v>
      </c>
      <c r="K3343" s="1" t="s">
        <v>674</v>
      </c>
      <c r="L3343" t="b">
        <f t="shared" si="158"/>
        <v>0</v>
      </c>
      <c r="M3343" t="str">
        <f t="shared" si="159"/>
        <v>2015-01-31</v>
      </c>
    </row>
    <row r="3344" spans="1:13" x14ac:dyDescent="0.25">
      <c r="A3344" t="s">
        <v>217</v>
      </c>
      <c r="B3344">
        <v>3.28</v>
      </c>
      <c r="C3344">
        <v>3.32</v>
      </c>
      <c r="D3344">
        <v>3.18</v>
      </c>
      <c r="E3344">
        <v>3.26</v>
      </c>
      <c r="F3344">
        <v>106539100</v>
      </c>
      <c r="G3344">
        <v>125064809.3</v>
      </c>
      <c r="H3344" t="s">
        <v>28</v>
      </c>
      <c r="I3344" t="s">
        <v>503</v>
      </c>
      <c r="J3344" s="1" t="str">
        <f t="shared" si="157"/>
        <v>2015-03-01</v>
      </c>
      <c r="K3344" s="1" t="s">
        <v>675</v>
      </c>
      <c r="L3344" t="b">
        <f t="shared" si="158"/>
        <v>0</v>
      </c>
      <c r="M3344" t="str">
        <f t="shared" si="159"/>
        <v>2015-02-28</v>
      </c>
    </row>
    <row r="3345" spans="1:13" x14ac:dyDescent="0.25">
      <c r="A3345" t="s">
        <v>218</v>
      </c>
      <c r="B3345">
        <v>3.25</v>
      </c>
      <c r="C3345">
        <v>3.32</v>
      </c>
      <c r="D3345">
        <v>3.2</v>
      </c>
      <c r="E3345">
        <v>3.26</v>
      </c>
      <c r="F3345">
        <v>98921000</v>
      </c>
      <c r="G3345">
        <v>122610259.3</v>
      </c>
      <c r="H3345" t="s">
        <v>28</v>
      </c>
      <c r="I3345" t="s">
        <v>503</v>
      </c>
      <c r="J3345" s="1" t="str">
        <f t="shared" si="157"/>
        <v>2015-03-31</v>
      </c>
      <c r="K3345" s="1" t="s">
        <v>676</v>
      </c>
      <c r="L3345" t="b">
        <f t="shared" si="158"/>
        <v>1</v>
      </c>
      <c r="M3345" t="str">
        <f t="shared" si="159"/>
        <v>2015-03-31</v>
      </c>
    </row>
    <row r="3346" spans="1:13" x14ac:dyDescent="0.25">
      <c r="A3346" t="s">
        <v>219</v>
      </c>
      <c r="B3346">
        <v>3.21</v>
      </c>
      <c r="C3346">
        <v>3.42</v>
      </c>
      <c r="D3346">
        <v>3.14</v>
      </c>
      <c r="E3346">
        <v>3.35</v>
      </c>
      <c r="F3346">
        <v>160523100</v>
      </c>
      <c r="G3346">
        <v>123582064.3</v>
      </c>
      <c r="H3346" t="s">
        <v>28</v>
      </c>
      <c r="I3346" t="s">
        <v>503</v>
      </c>
      <c r="J3346" s="1" t="str">
        <f t="shared" si="157"/>
        <v>2015-04-30</v>
      </c>
      <c r="K3346" s="1" t="s">
        <v>677</v>
      </c>
      <c r="L3346" t="b">
        <f t="shared" si="158"/>
        <v>1</v>
      </c>
      <c r="M3346" t="str">
        <f t="shared" si="159"/>
        <v>2015-04-30</v>
      </c>
    </row>
    <row r="3347" spans="1:13" x14ac:dyDescent="0.25">
      <c r="A3347" t="s">
        <v>220</v>
      </c>
      <c r="B3347">
        <v>3.39</v>
      </c>
      <c r="C3347">
        <v>3.41</v>
      </c>
      <c r="D3347">
        <v>3.21</v>
      </c>
      <c r="E3347">
        <v>3.28</v>
      </c>
      <c r="F3347">
        <v>138433700</v>
      </c>
      <c r="G3347">
        <v>124317960</v>
      </c>
      <c r="H3347" t="s">
        <v>28</v>
      </c>
      <c r="I3347" t="s">
        <v>503</v>
      </c>
      <c r="J3347" s="1" t="str">
        <f t="shared" si="157"/>
        <v>2015-05-31</v>
      </c>
      <c r="K3347" s="1" t="s">
        <v>678</v>
      </c>
      <c r="L3347" t="b">
        <f t="shared" si="158"/>
        <v>1</v>
      </c>
      <c r="M3347" t="str">
        <f t="shared" si="159"/>
        <v>2015-05-31</v>
      </c>
    </row>
    <row r="3348" spans="1:13" x14ac:dyDescent="0.25">
      <c r="A3348" t="s">
        <v>221</v>
      </c>
      <c r="B3348">
        <v>3.29</v>
      </c>
      <c r="C3348">
        <v>3.31</v>
      </c>
      <c r="D3348">
        <v>3.17</v>
      </c>
      <c r="E3348">
        <v>3.2</v>
      </c>
      <c r="F3348">
        <v>112853700</v>
      </c>
      <c r="G3348">
        <v>121706695</v>
      </c>
      <c r="H3348" t="s">
        <v>28</v>
      </c>
      <c r="I3348" t="s">
        <v>503</v>
      </c>
      <c r="J3348" s="1" t="str">
        <f t="shared" si="157"/>
        <v>2015-06-30</v>
      </c>
      <c r="K3348" s="1" t="s">
        <v>679</v>
      </c>
      <c r="L3348" t="b">
        <f t="shared" si="158"/>
        <v>1</v>
      </c>
      <c r="M3348" t="str">
        <f t="shared" si="159"/>
        <v>2015-06-30</v>
      </c>
    </row>
    <row r="3349" spans="1:13" x14ac:dyDescent="0.25">
      <c r="A3349" t="s">
        <v>222</v>
      </c>
      <c r="B3349">
        <v>3.19</v>
      </c>
      <c r="C3349">
        <v>3.22</v>
      </c>
      <c r="D3349">
        <v>2.7</v>
      </c>
      <c r="E3349">
        <v>2.85</v>
      </c>
      <c r="F3349">
        <v>169173500</v>
      </c>
      <c r="G3349">
        <v>125590820</v>
      </c>
      <c r="H3349" t="s">
        <v>28</v>
      </c>
      <c r="I3349" t="s">
        <v>503</v>
      </c>
      <c r="J3349" s="1" t="str">
        <f t="shared" si="157"/>
        <v>2015-08-02</v>
      </c>
      <c r="K3349" s="1" t="s">
        <v>680</v>
      </c>
      <c r="L3349" t="b">
        <f t="shared" si="158"/>
        <v>0</v>
      </c>
      <c r="M3349" t="str">
        <f t="shared" si="159"/>
        <v>2015-07-31</v>
      </c>
    </row>
    <row r="3350" spans="1:13" x14ac:dyDescent="0.25">
      <c r="A3350" t="s">
        <v>223</v>
      </c>
      <c r="B3350">
        <v>2.84</v>
      </c>
      <c r="C3350">
        <v>2.84</v>
      </c>
      <c r="D3350">
        <v>2.46</v>
      </c>
      <c r="E3350">
        <v>2.57</v>
      </c>
      <c r="F3350">
        <v>195339300</v>
      </c>
      <c r="G3350">
        <v>129103235</v>
      </c>
      <c r="H3350" t="s">
        <v>28</v>
      </c>
      <c r="I3350" t="s">
        <v>503</v>
      </c>
      <c r="J3350" s="1" t="str">
        <f t="shared" si="157"/>
        <v>2015-08-31</v>
      </c>
      <c r="K3350" s="1" t="s">
        <v>681</v>
      </c>
      <c r="L3350" t="b">
        <f t="shared" si="158"/>
        <v>1</v>
      </c>
      <c r="M3350" t="str">
        <f t="shared" si="159"/>
        <v>2015-08-31</v>
      </c>
    </row>
    <row r="3351" spans="1:13" x14ac:dyDescent="0.25">
      <c r="A3351" t="s">
        <v>224</v>
      </c>
      <c r="B3351">
        <v>2.58</v>
      </c>
      <c r="C3351">
        <v>3.27</v>
      </c>
      <c r="D3351">
        <v>2.54</v>
      </c>
      <c r="E3351">
        <v>3.13</v>
      </c>
      <c r="F3351">
        <v>216416200</v>
      </c>
      <c r="G3351">
        <v>130916345</v>
      </c>
      <c r="H3351" t="s">
        <v>28</v>
      </c>
      <c r="I3351" t="s">
        <v>503</v>
      </c>
      <c r="J3351" s="1" t="str">
        <f t="shared" si="157"/>
        <v>2015-09-30</v>
      </c>
      <c r="K3351" s="1" t="s">
        <v>682</v>
      </c>
      <c r="L3351" t="b">
        <f t="shared" si="158"/>
        <v>1</v>
      </c>
      <c r="M3351" t="str">
        <f t="shared" si="159"/>
        <v>2015-09-30</v>
      </c>
    </row>
    <row r="3352" spans="1:13" x14ac:dyDescent="0.25">
      <c r="A3352" t="s">
        <v>225</v>
      </c>
      <c r="B3352">
        <v>3.07</v>
      </c>
      <c r="C3352">
        <v>3.15</v>
      </c>
      <c r="D3352">
        <v>2.85</v>
      </c>
      <c r="E3352">
        <v>2.86</v>
      </c>
      <c r="F3352">
        <v>151283700</v>
      </c>
      <c r="G3352">
        <v>130456480</v>
      </c>
      <c r="H3352" t="s">
        <v>28</v>
      </c>
      <c r="I3352" t="s">
        <v>503</v>
      </c>
      <c r="J3352" s="1" t="str">
        <f t="shared" si="157"/>
        <v>2015-11-01</v>
      </c>
      <c r="K3352" s="1" t="s">
        <v>683</v>
      </c>
      <c r="L3352" t="b">
        <f t="shared" si="158"/>
        <v>0</v>
      </c>
      <c r="M3352" t="str">
        <f t="shared" si="159"/>
        <v>2015-10-31</v>
      </c>
    </row>
    <row r="3353" spans="1:13" x14ac:dyDescent="0.25">
      <c r="A3353" t="s">
        <v>226</v>
      </c>
      <c r="B3353">
        <v>2.86</v>
      </c>
      <c r="C3353">
        <v>3</v>
      </c>
      <c r="D3353">
        <v>2.77</v>
      </c>
      <c r="E3353">
        <v>2.94</v>
      </c>
      <c r="F3353">
        <v>133838700</v>
      </c>
      <c r="G3353">
        <v>128742415</v>
      </c>
      <c r="H3353" t="s">
        <v>28</v>
      </c>
      <c r="I3353" t="s">
        <v>503</v>
      </c>
      <c r="J3353" s="1" t="str">
        <f t="shared" si="157"/>
        <v>2015-11-30</v>
      </c>
      <c r="K3353" s="1" t="s">
        <v>684</v>
      </c>
      <c r="L3353" t="b">
        <f t="shared" si="158"/>
        <v>1</v>
      </c>
      <c r="M3353" t="str">
        <f t="shared" si="159"/>
        <v>2015-11-30</v>
      </c>
    </row>
    <row r="3354" spans="1:13" x14ac:dyDescent="0.25">
      <c r="A3354" t="s">
        <v>227</v>
      </c>
      <c r="B3354">
        <v>2.95</v>
      </c>
      <c r="C3354">
        <v>2.96</v>
      </c>
      <c r="D3354">
        <v>2.61</v>
      </c>
      <c r="E3354">
        <v>2.85</v>
      </c>
      <c r="F3354">
        <v>172215300</v>
      </c>
      <c r="G3354">
        <v>128352080</v>
      </c>
      <c r="H3354" t="s">
        <v>28</v>
      </c>
      <c r="I3354" t="s">
        <v>503</v>
      </c>
      <c r="J3354" s="1" t="str">
        <f t="shared" si="157"/>
        <v>2015-12-31</v>
      </c>
      <c r="K3354" s="1" t="s">
        <v>685</v>
      </c>
      <c r="L3354" t="b">
        <f t="shared" si="158"/>
        <v>1</v>
      </c>
      <c r="M3354" t="str">
        <f t="shared" si="159"/>
        <v>2015-12-31</v>
      </c>
    </row>
    <row r="3355" spans="1:13" x14ac:dyDescent="0.25">
      <c r="A3355" t="s">
        <v>228</v>
      </c>
      <c r="B3355">
        <v>2.89</v>
      </c>
      <c r="C3355">
        <v>3.18</v>
      </c>
      <c r="D3355">
        <v>2.78</v>
      </c>
      <c r="E3355">
        <v>3.1</v>
      </c>
      <c r="F3355">
        <v>190757900</v>
      </c>
      <c r="G3355">
        <v>132686875</v>
      </c>
      <c r="H3355" t="s">
        <v>28</v>
      </c>
      <c r="I3355" t="s">
        <v>503</v>
      </c>
      <c r="J3355" s="1" t="str">
        <f t="shared" si="157"/>
        <v>2016-01-31</v>
      </c>
      <c r="K3355" s="1" t="s">
        <v>686</v>
      </c>
      <c r="L3355" t="b">
        <f t="shared" si="158"/>
        <v>1</v>
      </c>
      <c r="M3355" t="str">
        <f t="shared" si="159"/>
        <v>2016-01-31</v>
      </c>
    </row>
    <row r="3356" spans="1:13" x14ac:dyDescent="0.25">
      <c r="A3356" t="s">
        <v>229</v>
      </c>
      <c r="B3356">
        <v>3.11</v>
      </c>
      <c r="C3356">
        <v>3.41</v>
      </c>
      <c r="D3356">
        <v>3.09</v>
      </c>
      <c r="E3356">
        <v>3.36</v>
      </c>
      <c r="F3356">
        <v>206023900</v>
      </c>
      <c r="G3356">
        <v>137962670</v>
      </c>
      <c r="H3356" t="s">
        <v>28</v>
      </c>
      <c r="I3356" t="s">
        <v>503</v>
      </c>
      <c r="J3356" s="1" t="str">
        <f t="shared" si="157"/>
        <v>2016-02-29</v>
      </c>
      <c r="K3356" s="1" t="s">
        <v>687</v>
      </c>
      <c r="L3356" t="b">
        <f t="shared" si="158"/>
        <v>1</v>
      </c>
      <c r="M3356" t="str">
        <f t="shared" si="159"/>
        <v>2016-02-29</v>
      </c>
    </row>
    <row r="3357" spans="1:13" x14ac:dyDescent="0.25">
      <c r="A3357" t="s">
        <v>230</v>
      </c>
      <c r="B3357">
        <v>3.38</v>
      </c>
      <c r="C3357">
        <v>3.75</v>
      </c>
      <c r="D3357">
        <v>3.32</v>
      </c>
      <c r="E3357">
        <v>3.71</v>
      </c>
      <c r="F3357">
        <v>162070200</v>
      </c>
      <c r="G3357">
        <v>141373730</v>
      </c>
      <c r="H3357" t="s">
        <v>28</v>
      </c>
      <c r="I3357" t="s">
        <v>503</v>
      </c>
      <c r="J3357" s="1" t="str">
        <f t="shared" si="157"/>
        <v>2016-03-31</v>
      </c>
      <c r="K3357" s="1" t="s">
        <v>688</v>
      </c>
      <c r="L3357" t="b">
        <f t="shared" si="158"/>
        <v>1</v>
      </c>
      <c r="M3357" t="str">
        <f t="shared" si="159"/>
        <v>2016-03-31</v>
      </c>
    </row>
    <row r="3358" spans="1:13" x14ac:dyDescent="0.25">
      <c r="A3358" t="s">
        <v>231</v>
      </c>
      <c r="B3358">
        <v>3.67</v>
      </c>
      <c r="C3358">
        <v>3.68</v>
      </c>
      <c r="D3358">
        <v>3.19</v>
      </c>
      <c r="E3358">
        <v>3.32</v>
      </c>
      <c r="F3358">
        <v>226586300</v>
      </c>
      <c r="G3358">
        <v>148567445</v>
      </c>
      <c r="H3358" t="s">
        <v>28</v>
      </c>
      <c r="I3358" t="s">
        <v>503</v>
      </c>
      <c r="J3358" s="1" t="str">
        <f t="shared" si="157"/>
        <v>2016-05-01</v>
      </c>
      <c r="K3358" s="1" t="s">
        <v>689</v>
      </c>
      <c r="L3358" t="b">
        <f t="shared" si="158"/>
        <v>0</v>
      </c>
      <c r="M3358" t="str">
        <f t="shared" si="159"/>
        <v>2016-04-30</v>
      </c>
    </row>
    <row r="3359" spans="1:13" x14ac:dyDescent="0.25">
      <c r="A3359" t="s">
        <v>232</v>
      </c>
      <c r="B3359">
        <v>3.31</v>
      </c>
      <c r="C3359">
        <v>3.48</v>
      </c>
      <c r="D3359">
        <v>3.16</v>
      </c>
      <c r="E3359">
        <v>3.26</v>
      </c>
      <c r="F3359">
        <v>119769300</v>
      </c>
      <c r="G3359">
        <v>148717460</v>
      </c>
      <c r="H3359" t="s">
        <v>28</v>
      </c>
      <c r="I3359" t="s">
        <v>503</v>
      </c>
      <c r="J3359" s="1" t="str">
        <f t="shared" si="157"/>
        <v>2016-05-31</v>
      </c>
      <c r="K3359" s="1" t="s">
        <v>690</v>
      </c>
      <c r="L3359" t="b">
        <f t="shared" si="158"/>
        <v>1</v>
      </c>
      <c r="M3359" t="str">
        <f t="shared" si="159"/>
        <v>2016-05-31</v>
      </c>
    </row>
    <row r="3360" spans="1:13" x14ac:dyDescent="0.25">
      <c r="A3360" t="s">
        <v>233</v>
      </c>
      <c r="B3360">
        <v>3.28</v>
      </c>
      <c r="C3360">
        <v>3.38</v>
      </c>
      <c r="D3360">
        <v>2.96</v>
      </c>
      <c r="E3360">
        <v>3.09</v>
      </c>
      <c r="F3360">
        <v>208905500</v>
      </c>
      <c r="G3360">
        <v>153638735</v>
      </c>
      <c r="H3360" t="s">
        <v>28</v>
      </c>
      <c r="I3360" t="s">
        <v>503</v>
      </c>
      <c r="J3360" s="1" t="str">
        <f t="shared" si="157"/>
        <v>2016-06-30</v>
      </c>
      <c r="K3360" s="1" t="s">
        <v>691</v>
      </c>
      <c r="L3360" t="b">
        <f t="shared" si="158"/>
        <v>1</v>
      </c>
      <c r="M3360" t="str">
        <f t="shared" si="159"/>
        <v>2016-06-30</v>
      </c>
    </row>
    <row r="3361" spans="1:13" x14ac:dyDescent="0.25">
      <c r="A3361" t="s">
        <v>234</v>
      </c>
      <c r="B3361">
        <v>3.08</v>
      </c>
      <c r="C3361">
        <v>3.18</v>
      </c>
      <c r="D3361">
        <v>2.97</v>
      </c>
      <c r="E3361">
        <v>3.08</v>
      </c>
      <c r="F3361">
        <v>135182552</v>
      </c>
      <c r="G3361">
        <v>155126812.59999999</v>
      </c>
      <c r="H3361" t="s">
        <v>28</v>
      </c>
      <c r="I3361" t="s">
        <v>503</v>
      </c>
      <c r="J3361" s="1" t="str">
        <f t="shared" si="157"/>
        <v>2016-07-31</v>
      </c>
      <c r="K3361" s="1" t="s">
        <v>692</v>
      </c>
      <c r="L3361" t="b">
        <f t="shared" si="158"/>
        <v>1</v>
      </c>
      <c r="M3361" t="str">
        <f t="shared" si="159"/>
        <v>2016-07-31</v>
      </c>
    </row>
    <row r="3362" spans="1:13" x14ac:dyDescent="0.25">
      <c r="A3362" t="s">
        <v>235</v>
      </c>
      <c r="B3362">
        <v>3.06</v>
      </c>
      <c r="C3362">
        <v>3.24</v>
      </c>
      <c r="D3362">
        <v>3.06</v>
      </c>
      <c r="E3362">
        <v>3.22</v>
      </c>
      <c r="F3362">
        <v>118202000</v>
      </c>
      <c r="G3362">
        <v>156656222.59999999</v>
      </c>
      <c r="H3362" t="s">
        <v>28</v>
      </c>
      <c r="I3362" t="s">
        <v>503</v>
      </c>
      <c r="J3362" s="1" t="str">
        <f t="shared" si="157"/>
        <v>2016-08-31</v>
      </c>
      <c r="K3362" s="1" t="s">
        <v>693</v>
      </c>
      <c r="L3362" t="b">
        <f t="shared" si="158"/>
        <v>1</v>
      </c>
      <c r="M3362" t="str">
        <f t="shared" si="159"/>
        <v>2016-08-31</v>
      </c>
    </row>
    <row r="3363" spans="1:13" x14ac:dyDescent="0.25">
      <c r="A3363" t="s">
        <v>236</v>
      </c>
      <c r="B3363">
        <v>3.22</v>
      </c>
      <c r="C3363">
        <v>3.4</v>
      </c>
      <c r="D3363">
        <v>3.16</v>
      </c>
      <c r="E3363">
        <v>3.31</v>
      </c>
      <c r="F3363">
        <v>92680100</v>
      </c>
      <c r="G3363">
        <v>155785752.59999999</v>
      </c>
      <c r="H3363" t="s">
        <v>28</v>
      </c>
      <c r="I3363" t="s">
        <v>503</v>
      </c>
      <c r="J3363" s="1" t="str">
        <f t="shared" si="157"/>
        <v>2016-10-02</v>
      </c>
      <c r="K3363" s="1" t="s">
        <v>694</v>
      </c>
      <c r="L3363" t="b">
        <f t="shared" si="158"/>
        <v>0</v>
      </c>
      <c r="M3363" t="str">
        <f t="shared" si="159"/>
        <v>2016-09-30</v>
      </c>
    </row>
    <row r="3364" spans="1:13" x14ac:dyDescent="0.25">
      <c r="A3364" t="s">
        <v>237</v>
      </c>
      <c r="B3364">
        <v>3.31</v>
      </c>
      <c r="C3364">
        <v>3.61</v>
      </c>
      <c r="D3364">
        <v>3.21</v>
      </c>
      <c r="E3364">
        <v>3.52</v>
      </c>
      <c r="F3364">
        <v>161788016</v>
      </c>
      <c r="G3364">
        <v>158548198.40000001</v>
      </c>
      <c r="H3364" t="s">
        <v>28</v>
      </c>
      <c r="I3364" t="s">
        <v>503</v>
      </c>
      <c r="J3364" s="1" t="str">
        <f t="shared" si="157"/>
        <v>2016-10-31</v>
      </c>
      <c r="K3364" s="1" t="s">
        <v>695</v>
      </c>
      <c r="L3364" t="b">
        <f t="shared" si="158"/>
        <v>1</v>
      </c>
      <c r="M3364" t="str">
        <f t="shared" si="159"/>
        <v>2016-10-31</v>
      </c>
    </row>
    <row r="3365" spans="1:13" x14ac:dyDescent="0.25">
      <c r="A3365" t="s">
        <v>238</v>
      </c>
      <c r="B3365">
        <v>3.52</v>
      </c>
      <c r="C3365">
        <v>3.76</v>
      </c>
      <c r="D3365">
        <v>3.52</v>
      </c>
      <c r="E3365">
        <v>3.59</v>
      </c>
      <c r="F3365">
        <v>133402940</v>
      </c>
      <c r="G3365">
        <v>160272295.40000001</v>
      </c>
      <c r="H3365" t="s">
        <v>28</v>
      </c>
      <c r="I3365" t="s">
        <v>503</v>
      </c>
      <c r="J3365" s="1" t="str">
        <f t="shared" si="157"/>
        <v>2016-11-30</v>
      </c>
      <c r="K3365" s="1" t="s">
        <v>696</v>
      </c>
      <c r="L3365" t="b">
        <f t="shared" si="158"/>
        <v>1</v>
      </c>
      <c r="M3365" t="str">
        <f t="shared" si="159"/>
        <v>2016-11-30</v>
      </c>
    </row>
    <row r="3366" spans="1:13" x14ac:dyDescent="0.25">
      <c r="A3366" t="s">
        <v>239</v>
      </c>
      <c r="B3366">
        <v>3.59</v>
      </c>
      <c r="C3366">
        <v>4</v>
      </c>
      <c r="D3366">
        <v>3.56</v>
      </c>
      <c r="E3366">
        <v>3.88</v>
      </c>
      <c r="F3366">
        <v>115375300</v>
      </c>
      <c r="G3366">
        <v>158014905.40000001</v>
      </c>
      <c r="H3366" t="s">
        <v>28</v>
      </c>
      <c r="I3366" t="s">
        <v>503</v>
      </c>
      <c r="J3366" s="1" t="str">
        <f t="shared" si="157"/>
        <v>2017-01-01</v>
      </c>
      <c r="K3366" s="1" t="s">
        <v>697</v>
      </c>
      <c r="L3366" t="b">
        <f t="shared" si="158"/>
        <v>0</v>
      </c>
      <c r="M3366" t="str">
        <f t="shared" si="159"/>
        <v>2016-12-31</v>
      </c>
    </row>
    <row r="3367" spans="1:13" x14ac:dyDescent="0.25">
      <c r="A3367" t="s">
        <v>240</v>
      </c>
      <c r="B3367">
        <v>3.85</v>
      </c>
      <c r="C3367">
        <v>3.98</v>
      </c>
      <c r="D3367">
        <v>3.62</v>
      </c>
      <c r="E3367">
        <v>3.64</v>
      </c>
      <c r="F3367">
        <v>159093229</v>
      </c>
      <c r="G3367">
        <v>159047881.90000001</v>
      </c>
      <c r="H3367" t="s">
        <v>28</v>
      </c>
      <c r="I3367" t="s">
        <v>503</v>
      </c>
      <c r="J3367" s="1" t="str">
        <f t="shared" si="157"/>
        <v>2017-01-31</v>
      </c>
      <c r="K3367" s="1" t="s">
        <v>698</v>
      </c>
      <c r="L3367" t="b">
        <f t="shared" si="158"/>
        <v>1</v>
      </c>
      <c r="M3367" t="str">
        <f t="shared" si="159"/>
        <v>2017-01-31</v>
      </c>
    </row>
    <row r="3368" spans="1:13" x14ac:dyDescent="0.25">
      <c r="A3368" t="s">
        <v>241</v>
      </c>
      <c r="B3368">
        <v>3.63</v>
      </c>
      <c r="C3368">
        <v>3.73</v>
      </c>
      <c r="D3368">
        <v>3.48</v>
      </c>
      <c r="E3368">
        <v>3.53</v>
      </c>
      <c r="F3368">
        <v>169203400</v>
      </c>
      <c r="G3368">
        <v>161865366.90000001</v>
      </c>
      <c r="H3368" t="s">
        <v>28</v>
      </c>
      <c r="I3368" t="s">
        <v>503</v>
      </c>
      <c r="J3368" s="1" t="str">
        <f t="shared" si="157"/>
        <v>2017-02-28</v>
      </c>
      <c r="K3368" s="1" t="s">
        <v>699</v>
      </c>
      <c r="L3368" t="b">
        <f t="shared" si="158"/>
        <v>1</v>
      </c>
      <c r="M3368" t="str">
        <f t="shared" si="159"/>
        <v>2017-02-28</v>
      </c>
    </row>
    <row r="3369" spans="1:13" x14ac:dyDescent="0.25">
      <c r="A3369" t="s">
        <v>242</v>
      </c>
      <c r="B3369">
        <v>3.52</v>
      </c>
      <c r="C3369">
        <v>3.59</v>
      </c>
      <c r="D3369">
        <v>3.41</v>
      </c>
      <c r="E3369">
        <v>3.55</v>
      </c>
      <c r="F3369">
        <v>101464000</v>
      </c>
      <c r="G3369">
        <v>158479891.90000001</v>
      </c>
      <c r="H3369" t="s">
        <v>28</v>
      </c>
      <c r="I3369" t="s">
        <v>503</v>
      </c>
      <c r="J3369" s="1" t="str">
        <f t="shared" si="157"/>
        <v>2017-04-02</v>
      </c>
      <c r="K3369" s="1" t="s">
        <v>700</v>
      </c>
      <c r="L3369" t="b">
        <f t="shared" si="158"/>
        <v>0</v>
      </c>
      <c r="M3369" t="str">
        <f t="shared" si="159"/>
        <v>2017-03-31</v>
      </c>
    </row>
    <row r="3370" spans="1:13" x14ac:dyDescent="0.25">
      <c r="A3370" t="s">
        <v>243</v>
      </c>
      <c r="B3370">
        <v>3.55</v>
      </c>
      <c r="C3370">
        <v>3.87</v>
      </c>
      <c r="D3370">
        <v>3.42</v>
      </c>
      <c r="E3370">
        <v>3.54</v>
      </c>
      <c r="F3370">
        <v>205055000</v>
      </c>
      <c r="G3370">
        <v>158965676.90000001</v>
      </c>
      <c r="H3370" t="s">
        <v>28</v>
      </c>
      <c r="I3370" t="s">
        <v>503</v>
      </c>
      <c r="J3370" s="1" t="str">
        <f t="shared" si="157"/>
        <v>2017-04-30</v>
      </c>
      <c r="K3370" s="1" t="s">
        <v>701</v>
      </c>
      <c r="L3370" t="b">
        <f t="shared" si="158"/>
        <v>1</v>
      </c>
      <c r="M3370" t="str">
        <f t="shared" si="159"/>
        <v>2017-04-30</v>
      </c>
    </row>
    <row r="3371" spans="1:13" x14ac:dyDescent="0.25">
      <c r="A3371" t="s">
        <v>244</v>
      </c>
      <c r="B3371">
        <v>3.52</v>
      </c>
      <c r="C3371">
        <v>3.61</v>
      </c>
      <c r="D3371">
        <v>3.33</v>
      </c>
      <c r="E3371">
        <v>3.35</v>
      </c>
      <c r="F3371">
        <v>141369505</v>
      </c>
      <c r="G3371">
        <v>155213342.09999999</v>
      </c>
      <c r="H3371" t="s">
        <v>28</v>
      </c>
      <c r="I3371" t="s">
        <v>503</v>
      </c>
      <c r="J3371" s="1" t="str">
        <f t="shared" si="157"/>
        <v>2017-05-31</v>
      </c>
      <c r="K3371" s="1" t="s">
        <v>702</v>
      </c>
      <c r="L3371" t="b">
        <f t="shared" si="158"/>
        <v>1</v>
      </c>
      <c r="M3371" t="str">
        <f t="shared" si="159"/>
        <v>2017-05-31</v>
      </c>
    </row>
    <row r="3372" spans="1:13" x14ac:dyDescent="0.25">
      <c r="A3372" t="s">
        <v>245</v>
      </c>
      <c r="B3372">
        <v>3.35</v>
      </c>
      <c r="C3372">
        <v>3.4</v>
      </c>
      <c r="D3372">
        <v>3.27</v>
      </c>
      <c r="E3372">
        <v>3.34</v>
      </c>
      <c r="F3372">
        <v>117854900</v>
      </c>
      <c r="G3372">
        <v>153541902.09999999</v>
      </c>
      <c r="H3372" t="s">
        <v>28</v>
      </c>
      <c r="I3372" t="s">
        <v>503</v>
      </c>
      <c r="J3372" s="1" t="str">
        <f t="shared" si="157"/>
        <v>2017-07-02</v>
      </c>
      <c r="K3372" s="1" t="s">
        <v>703</v>
      </c>
      <c r="L3372" t="b">
        <f t="shared" si="158"/>
        <v>0</v>
      </c>
      <c r="M3372" t="str">
        <f t="shared" si="159"/>
        <v>2017-06-30</v>
      </c>
    </row>
    <row r="3373" spans="1:13" x14ac:dyDescent="0.25">
      <c r="A3373" t="s">
        <v>246</v>
      </c>
      <c r="B3373">
        <v>3.35</v>
      </c>
      <c r="C3373">
        <v>3.45</v>
      </c>
      <c r="D3373">
        <v>3.08</v>
      </c>
      <c r="E3373">
        <v>3.32</v>
      </c>
      <c r="F3373">
        <v>168589300</v>
      </c>
      <c r="G3373">
        <v>155279432.09999999</v>
      </c>
      <c r="H3373" t="s">
        <v>28</v>
      </c>
      <c r="I3373" t="s">
        <v>503</v>
      </c>
      <c r="J3373" s="1" t="str">
        <f t="shared" si="157"/>
        <v>2017-07-31</v>
      </c>
      <c r="K3373" s="1" t="s">
        <v>704</v>
      </c>
      <c r="L3373" t="b">
        <f t="shared" si="158"/>
        <v>1</v>
      </c>
      <c r="M3373" t="str">
        <f t="shared" si="159"/>
        <v>2017-07-31</v>
      </c>
    </row>
    <row r="3374" spans="1:13" x14ac:dyDescent="0.25">
      <c r="A3374" t="s">
        <v>247</v>
      </c>
      <c r="B3374">
        <v>3.27</v>
      </c>
      <c r="C3374">
        <v>3.34</v>
      </c>
      <c r="D3374">
        <v>3.15</v>
      </c>
      <c r="E3374">
        <v>3.18</v>
      </c>
      <c r="F3374">
        <v>92400000</v>
      </c>
      <c r="G3374">
        <v>151288667.09999999</v>
      </c>
      <c r="H3374" t="s">
        <v>28</v>
      </c>
      <c r="I3374" t="s">
        <v>503</v>
      </c>
      <c r="J3374" s="1" t="str">
        <f t="shared" si="157"/>
        <v>2017-08-31</v>
      </c>
      <c r="K3374" s="1" t="s">
        <v>705</v>
      </c>
      <c r="L3374" t="b">
        <f t="shared" si="158"/>
        <v>1</v>
      </c>
      <c r="M3374" t="str">
        <f t="shared" si="159"/>
        <v>2017-08-31</v>
      </c>
    </row>
    <row r="3375" spans="1:13" x14ac:dyDescent="0.25">
      <c r="A3375" t="s">
        <v>248</v>
      </c>
      <c r="B3375">
        <v>3.21</v>
      </c>
      <c r="C3375">
        <v>3.42</v>
      </c>
      <c r="D3375">
        <v>3.19</v>
      </c>
      <c r="E3375">
        <v>3.39</v>
      </c>
      <c r="F3375">
        <v>93617700</v>
      </c>
      <c r="G3375">
        <v>146431657.09999999</v>
      </c>
      <c r="H3375" t="s">
        <v>28</v>
      </c>
      <c r="I3375" t="s">
        <v>503</v>
      </c>
      <c r="J3375" s="1" t="str">
        <f t="shared" si="157"/>
        <v>2017-10-01</v>
      </c>
      <c r="K3375" s="1" t="s">
        <v>706</v>
      </c>
      <c r="L3375" t="b">
        <f t="shared" si="158"/>
        <v>0</v>
      </c>
      <c r="M3375" t="str">
        <f t="shared" si="159"/>
        <v>2017-09-30</v>
      </c>
    </row>
    <row r="3376" spans="1:13" x14ac:dyDescent="0.25">
      <c r="A3376" t="s">
        <v>249</v>
      </c>
      <c r="B3376">
        <v>3.38</v>
      </c>
      <c r="C3376">
        <v>3.42</v>
      </c>
      <c r="D3376">
        <v>3.12</v>
      </c>
      <c r="E3376">
        <v>3.12</v>
      </c>
      <c r="F3376">
        <v>131053900</v>
      </c>
      <c r="G3376">
        <v>142683157.09999999</v>
      </c>
      <c r="H3376" t="s">
        <v>28</v>
      </c>
      <c r="I3376" t="s">
        <v>503</v>
      </c>
      <c r="J3376" s="1" t="str">
        <f t="shared" si="157"/>
        <v>2017-10-31</v>
      </c>
      <c r="K3376" s="1" t="s">
        <v>707</v>
      </c>
      <c r="L3376" t="b">
        <f t="shared" si="158"/>
        <v>1</v>
      </c>
      <c r="M3376" t="str">
        <f t="shared" si="159"/>
        <v>2017-10-31</v>
      </c>
    </row>
    <row r="3377" spans="1:13" x14ac:dyDescent="0.25">
      <c r="A3377" t="s">
        <v>250</v>
      </c>
      <c r="B3377">
        <v>3.13</v>
      </c>
      <c r="C3377">
        <v>3.2</v>
      </c>
      <c r="D3377">
        <v>3.06</v>
      </c>
      <c r="E3377">
        <v>3.09</v>
      </c>
      <c r="F3377">
        <v>93717086</v>
      </c>
      <c r="G3377">
        <v>139265501.40000001</v>
      </c>
      <c r="H3377" t="s">
        <v>28</v>
      </c>
      <c r="I3377" t="s">
        <v>503</v>
      </c>
      <c r="J3377" s="1" t="str">
        <f t="shared" si="157"/>
        <v>2017-11-30</v>
      </c>
      <c r="K3377" s="1" t="s">
        <v>708</v>
      </c>
      <c r="L3377" t="b">
        <f t="shared" si="158"/>
        <v>1</v>
      </c>
      <c r="M3377" t="str">
        <f t="shared" si="159"/>
        <v>2017-11-30</v>
      </c>
    </row>
    <row r="3378" spans="1:13" x14ac:dyDescent="0.25">
      <c r="A3378" t="s">
        <v>251</v>
      </c>
      <c r="B3378">
        <v>3.1</v>
      </c>
      <c r="C3378">
        <v>3.26</v>
      </c>
      <c r="D3378">
        <v>3.09</v>
      </c>
      <c r="E3378">
        <v>3.2</v>
      </c>
      <c r="F3378">
        <v>95766600</v>
      </c>
      <c r="G3378">
        <v>132724516.40000001</v>
      </c>
      <c r="H3378" t="s">
        <v>28</v>
      </c>
      <c r="I3378" t="s">
        <v>503</v>
      </c>
      <c r="J3378" s="1" t="str">
        <f t="shared" si="157"/>
        <v>2017-12-31</v>
      </c>
      <c r="K3378" s="1" t="s">
        <v>709</v>
      </c>
      <c r="L3378" t="b">
        <f t="shared" si="158"/>
        <v>1</v>
      </c>
      <c r="M3378" t="str">
        <f t="shared" si="159"/>
        <v>2017-12-31</v>
      </c>
    </row>
    <row r="3379" spans="1:13" x14ac:dyDescent="0.25">
      <c r="A3379" t="s">
        <v>252</v>
      </c>
      <c r="B3379">
        <v>3.19</v>
      </c>
      <c r="C3379">
        <v>3.25</v>
      </c>
      <c r="D3379">
        <v>2.97</v>
      </c>
      <c r="E3379">
        <v>3.23</v>
      </c>
      <c r="F3379">
        <v>119101600</v>
      </c>
      <c r="G3379">
        <v>132691131.40000001</v>
      </c>
      <c r="H3379" t="s">
        <v>28</v>
      </c>
      <c r="I3379" t="s">
        <v>503</v>
      </c>
      <c r="J3379" s="1" t="str">
        <f t="shared" si="157"/>
        <v>2018-01-31</v>
      </c>
      <c r="K3379" s="1" t="s">
        <v>710</v>
      </c>
      <c r="L3379" t="b">
        <f t="shared" si="158"/>
        <v>1</v>
      </c>
      <c r="M3379" t="str">
        <f t="shared" si="159"/>
        <v>2018-01-31</v>
      </c>
    </row>
    <row r="3380" spans="1:13" x14ac:dyDescent="0.25">
      <c r="A3380" t="s">
        <v>253</v>
      </c>
      <c r="B3380">
        <v>3.2</v>
      </c>
      <c r="C3380">
        <v>3.26</v>
      </c>
      <c r="D3380">
        <v>3.12</v>
      </c>
      <c r="E3380">
        <v>3.18</v>
      </c>
      <c r="F3380">
        <v>102970127</v>
      </c>
      <c r="G3380">
        <v>127394362.8</v>
      </c>
      <c r="H3380" t="s">
        <v>28</v>
      </c>
      <c r="I3380" t="s">
        <v>503</v>
      </c>
      <c r="J3380" s="1" t="str">
        <f t="shared" si="157"/>
        <v>2018-02-28</v>
      </c>
      <c r="K3380" s="1" t="s">
        <v>711</v>
      </c>
      <c r="L3380" t="b">
        <f t="shared" si="158"/>
        <v>1</v>
      </c>
      <c r="M3380" t="str">
        <f t="shared" si="159"/>
        <v>2018-02-28</v>
      </c>
    </row>
    <row r="3381" spans="1:13" x14ac:dyDescent="0.25">
      <c r="A3381" t="s">
        <v>254</v>
      </c>
      <c r="B3381">
        <v>3.19</v>
      </c>
      <c r="C3381">
        <v>3.29</v>
      </c>
      <c r="D3381">
        <v>3.04</v>
      </c>
      <c r="E3381">
        <v>3.26</v>
      </c>
      <c r="F3381">
        <v>95325400</v>
      </c>
      <c r="G3381">
        <v>125401505.2</v>
      </c>
      <c r="H3381" t="s">
        <v>28</v>
      </c>
      <c r="I3381" t="s">
        <v>503</v>
      </c>
      <c r="J3381" s="1" t="str">
        <f t="shared" si="157"/>
        <v>2018-04-01</v>
      </c>
      <c r="K3381" s="1" t="s">
        <v>712</v>
      </c>
      <c r="L3381" t="b">
        <f t="shared" si="158"/>
        <v>0</v>
      </c>
      <c r="M3381" t="str">
        <f t="shared" si="159"/>
        <v>2018-03-31</v>
      </c>
    </row>
    <row r="3382" spans="1:13" x14ac:dyDescent="0.25">
      <c r="A3382" t="s">
        <v>255</v>
      </c>
      <c r="B3382">
        <v>3.26</v>
      </c>
      <c r="C3382">
        <v>3.28</v>
      </c>
      <c r="D3382">
        <v>3.09</v>
      </c>
      <c r="E3382">
        <v>3.25</v>
      </c>
      <c r="F3382">
        <v>129009801</v>
      </c>
      <c r="G3382">
        <v>125941895.2</v>
      </c>
      <c r="H3382" t="s">
        <v>28</v>
      </c>
      <c r="I3382" t="s">
        <v>503</v>
      </c>
      <c r="J3382" s="1" t="str">
        <f t="shared" si="157"/>
        <v>2018-04-30</v>
      </c>
      <c r="K3382" s="1" t="s">
        <v>713</v>
      </c>
      <c r="L3382" t="b">
        <f t="shared" si="158"/>
        <v>1</v>
      </c>
      <c r="M3382" t="str">
        <f t="shared" si="159"/>
        <v>2018-04-30</v>
      </c>
    </row>
    <row r="3383" spans="1:13" x14ac:dyDescent="0.25">
      <c r="A3383" t="s">
        <v>256</v>
      </c>
      <c r="B3383">
        <v>3.27</v>
      </c>
      <c r="C3383">
        <v>3.31</v>
      </c>
      <c r="D3383">
        <v>3.02</v>
      </c>
      <c r="E3383">
        <v>3.06</v>
      </c>
      <c r="F3383">
        <v>143172852</v>
      </c>
      <c r="G3383">
        <v>128466532.8</v>
      </c>
      <c r="H3383" t="s">
        <v>28</v>
      </c>
      <c r="I3383" t="s">
        <v>503</v>
      </c>
      <c r="J3383" s="1" t="str">
        <f t="shared" si="157"/>
        <v>2018-05-31</v>
      </c>
      <c r="K3383" s="1" t="s">
        <v>714</v>
      </c>
      <c r="L3383" t="b">
        <f t="shared" si="158"/>
        <v>1</v>
      </c>
      <c r="M3383" t="str">
        <f t="shared" si="159"/>
        <v>2018-05-31</v>
      </c>
    </row>
    <row r="3384" spans="1:13" x14ac:dyDescent="0.25">
      <c r="A3384" t="s">
        <v>257</v>
      </c>
      <c r="B3384">
        <v>3.06</v>
      </c>
      <c r="C3384">
        <v>3.13</v>
      </c>
      <c r="D3384">
        <v>2.97</v>
      </c>
      <c r="E3384">
        <v>3.13</v>
      </c>
      <c r="F3384">
        <v>113723300</v>
      </c>
      <c r="G3384">
        <v>126063297</v>
      </c>
      <c r="H3384" t="s">
        <v>28</v>
      </c>
      <c r="I3384" t="s">
        <v>503</v>
      </c>
      <c r="J3384" s="1" t="str">
        <f t="shared" si="157"/>
        <v>2018-07-01</v>
      </c>
      <c r="K3384" s="1" t="s">
        <v>715</v>
      </c>
      <c r="L3384" t="b">
        <f t="shared" si="158"/>
        <v>0</v>
      </c>
      <c r="M3384" t="str">
        <f t="shared" si="159"/>
        <v>2018-06-30</v>
      </c>
    </row>
    <row r="3385" spans="1:13" x14ac:dyDescent="0.25">
      <c r="A3385" t="s">
        <v>258</v>
      </c>
      <c r="B3385">
        <v>3.14</v>
      </c>
      <c r="C3385">
        <v>3.3</v>
      </c>
      <c r="D3385">
        <v>3.12</v>
      </c>
      <c r="E3385">
        <v>3.2</v>
      </c>
      <c r="F3385">
        <v>117561800</v>
      </c>
      <c r="G3385">
        <v>125271240</v>
      </c>
      <c r="H3385" t="s">
        <v>28</v>
      </c>
      <c r="I3385" t="s">
        <v>503</v>
      </c>
      <c r="J3385" s="1" t="str">
        <f t="shared" si="157"/>
        <v>2018-07-31</v>
      </c>
      <c r="K3385" s="1" t="s">
        <v>716</v>
      </c>
      <c r="L3385" t="b">
        <f t="shared" si="158"/>
        <v>1</v>
      </c>
      <c r="M3385" t="str">
        <f t="shared" si="159"/>
        <v>2018-07-31</v>
      </c>
    </row>
    <row r="3386" spans="1:13" x14ac:dyDescent="0.25">
      <c r="A3386" t="s">
        <v>259</v>
      </c>
      <c r="B3386">
        <v>3.19</v>
      </c>
      <c r="C3386">
        <v>3.25</v>
      </c>
      <c r="D3386">
        <v>3.07</v>
      </c>
      <c r="E3386">
        <v>3.22</v>
      </c>
      <c r="F3386">
        <v>108607460</v>
      </c>
      <c r="G3386">
        <v>124932848</v>
      </c>
      <c r="H3386" t="s">
        <v>28</v>
      </c>
      <c r="I3386" t="s">
        <v>503</v>
      </c>
      <c r="J3386" s="1" t="str">
        <f t="shared" si="157"/>
        <v>2018-09-02</v>
      </c>
      <c r="K3386" s="1" t="s">
        <v>717</v>
      </c>
      <c r="L3386" t="b">
        <f t="shared" si="158"/>
        <v>0</v>
      </c>
      <c r="M3386" t="str">
        <f t="shared" si="159"/>
        <v>2018-08-31</v>
      </c>
    </row>
    <row r="3387" spans="1:13" x14ac:dyDescent="0.25">
      <c r="A3387" t="s">
        <v>260</v>
      </c>
      <c r="B3387">
        <v>3.22</v>
      </c>
      <c r="C3387">
        <v>3.24</v>
      </c>
      <c r="D3387">
        <v>2.99</v>
      </c>
      <c r="E3387">
        <v>3.16</v>
      </c>
      <c r="F3387">
        <v>110369000</v>
      </c>
      <c r="G3387">
        <v>122496636.59999999</v>
      </c>
      <c r="H3387" t="s">
        <v>28</v>
      </c>
      <c r="I3387" t="s">
        <v>503</v>
      </c>
      <c r="J3387" s="1" t="str">
        <f t="shared" si="157"/>
        <v>2018-09-30</v>
      </c>
      <c r="K3387" s="1" t="s">
        <v>718</v>
      </c>
      <c r="L3387" t="b">
        <f t="shared" si="158"/>
        <v>1</v>
      </c>
      <c r="M3387" t="str">
        <f t="shared" si="159"/>
        <v>2018-09-30</v>
      </c>
    </row>
    <row r="3388" spans="1:13" x14ac:dyDescent="0.25">
      <c r="A3388" t="s">
        <v>261</v>
      </c>
      <c r="B3388">
        <v>3.16</v>
      </c>
      <c r="C3388">
        <v>3.25</v>
      </c>
      <c r="D3388">
        <v>3.05</v>
      </c>
      <c r="E3388">
        <v>3.05</v>
      </c>
      <c r="F3388">
        <v>112149000</v>
      </c>
      <c r="G3388">
        <v>119643916.59999999</v>
      </c>
      <c r="H3388" t="s">
        <v>28</v>
      </c>
      <c r="I3388" t="s">
        <v>503</v>
      </c>
      <c r="J3388" s="1" t="str">
        <f t="shared" si="157"/>
        <v>2018-10-31</v>
      </c>
      <c r="K3388" s="1" t="s">
        <v>719</v>
      </c>
      <c r="L3388" t="b">
        <f t="shared" si="158"/>
        <v>1</v>
      </c>
      <c r="M3388" t="str">
        <f t="shared" si="159"/>
        <v>2018-10-31</v>
      </c>
    </row>
    <row r="3389" spans="1:13" x14ac:dyDescent="0.25">
      <c r="A3389" t="s">
        <v>262</v>
      </c>
      <c r="B3389">
        <v>3.1</v>
      </c>
      <c r="C3389">
        <v>3.2</v>
      </c>
      <c r="D3389">
        <v>3.05</v>
      </c>
      <c r="E3389">
        <v>3.12</v>
      </c>
      <c r="F3389">
        <v>86767200</v>
      </c>
      <c r="G3389">
        <v>118909076.59999999</v>
      </c>
      <c r="H3389" t="s">
        <v>28</v>
      </c>
      <c r="I3389" t="s">
        <v>503</v>
      </c>
      <c r="J3389" s="1" t="str">
        <f t="shared" si="157"/>
        <v>2018-12-02</v>
      </c>
      <c r="K3389" s="1" t="s">
        <v>720</v>
      </c>
      <c r="L3389" t="b">
        <f t="shared" si="158"/>
        <v>0</v>
      </c>
      <c r="M3389" t="str">
        <f t="shared" si="159"/>
        <v>2018-11-30</v>
      </c>
    </row>
    <row r="3390" spans="1:13" x14ac:dyDescent="0.25">
      <c r="A3390" t="s">
        <v>263</v>
      </c>
      <c r="B3390">
        <v>3.15</v>
      </c>
      <c r="C3390">
        <v>3.35</v>
      </c>
      <c r="D3390">
        <v>3.07</v>
      </c>
      <c r="E3390">
        <v>3.33</v>
      </c>
      <c r="F3390">
        <v>100128500</v>
      </c>
      <c r="G3390">
        <v>113662751.59999999</v>
      </c>
      <c r="H3390" t="s">
        <v>28</v>
      </c>
      <c r="I3390" t="s">
        <v>503</v>
      </c>
      <c r="J3390" s="1" t="str">
        <f t="shared" si="157"/>
        <v>2019-01-01</v>
      </c>
      <c r="K3390" s="1" t="s">
        <v>721</v>
      </c>
      <c r="L3390" t="b">
        <f t="shared" si="158"/>
        <v>0</v>
      </c>
      <c r="M3390" t="str">
        <f t="shared" si="159"/>
        <v>2018-12-31</v>
      </c>
    </row>
    <row r="3391" spans="1:13" x14ac:dyDescent="0.25">
      <c r="A3391" t="s">
        <v>264</v>
      </c>
      <c r="B3391">
        <v>3.32</v>
      </c>
      <c r="C3391">
        <v>3.4</v>
      </c>
      <c r="D3391">
        <v>3.17</v>
      </c>
      <c r="E3391">
        <v>3.2</v>
      </c>
      <c r="F3391">
        <v>104854763</v>
      </c>
      <c r="G3391">
        <v>111837014.5</v>
      </c>
      <c r="H3391" t="s">
        <v>28</v>
      </c>
      <c r="I3391" t="s">
        <v>503</v>
      </c>
      <c r="J3391" s="1" t="str">
        <f t="shared" si="157"/>
        <v>2019-01-31</v>
      </c>
      <c r="K3391" s="1" t="s">
        <v>722</v>
      </c>
      <c r="L3391" t="b">
        <f t="shared" si="158"/>
        <v>1</v>
      </c>
      <c r="M3391" t="str">
        <f t="shared" si="159"/>
        <v>2019-01-31</v>
      </c>
    </row>
    <row r="3392" spans="1:13" x14ac:dyDescent="0.25">
      <c r="A3392" t="s">
        <v>265</v>
      </c>
      <c r="B3392">
        <v>3.2</v>
      </c>
      <c r="C3392">
        <v>3.34</v>
      </c>
      <c r="D3392">
        <v>3.15</v>
      </c>
      <c r="E3392">
        <v>3.31</v>
      </c>
      <c r="F3392">
        <v>106442100</v>
      </c>
      <c r="G3392">
        <v>111266374.5</v>
      </c>
      <c r="H3392" t="s">
        <v>28</v>
      </c>
      <c r="I3392" t="s">
        <v>503</v>
      </c>
      <c r="J3392" s="1" t="str">
        <f t="shared" si="157"/>
        <v>2019-02-28</v>
      </c>
      <c r="K3392" s="1" t="s">
        <v>723</v>
      </c>
      <c r="L3392" t="b">
        <f t="shared" si="158"/>
        <v>1</v>
      </c>
      <c r="M3392" t="str">
        <f t="shared" si="159"/>
        <v>2019-02-28</v>
      </c>
    </row>
    <row r="3393" spans="1:13" x14ac:dyDescent="0.25">
      <c r="A3393" t="s">
        <v>266</v>
      </c>
      <c r="B3393">
        <v>3.29</v>
      </c>
      <c r="C3393">
        <v>3.69</v>
      </c>
      <c r="D3393">
        <v>3.29</v>
      </c>
      <c r="E3393">
        <v>3.64</v>
      </c>
      <c r="F3393">
        <v>107223400</v>
      </c>
      <c r="G3393">
        <v>108198079.5</v>
      </c>
      <c r="H3393" t="s">
        <v>28</v>
      </c>
      <c r="I3393" t="s">
        <v>503</v>
      </c>
      <c r="J3393" s="1" t="str">
        <f t="shared" si="157"/>
        <v>2019-03-31</v>
      </c>
      <c r="K3393" s="1" t="s">
        <v>724</v>
      </c>
      <c r="L3393" t="b">
        <f t="shared" si="158"/>
        <v>1</v>
      </c>
      <c r="M3393" t="str">
        <f t="shared" si="159"/>
        <v>2019-03-31</v>
      </c>
    </row>
    <row r="3394" spans="1:13" x14ac:dyDescent="0.25">
      <c r="A3394" t="s">
        <v>267</v>
      </c>
      <c r="B3394">
        <v>3.66</v>
      </c>
      <c r="C3394">
        <v>3.67</v>
      </c>
      <c r="D3394">
        <v>3.26</v>
      </c>
      <c r="E3394">
        <v>3.29</v>
      </c>
      <c r="F3394">
        <v>111667300</v>
      </c>
      <c r="G3394">
        <v>109161444.5</v>
      </c>
      <c r="H3394" t="s">
        <v>28</v>
      </c>
      <c r="I3394" t="s">
        <v>503</v>
      </c>
      <c r="J3394" s="1" t="str">
        <f t="shared" si="157"/>
        <v>2019-05-01</v>
      </c>
      <c r="K3394" s="1" t="s">
        <v>725</v>
      </c>
      <c r="L3394" t="b">
        <f t="shared" si="158"/>
        <v>0</v>
      </c>
      <c r="M3394" t="str">
        <f t="shared" si="159"/>
        <v>2019-04-30</v>
      </c>
    </row>
    <row r="3395" spans="1:13" x14ac:dyDescent="0.25">
      <c r="A3395" t="s">
        <v>268</v>
      </c>
      <c r="B3395">
        <v>3.3</v>
      </c>
      <c r="C3395">
        <v>3.73</v>
      </c>
      <c r="D3395">
        <v>3.28</v>
      </c>
      <c r="E3395">
        <v>3.7</v>
      </c>
      <c r="F3395">
        <v>121364500</v>
      </c>
      <c r="G3395">
        <v>110548784.5</v>
      </c>
      <c r="H3395" t="s">
        <v>28</v>
      </c>
      <c r="I3395" t="s">
        <v>503</v>
      </c>
      <c r="J3395" s="1" t="str">
        <f t="shared" ref="J3395:J3458" si="160">TEXT(DATE(LEFT(A3395,4),MID(A3395,6,2),MID(A3395,9,2))-1,"yyyy-mm-dd")</f>
        <v>2019-06-02</v>
      </c>
      <c r="K3395" s="1" t="s">
        <v>726</v>
      </c>
      <c r="L3395" t="b">
        <f t="shared" ref="L3395:L3458" si="161">DATE(YEAR(DATEVALUE(K3395)),MONTH(DATEVALUE(K3395)),DAY(DATEVALUE(K3395)))+1=DATE(YEAR(DATEVALUE(K3395)),MONTH(DATEVALUE(K3395))+1,1)</f>
        <v>0</v>
      </c>
      <c r="M3395" t="str">
        <f t="shared" si="159"/>
        <v>2019-05-31</v>
      </c>
    </row>
    <row r="3396" spans="1:13" x14ac:dyDescent="0.25">
      <c r="A3396" t="s">
        <v>269</v>
      </c>
      <c r="B3396">
        <v>3.74</v>
      </c>
      <c r="C3396">
        <v>4.1100000000000003</v>
      </c>
      <c r="D3396">
        <v>3.67</v>
      </c>
      <c r="E3396">
        <v>3.99</v>
      </c>
      <c r="F3396">
        <v>131620600</v>
      </c>
      <c r="G3396">
        <v>110577119.5</v>
      </c>
      <c r="H3396" t="s">
        <v>28</v>
      </c>
      <c r="I3396" t="s">
        <v>503</v>
      </c>
      <c r="J3396" s="1" t="str">
        <f t="shared" si="160"/>
        <v>2019-06-30</v>
      </c>
      <c r="K3396" s="1" t="s">
        <v>727</v>
      </c>
      <c r="L3396" t="b">
        <f t="shared" si="161"/>
        <v>1</v>
      </c>
      <c r="M3396" t="str">
        <f t="shared" si="159"/>
        <v>2019-06-30</v>
      </c>
    </row>
    <row r="3397" spans="1:13" x14ac:dyDescent="0.25">
      <c r="A3397" t="s">
        <v>270</v>
      </c>
      <c r="B3397">
        <v>3.97</v>
      </c>
      <c r="C3397">
        <v>4.09</v>
      </c>
      <c r="D3397">
        <v>3.68</v>
      </c>
      <c r="E3397">
        <v>3.81</v>
      </c>
      <c r="F3397">
        <v>151929400</v>
      </c>
      <c r="G3397">
        <v>113487735.2</v>
      </c>
      <c r="H3397" t="s">
        <v>28</v>
      </c>
      <c r="I3397" t="s">
        <v>503</v>
      </c>
      <c r="J3397" s="1" t="str">
        <f t="shared" si="160"/>
        <v>2019-07-31</v>
      </c>
      <c r="K3397" s="1" t="s">
        <v>728</v>
      </c>
      <c r="L3397" t="b">
        <f t="shared" si="161"/>
        <v>1</v>
      </c>
      <c r="M3397" t="str">
        <f t="shared" si="159"/>
        <v>2019-07-31</v>
      </c>
    </row>
    <row r="3398" spans="1:13" x14ac:dyDescent="0.25">
      <c r="A3398" t="s">
        <v>271</v>
      </c>
      <c r="B3398">
        <v>3.8</v>
      </c>
      <c r="C3398">
        <v>3.93</v>
      </c>
      <c r="D3398">
        <v>3.69</v>
      </c>
      <c r="E3398">
        <v>3.73</v>
      </c>
      <c r="F3398">
        <v>99073500</v>
      </c>
      <c r="G3398">
        <v>113653080.2</v>
      </c>
      <c r="H3398" t="s">
        <v>28</v>
      </c>
      <c r="I3398" t="s">
        <v>503</v>
      </c>
      <c r="J3398" s="1" t="str">
        <f t="shared" si="160"/>
        <v>2019-09-01</v>
      </c>
      <c r="K3398" s="1" t="s">
        <v>729</v>
      </c>
      <c r="L3398" t="b">
        <f t="shared" si="161"/>
        <v>0</v>
      </c>
      <c r="M3398" t="str">
        <f t="shared" si="159"/>
        <v>2019-08-31</v>
      </c>
    </row>
    <row r="3399" spans="1:13" x14ac:dyDescent="0.25">
      <c r="A3399" t="s">
        <v>272</v>
      </c>
      <c r="B3399">
        <v>3.75</v>
      </c>
      <c r="C3399">
        <v>3.79</v>
      </c>
      <c r="D3399">
        <v>3.54</v>
      </c>
      <c r="E3399">
        <v>3.75</v>
      </c>
      <c r="F3399">
        <v>96482300</v>
      </c>
      <c r="G3399">
        <v>112522115.2</v>
      </c>
      <c r="H3399" t="s">
        <v>28</v>
      </c>
      <c r="I3399" t="s">
        <v>503</v>
      </c>
      <c r="J3399" s="1" t="str">
        <f t="shared" si="160"/>
        <v>2019-09-30</v>
      </c>
      <c r="K3399" s="1" t="s">
        <v>730</v>
      </c>
      <c r="L3399" t="b">
        <f t="shared" si="161"/>
        <v>1</v>
      </c>
      <c r="M3399" t="str">
        <f t="shared" ref="M3399:M3462" si="162">IF(L3399,K3399,TEXT(DATE(YEAR(DATEVALUE(K3399)),MONTH(DATEVALUE(K3399)),1)-1,"yyyy-mm-dd"))</f>
        <v>2019-09-30</v>
      </c>
    </row>
    <row r="3400" spans="1:13" x14ac:dyDescent="0.25">
      <c r="A3400" t="s">
        <v>273</v>
      </c>
      <c r="B3400">
        <v>3.74</v>
      </c>
      <c r="C3400">
        <v>4.17</v>
      </c>
      <c r="D3400">
        <v>3.73</v>
      </c>
      <c r="E3400">
        <v>4.09</v>
      </c>
      <c r="F3400">
        <v>130457300</v>
      </c>
      <c r="G3400">
        <v>113896473.8</v>
      </c>
      <c r="H3400" t="s">
        <v>28</v>
      </c>
      <c r="I3400" t="s">
        <v>503</v>
      </c>
      <c r="J3400" s="1" t="str">
        <f t="shared" si="160"/>
        <v>2019-10-31</v>
      </c>
      <c r="K3400" s="1" t="s">
        <v>731</v>
      </c>
      <c r="L3400" t="b">
        <f t="shared" si="161"/>
        <v>1</v>
      </c>
      <c r="M3400" t="str">
        <f t="shared" si="162"/>
        <v>2019-10-31</v>
      </c>
    </row>
    <row r="3401" spans="1:13" x14ac:dyDescent="0.25">
      <c r="A3401" t="s">
        <v>274</v>
      </c>
      <c r="B3401">
        <v>4.1100000000000003</v>
      </c>
      <c r="C3401">
        <v>4.2699999999999996</v>
      </c>
      <c r="D3401">
        <v>3.99</v>
      </c>
      <c r="E3401">
        <v>4.12</v>
      </c>
      <c r="F3401">
        <v>105793700</v>
      </c>
      <c r="G3401">
        <v>114419888.8</v>
      </c>
      <c r="H3401" t="s">
        <v>28</v>
      </c>
      <c r="I3401" t="s">
        <v>503</v>
      </c>
      <c r="J3401" s="1" t="str">
        <f t="shared" si="160"/>
        <v>2019-12-01</v>
      </c>
      <c r="K3401" s="1" t="s">
        <v>732</v>
      </c>
      <c r="L3401" t="b">
        <f t="shared" si="161"/>
        <v>0</v>
      </c>
      <c r="M3401" t="str">
        <f t="shared" si="162"/>
        <v>2019-11-30</v>
      </c>
    </row>
    <row r="3402" spans="1:13" x14ac:dyDescent="0.25">
      <c r="A3402" t="s">
        <v>275</v>
      </c>
      <c r="B3402">
        <v>4.1500000000000004</v>
      </c>
      <c r="C3402">
        <v>4.38</v>
      </c>
      <c r="D3402">
        <v>3.87</v>
      </c>
      <c r="E3402">
        <v>3.91</v>
      </c>
      <c r="F3402">
        <v>100309329</v>
      </c>
      <c r="G3402">
        <v>112984865.2</v>
      </c>
      <c r="H3402" t="s">
        <v>28</v>
      </c>
      <c r="I3402" t="s">
        <v>503</v>
      </c>
      <c r="J3402" s="1" t="str">
        <f t="shared" si="160"/>
        <v>2020-01-01</v>
      </c>
      <c r="K3402" s="1" t="s">
        <v>733</v>
      </c>
      <c r="L3402" t="b">
        <f t="shared" si="161"/>
        <v>0</v>
      </c>
      <c r="M3402" t="str">
        <f t="shared" si="162"/>
        <v>2019-12-31</v>
      </c>
    </row>
    <row r="3403" spans="1:13" x14ac:dyDescent="0.25">
      <c r="A3403" t="s">
        <v>276</v>
      </c>
      <c r="B3403">
        <v>3.86</v>
      </c>
      <c r="C3403">
        <v>4.2300000000000004</v>
      </c>
      <c r="D3403">
        <v>3.82</v>
      </c>
      <c r="E3403">
        <v>3.97</v>
      </c>
      <c r="F3403">
        <v>110850600</v>
      </c>
      <c r="G3403">
        <v>111368752.59999999</v>
      </c>
      <c r="H3403" t="s">
        <v>28</v>
      </c>
      <c r="I3403" t="s">
        <v>503</v>
      </c>
      <c r="J3403" s="1" t="str">
        <f t="shared" si="160"/>
        <v>2020-02-02</v>
      </c>
      <c r="K3403" s="1" t="s">
        <v>734</v>
      </c>
      <c r="L3403" t="b">
        <f t="shared" si="161"/>
        <v>0</v>
      </c>
      <c r="M3403" t="str">
        <f t="shared" si="162"/>
        <v>2020-01-31</v>
      </c>
    </row>
    <row r="3404" spans="1:13" x14ac:dyDescent="0.25">
      <c r="A3404" t="s">
        <v>277</v>
      </c>
      <c r="B3404">
        <v>3.95</v>
      </c>
      <c r="C3404">
        <v>4.1100000000000003</v>
      </c>
      <c r="D3404">
        <v>2.83</v>
      </c>
      <c r="E3404">
        <v>3.23</v>
      </c>
      <c r="F3404">
        <v>217798800</v>
      </c>
      <c r="G3404">
        <v>116572527.59999999</v>
      </c>
      <c r="H3404" t="s">
        <v>28</v>
      </c>
      <c r="I3404" t="s">
        <v>503</v>
      </c>
      <c r="J3404" s="1" t="str">
        <f t="shared" si="160"/>
        <v>2020-03-01</v>
      </c>
      <c r="K3404" s="1" t="s">
        <v>735</v>
      </c>
      <c r="L3404" t="b">
        <f t="shared" si="161"/>
        <v>0</v>
      </c>
      <c r="M3404" t="str">
        <f t="shared" si="162"/>
        <v>2020-02-29</v>
      </c>
    </row>
    <row r="3405" spans="1:13" x14ac:dyDescent="0.25">
      <c r="A3405" t="s">
        <v>278</v>
      </c>
      <c r="B3405">
        <v>3.2</v>
      </c>
      <c r="C3405">
        <v>3.59</v>
      </c>
      <c r="D3405">
        <v>3.11</v>
      </c>
      <c r="E3405">
        <v>3.57</v>
      </c>
      <c r="F3405">
        <v>148998000</v>
      </c>
      <c r="G3405">
        <v>118144337.59999999</v>
      </c>
      <c r="H3405" t="s">
        <v>28</v>
      </c>
      <c r="I3405" t="s">
        <v>503</v>
      </c>
      <c r="J3405" s="1" t="str">
        <f t="shared" si="160"/>
        <v>2020-03-31</v>
      </c>
      <c r="K3405" s="1" t="s">
        <v>736</v>
      </c>
      <c r="L3405" t="b">
        <f t="shared" si="161"/>
        <v>1</v>
      </c>
      <c r="M3405" t="str">
        <f t="shared" si="162"/>
        <v>2020-03-31</v>
      </c>
    </row>
    <row r="3406" spans="1:13" x14ac:dyDescent="0.25">
      <c r="A3406" t="s">
        <v>279</v>
      </c>
      <c r="B3406">
        <v>3.42</v>
      </c>
      <c r="C3406">
        <v>4.08</v>
      </c>
      <c r="D3406">
        <v>3.36</v>
      </c>
      <c r="E3406">
        <v>3.98</v>
      </c>
      <c r="F3406">
        <v>140215771</v>
      </c>
      <c r="G3406">
        <v>119724753.2</v>
      </c>
      <c r="H3406" t="s">
        <v>28</v>
      </c>
      <c r="I3406" t="s">
        <v>503</v>
      </c>
      <c r="J3406" s="1" t="str">
        <f t="shared" si="160"/>
        <v>2020-05-03</v>
      </c>
      <c r="K3406" s="1" t="s">
        <v>737</v>
      </c>
      <c r="L3406" t="b">
        <f t="shared" si="161"/>
        <v>0</v>
      </c>
      <c r="M3406" t="str">
        <f t="shared" si="162"/>
        <v>2020-04-30</v>
      </c>
    </row>
    <row r="3407" spans="1:13" x14ac:dyDescent="0.25">
      <c r="A3407" t="s">
        <v>280</v>
      </c>
      <c r="B3407">
        <v>3.99</v>
      </c>
      <c r="C3407">
        <v>4.26</v>
      </c>
      <c r="D3407">
        <v>3.76</v>
      </c>
      <c r="E3407">
        <v>4.09</v>
      </c>
      <c r="F3407">
        <v>184814100</v>
      </c>
      <c r="G3407">
        <v>123447008.2</v>
      </c>
      <c r="H3407" t="s">
        <v>28</v>
      </c>
      <c r="I3407" t="s">
        <v>503</v>
      </c>
      <c r="J3407" s="1" t="str">
        <f t="shared" si="160"/>
        <v>2020-05-31</v>
      </c>
      <c r="K3407" s="1" t="s">
        <v>738</v>
      </c>
      <c r="L3407" t="b">
        <f t="shared" si="161"/>
        <v>1</v>
      </c>
      <c r="M3407" t="str">
        <f t="shared" si="162"/>
        <v>2020-05-31</v>
      </c>
    </row>
    <row r="3408" spans="1:13" x14ac:dyDescent="0.25">
      <c r="A3408" t="s">
        <v>281</v>
      </c>
      <c r="B3408">
        <v>4.1100000000000003</v>
      </c>
      <c r="C3408">
        <v>4.83</v>
      </c>
      <c r="D3408">
        <v>4.07</v>
      </c>
      <c r="E3408">
        <v>4.62</v>
      </c>
      <c r="F3408">
        <v>152302900</v>
      </c>
      <c r="G3408">
        <v>125454703.2</v>
      </c>
      <c r="H3408" t="s">
        <v>28</v>
      </c>
      <c r="I3408" t="s">
        <v>503</v>
      </c>
      <c r="J3408" s="1" t="str">
        <f t="shared" si="160"/>
        <v>2020-06-30</v>
      </c>
      <c r="K3408" s="1" t="s">
        <v>739</v>
      </c>
      <c r="L3408" t="b">
        <f t="shared" si="161"/>
        <v>1</v>
      </c>
      <c r="M3408" t="str">
        <f t="shared" si="162"/>
        <v>2020-06-30</v>
      </c>
    </row>
    <row r="3409" spans="1:13" x14ac:dyDescent="0.25">
      <c r="A3409" t="s">
        <v>282</v>
      </c>
      <c r="B3409">
        <v>4.71</v>
      </c>
      <c r="C3409">
        <v>4.95</v>
      </c>
      <c r="D3409">
        <v>4.3099999999999996</v>
      </c>
      <c r="E3409">
        <v>4.3600000000000003</v>
      </c>
      <c r="F3409">
        <v>489693021</v>
      </c>
      <c r="G3409">
        <v>145600994.19999999</v>
      </c>
      <c r="H3409" t="s">
        <v>28</v>
      </c>
      <c r="I3409" t="s">
        <v>503</v>
      </c>
      <c r="J3409" s="1" t="str">
        <f t="shared" si="160"/>
        <v>2020-08-02</v>
      </c>
      <c r="K3409" s="1" t="s">
        <v>740</v>
      </c>
      <c r="L3409" t="b">
        <f t="shared" si="161"/>
        <v>0</v>
      </c>
      <c r="M3409" t="str">
        <f t="shared" si="162"/>
        <v>2020-07-31</v>
      </c>
    </row>
    <row r="3410" spans="1:13" x14ac:dyDescent="0.25">
      <c r="A3410" t="s">
        <v>283</v>
      </c>
      <c r="B3410">
        <v>4.3499999999999996</v>
      </c>
      <c r="C3410">
        <v>4.5599999999999996</v>
      </c>
      <c r="D3410">
        <v>4.08</v>
      </c>
      <c r="E3410">
        <v>4.4000000000000004</v>
      </c>
      <c r="F3410">
        <v>237958900</v>
      </c>
      <c r="G3410">
        <v>152492514.19999999</v>
      </c>
      <c r="H3410" t="s">
        <v>28</v>
      </c>
      <c r="I3410" t="s">
        <v>503</v>
      </c>
      <c r="J3410" s="1" t="str">
        <f t="shared" si="160"/>
        <v>2020-08-31</v>
      </c>
      <c r="K3410" s="1" t="s">
        <v>741</v>
      </c>
      <c r="L3410" t="b">
        <f t="shared" si="161"/>
        <v>1</v>
      </c>
      <c r="M3410" t="str">
        <f t="shared" si="162"/>
        <v>2020-08-31</v>
      </c>
    </row>
    <row r="3411" spans="1:13" x14ac:dyDescent="0.25">
      <c r="A3411" t="s">
        <v>284</v>
      </c>
      <c r="B3411">
        <v>4.4000000000000004</v>
      </c>
      <c r="C3411">
        <v>4.74</v>
      </c>
      <c r="D3411">
        <v>4</v>
      </c>
      <c r="E3411">
        <v>4.04</v>
      </c>
      <c r="F3411">
        <v>279841300</v>
      </c>
      <c r="G3411">
        <v>161241841.09999999</v>
      </c>
      <c r="H3411" t="s">
        <v>28</v>
      </c>
      <c r="I3411" t="s">
        <v>503</v>
      </c>
      <c r="J3411" s="1" t="str">
        <f t="shared" si="160"/>
        <v>2020-09-30</v>
      </c>
      <c r="K3411" s="1" t="s">
        <v>742</v>
      </c>
      <c r="L3411" t="b">
        <f t="shared" si="161"/>
        <v>1</v>
      </c>
      <c r="M3411" t="str">
        <f t="shared" si="162"/>
        <v>2020-09-30</v>
      </c>
    </row>
    <row r="3412" spans="1:13" x14ac:dyDescent="0.25">
      <c r="A3412" t="s">
        <v>285</v>
      </c>
      <c r="B3412">
        <v>4.1399999999999997</v>
      </c>
      <c r="C3412">
        <v>4.4400000000000004</v>
      </c>
      <c r="D3412">
        <v>4.0599999999999996</v>
      </c>
      <c r="E3412">
        <v>4.21</v>
      </c>
      <c r="F3412">
        <v>252938400</v>
      </c>
      <c r="G3412">
        <v>168566656.09999999</v>
      </c>
      <c r="H3412" t="s">
        <v>28</v>
      </c>
      <c r="I3412" t="s">
        <v>503</v>
      </c>
      <c r="J3412" s="1" t="str">
        <f t="shared" si="160"/>
        <v>2020-11-01</v>
      </c>
      <c r="K3412" s="1" t="s">
        <v>743</v>
      </c>
      <c r="L3412" t="b">
        <f t="shared" si="161"/>
        <v>0</v>
      </c>
      <c r="M3412" t="str">
        <f t="shared" si="162"/>
        <v>2020-10-31</v>
      </c>
    </row>
    <row r="3413" spans="1:13" x14ac:dyDescent="0.25">
      <c r="A3413" t="s">
        <v>286</v>
      </c>
      <c r="B3413">
        <v>4.22</v>
      </c>
      <c r="C3413">
        <v>4.78</v>
      </c>
      <c r="D3413">
        <v>4.1399999999999997</v>
      </c>
      <c r="E3413">
        <v>4.6500000000000004</v>
      </c>
      <c r="F3413">
        <v>158494600</v>
      </c>
      <c r="G3413">
        <v>171130216.09999999</v>
      </c>
      <c r="H3413" t="s">
        <v>28</v>
      </c>
      <c r="I3413" t="s">
        <v>503</v>
      </c>
      <c r="J3413" s="1" t="str">
        <f t="shared" si="160"/>
        <v>2020-11-30</v>
      </c>
      <c r="K3413" s="1" t="s">
        <v>744</v>
      </c>
      <c r="L3413" t="b">
        <f t="shared" si="161"/>
        <v>1</v>
      </c>
      <c r="M3413" t="str">
        <f t="shared" si="162"/>
        <v>2020-11-30</v>
      </c>
    </row>
    <row r="3414" spans="1:13" x14ac:dyDescent="0.25">
      <c r="A3414" t="s">
        <v>287</v>
      </c>
      <c r="B3414">
        <v>4.66</v>
      </c>
      <c r="C3414">
        <v>5.58</v>
      </c>
      <c r="D3414">
        <v>4.66</v>
      </c>
      <c r="E3414">
        <v>5.27</v>
      </c>
      <c r="F3414">
        <v>233450600</v>
      </c>
      <c r="G3414">
        <v>177219381.09999999</v>
      </c>
      <c r="H3414" t="s">
        <v>28</v>
      </c>
      <c r="I3414" t="s">
        <v>503</v>
      </c>
      <c r="J3414" s="1" t="str">
        <f t="shared" si="160"/>
        <v>2021-01-03</v>
      </c>
      <c r="K3414" s="1" t="s">
        <v>745</v>
      </c>
      <c r="L3414" t="b">
        <f t="shared" si="161"/>
        <v>0</v>
      </c>
      <c r="M3414" t="str">
        <f t="shared" si="162"/>
        <v>2020-12-31</v>
      </c>
    </row>
    <row r="3415" spans="1:13" x14ac:dyDescent="0.25">
      <c r="A3415" t="s">
        <v>288</v>
      </c>
      <c r="B3415">
        <v>5.25</v>
      </c>
      <c r="C3415">
        <v>5.64</v>
      </c>
      <c r="D3415">
        <v>5.18</v>
      </c>
      <c r="E3415">
        <v>5.28</v>
      </c>
      <c r="F3415">
        <v>159842540</v>
      </c>
      <c r="G3415">
        <v>179143283.09999999</v>
      </c>
      <c r="H3415" t="s">
        <v>28</v>
      </c>
      <c r="I3415" t="s">
        <v>503</v>
      </c>
      <c r="J3415" s="1" t="str">
        <f t="shared" si="160"/>
        <v>2021-01-31</v>
      </c>
      <c r="K3415" s="1" t="s">
        <v>746</v>
      </c>
      <c r="L3415" t="b">
        <f t="shared" si="161"/>
        <v>1</v>
      </c>
      <c r="M3415" t="str">
        <f t="shared" si="162"/>
        <v>2021-01-31</v>
      </c>
    </row>
    <row r="3416" spans="1:13" x14ac:dyDescent="0.25">
      <c r="A3416" t="s">
        <v>289</v>
      </c>
      <c r="B3416">
        <v>5.3</v>
      </c>
      <c r="C3416">
        <v>5.55</v>
      </c>
      <c r="D3416">
        <v>5.23</v>
      </c>
      <c r="E3416">
        <v>5.42</v>
      </c>
      <c r="F3416">
        <v>166863100</v>
      </c>
      <c r="G3416">
        <v>180905408.09999999</v>
      </c>
      <c r="H3416" t="s">
        <v>28</v>
      </c>
      <c r="I3416" t="s">
        <v>503</v>
      </c>
      <c r="J3416" s="1" t="str">
        <f t="shared" si="160"/>
        <v>2021-02-28</v>
      </c>
      <c r="K3416" s="1" t="s">
        <v>747</v>
      </c>
      <c r="L3416" t="b">
        <f t="shared" si="161"/>
        <v>1</v>
      </c>
      <c r="M3416" t="str">
        <f t="shared" si="162"/>
        <v>2021-02-28</v>
      </c>
    </row>
    <row r="3417" spans="1:13" x14ac:dyDescent="0.25">
      <c r="A3417" t="s">
        <v>290</v>
      </c>
      <c r="B3417">
        <v>5.46</v>
      </c>
      <c r="C3417">
        <v>5.53</v>
      </c>
      <c r="D3417">
        <v>5.21</v>
      </c>
      <c r="E3417">
        <v>5.22</v>
      </c>
      <c r="F3417">
        <v>127867400</v>
      </c>
      <c r="G3417">
        <v>179702308.09999999</v>
      </c>
      <c r="H3417" t="s">
        <v>28</v>
      </c>
      <c r="I3417" t="s">
        <v>503</v>
      </c>
      <c r="J3417" s="1" t="str">
        <f t="shared" si="160"/>
        <v>2021-03-31</v>
      </c>
      <c r="K3417" s="1" t="s">
        <v>748</v>
      </c>
      <c r="L3417" t="b">
        <f t="shared" si="161"/>
        <v>1</v>
      </c>
      <c r="M3417" t="str">
        <f t="shared" si="162"/>
        <v>2021-03-31</v>
      </c>
    </row>
    <row r="3418" spans="1:13" x14ac:dyDescent="0.25">
      <c r="A3418" t="s">
        <v>291</v>
      </c>
      <c r="B3418">
        <v>5.24</v>
      </c>
      <c r="C3418">
        <v>5.24</v>
      </c>
      <c r="D3418">
        <v>4.6900000000000004</v>
      </c>
      <c r="E3418">
        <v>4.7699999999999996</v>
      </c>
      <c r="F3418">
        <v>189458300</v>
      </c>
      <c r="G3418">
        <v>184221548.09999999</v>
      </c>
      <c r="H3418" t="s">
        <v>28</v>
      </c>
      <c r="I3418" t="s">
        <v>503</v>
      </c>
      <c r="J3418" s="1" t="str">
        <f t="shared" si="160"/>
        <v>2021-05-02</v>
      </c>
      <c r="K3418" s="1" t="s">
        <v>749</v>
      </c>
      <c r="L3418" t="b">
        <f t="shared" si="161"/>
        <v>0</v>
      </c>
      <c r="M3418" t="str">
        <f t="shared" si="162"/>
        <v>2021-04-30</v>
      </c>
    </row>
    <row r="3419" spans="1:13" x14ac:dyDescent="0.25">
      <c r="A3419" t="s">
        <v>292</v>
      </c>
      <c r="B3419">
        <v>4.79</v>
      </c>
      <c r="C3419">
        <v>4.8499999999999996</v>
      </c>
      <c r="D3419">
        <v>4.47</v>
      </c>
      <c r="E3419">
        <v>4.5</v>
      </c>
      <c r="F3419">
        <v>146389705</v>
      </c>
      <c r="G3419">
        <v>186716918.30000001</v>
      </c>
      <c r="H3419" t="s">
        <v>28</v>
      </c>
      <c r="I3419" t="s">
        <v>503</v>
      </c>
      <c r="J3419" s="1" t="str">
        <f t="shared" si="160"/>
        <v>2021-05-31</v>
      </c>
      <c r="K3419" s="1" t="s">
        <v>750</v>
      </c>
      <c r="L3419" t="b">
        <f t="shared" si="161"/>
        <v>1</v>
      </c>
      <c r="M3419" t="str">
        <f t="shared" si="162"/>
        <v>2021-05-31</v>
      </c>
    </row>
    <row r="3420" spans="1:13" x14ac:dyDescent="0.25">
      <c r="A3420" t="s">
        <v>293</v>
      </c>
      <c r="B3420">
        <v>4.54</v>
      </c>
      <c r="C3420">
        <v>4.66</v>
      </c>
      <c r="D3420">
        <v>4.3499999999999996</v>
      </c>
      <c r="E3420">
        <v>4.3499999999999996</v>
      </c>
      <c r="F3420">
        <v>133055093</v>
      </c>
      <c r="G3420">
        <v>186846808</v>
      </c>
      <c r="H3420" t="s">
        <v>28</v>
      </c>
      <c r="I3420" t="s">
        <v>503</v>
      </c>
      <c r="J3420" s="1" t="str">
        <f t="shared" si="160"/>
        <v>2021-06-30</v>
      </c>
      <c r="K3420" s="1" t="s">
        <v>751</v>
      </c>
      <c r="L3420" t="b">
        <f t="shared" si="161"/>
        <v>1</v>
      </c>
      <c r="M3420" t="str">
        <f t="shared" si="162"/>
        <v>2021-06-30</v>
      </c>
    </row>
    <row r="3421" spans="1:13" x14ac:dyDescent="0.25">
      <c r="A3421" t="s">
        <v>294</v>
      </c>
      <c r="B3421">
        <v>4.3499999999999996</v>
      </c>
      <c r="C3421">
        <v>4.57</v>
      </c>
      <c r="D3421">
        <v>4.12</v>
      </c>
      <c r="E3421">
        <v>4.1399999999999997</v>
      </c>
      <c r="F3421">
        <v>150356500</v>
      </c>
      <c r="G3421">
        <v>189074948</v>
      </c>
      <c r="H3421" t="s">
        <v>28</v>
      </c>
      <c r="I3421" t="s">
        <v>503</v>
      </c>
      <c r="J3421" s="1" t="str">
        <f t="shared" si="160"/>
        <v>2021-08-01</v>
      </c>
      <c r="K3421" s="1" t="s">
        <v>752</v>
      </c>
      <c r="L3421" t="b">
        <f t="shared" si="161"/>
        <v>0</v>
      </c>
      <c r="M3421" t="str">
        <f t="shared" si="162"/>
        <v>2021-07-31</v>
      </c>
    </row>
    <row r="3422" spans="1:13" x14ac:dyDescent="0.25">
      <c r="A3422" t="s">
        <v>60</v>
      </c>
      <c r="B3422">
        <v>4.16</v>
      </c>
      <c r="C3422">
        <v>4.24</v>
      </c>
      <c r="D3422">
        <v>4.04</v>
      </c>
      <c r="E3422">
        <v>4.21</v>
      </c>
      <c r="F3422">
        <v>116686914</v>
      </c>
      <c r="G3422">
        <v>189893827.19999999</v>
      </c>
      <c r="H3422" t="s">
        <v>28</v>
      </c>
      <c r="I3422" t="s">
        <v>503</v>
      </c>
      <c r="J3422" s="1" t="str">
        <f t="shared" si="160"/>
        <v>2021-08-31</v>
      </c>
      <c r="K3422" s="1" t="s">
        <v>521</v>
      </c>
      <c r="L3422" t="b">
        <f t="shared" si="161"/>
        <v>1</v>
      </c>
      <c r="M3422" t="str">
        <f t="shared" si="162"/>
        <v>2021-08-31</v>
      </c>
    </row>
    <row r="3423" spans="1:13" x14ac:dyDescent="0.25">
      <c r="A3423" t="s">
        <v>63</v>
      </c>
      <c r="B3423">
        <v>4.2</v>
      </c>
      <c r="C3423">
        <v>4.45</v>
      </c>
      <c r="D3423">
        <v>4.07</v>
      </c>
      <c r="E3423">
        <v>4.32</v>
      </c>
      <c r="F3423">
        <v>120406800</v>
      </c>
      <c r="G3423">
        <v>190371637.19999999</v>
      </c>
      <c r="H3423" t="s">
        <v>28</v>
      </c>
      <c r="I3423" t="s">
        <v>503</v>
      </c>
      <c r="J3423" s="1" t="str">
        <f t="shared" si="160"/>
        <v>2021-09-30</v>
      </c>
      <c r="K3423" s="1" t="s">
        <v>522</v>
      </c>
      <c r="L3423" t="b">
        <f t="shared" si="161"/>
        <v>1</v>
      </c>
      <c r="M3423" t="str">
        <f t="shared" si="162"/>
        <v>2021-09-30</v>
      </c>
    </row>
    <row r="3424" spans="1:13" x14ac:dyDescent="0.25">
      <c r="A3424" t="s">
        <v>64</v>
      </c>
      <c r="B3424">
        <v>4.38</v>
      </c>
      <c r="C3424">
        <v>4.5599999999999996</v>
      </c>
      <c r="D3424">
        <v>4.0999999999999996</v>
      </c>
      <c r="E3424">
        <v>4.1100000000000003</v>
      </c>
      <c r="F3424">
        <v>126705100</v>
      </c>
      <c r="G3424">
        <v>185816952.19999999</v>
      </c>
      <c r="H3424" t="s">
        <v>28</v>
      </c>
      <c r="I3424" t="s">
        <v>503</v>
      </c>
      <c r="J3424" s="1" t="str">
        <f t="shared" si="160"/>
        <v>2021-10-31</v>
      </c>
      <c r="K3424" s="1" t="s">
        <v>523</v>
      </c>
      <c r="L3424" t="b">
        <f t="shared" si="161"/>
        <v>1</v>
      </c>
      <c r="M3424" t="str">
        <f t="shared" si="162"/>
        <v>2021-10-31</v>
      </c>
    </row>
    <row r="3425" spans="1:13" x14ac:dyDescent="0.25">
      <c r="A3425" t="s">
        <v>65</v>
      </c>
      <c r="B3425">
        <v>4.1100000000000003</v>
      </c>
      <c r="C3425">
        <v>4.24</v>
      </c>
      <c r="D3425">
        <v>3.98</v>
      </c>
      <c r="E3425">
        <v>4.1399999999999997</v>
      </c>
      <c r="F3425">
        <v>84101500</v>
      </c>
      <c r="G3425">
        <v>182572127.19999999</v>
      </c>
      <c r="H3425" t="s">
        <v>28</v>
      </c>
      <c r="I3425" t="s">
        <v>503</v>
      </c>
      <c r="J3425" s="1" t="str">
        <f t="shared" si="160"/>
        <v>2021-11-30</v>
      </c>
      <c r="K3425" s="1" t="s">
        <v>524</v>
      </c>
      <c r="L3425" t="b">
        <f t="shared" si="161"/>
        <v>1</v>
      </c>
      <c r="M3425" t="str">
        <f t="shared" si="162"/>
        <v>2021-11-30</v>
      </c>
    </row>
    <row r="3426" spans="1:13" x14ac:dyDescent="0.25">
      <c r="A3426" t="s">
        <v>66</v>
      </c>
      <c r="B3426">
        <v>4.1399999999999997</v>
      </c>
      <c r="C3426">
        <v>4.3899999999999997</v>
      </c>
      <c r="D3426">
        <v>4.1399999999999997</v>
      </c>
      <c r="E3426">
        <v>4.2699999999999996</v>
      </c>
      <c r="F3426">
        <v>101294433</v>
      </c>
      <c r="G3426">
        <v>180626060.30000001</v>
      </c>
      <c r="H3426" t="s">
        <v>28</v>
      </c>
      <c r="I3426" t="s">
        <v>503</v>
      </c>
      <c r="J3426" s="1" t="str">
        <f t="shared" si="160"/>
        <v>2022-01-02</v>
      </c>
      <c r="K3426" s="1" t="s">
        <v>525</v>
      </c>
      <c r="L3426" t="b">
        <f t="shared" si="161"/>
        <v>0</v>
      </c>
      <c r="M3426" t="str">
        <f t="shared" si="162"/>
        <v>2021-12-31</v>
      </c>
    </row>
    <row r="3427" spans="1:13" x14ac:dyDescent="0.25">
      <c r="A3427" t="s">
        <v>67</v>
      </c>
      <c r="B3427">
        <v>4.3099999999999996</v>
      </c>
      <c r="C3427">
        <v>4.7699999999999996</v>
      </c>
      <c r="D3427">
        <v>4.3</v>
      </c>
      <c r="E3427">
        <v>4.38</v>
      </c>
      <c r="F3427">
        <v>163158450</v>
      </c>
      <c r="G3427">
        <v>179543277.80000001</v>
      </c>
      <c r="H3427" t="s">
        <v>28</v>
      </c>
      <c r="I3427" t="s">
        <v>503</v>
      </c>
      <c r="J3427" s="1" t="str">
        <f t="shared" si="160"/>
        <v>2022-02-02</v>
      </c>
      <c r="K3427" s="1" t="s">
        <v>526</v>
      </c>
      <c r="L3427" t="b">
        <f t="shared" si="161"/>
        <v>0</v>
      </c>
      <c r="M3427" t="str">
        <f t="shared" si="162"/>
        <v>2022-01-31</v>
      </c>
    </row>
    <row r="3428" spans="1:13" x14ac:dyDescent="0.25">
      <c r="A3428" t="s">
        <v>68</v>
      </c>
      <c r="B3428">
        <v>4.37</v>
      </c>
      <c r="C3428">
        <v>4.8899999999999997</v>
      </c>
      <c r="D3428">
        <v>4.33</v>
      </c>
      <c r="E3428">
        <v>4.71</v>
      </c>
      <c r="F3428">
        <v>215313700</v>
      </c>
      <c r="G3428">
        <v>182693817.80000001</v>
      </c>
      <c r="H3428" t="s">
        <v>28</v>
      </c>
      <c r="I3428" t="s">
        <v>503</v>
      </c>
      <c r="J3428" s="1" t="str">
        <f t="shared" si="160"/>
        <v>2022-02-28</v>
      </c>
      <c r="K3428" s="1" t="s">
        <v>527</v>
      </c>
      <c r="L3428" t="b">
        <f t="shared" si="161"/>
        <v>1</v>
      </c>
      <c r="M3428" t="str">
        <f t="shared" si="162"/>
        <v>2022-02-28</v>
      </c>
    </row>
    <row r="3429" spans="1:13" x14ac:dyDescent="0.25">
      <c r="A3429" t="s">
        <v>69</v>
      </c>
      <c r="B3429">
        <v>4.68</v>
      </c>
      <c r="C3429">
        <v>4.8</v>
      </c>
      <c r="D3429">
        <v>4.32</v>
      </c>
      <c r="E3429">
        <v>4.4400000000000004</v>
      </c>
      <c r="F3429">
        <v>140465400</v>
      </c>
      <c r="G3429">
        <v>165232436.80000001</v>
      </c>
      <c r="H3429" t="s">
        <v>28</v>
      </c>
      <c r="I3429" t="s">
        <v>503</v>
      </c>
      <c r="J3429" s="1" t="str">
        <f t="shared" si="160"/>
        <v>2022-03-31</v>
      </c>
      <c r="K3429" s="1" t="s">
        <v>528</v>
      </c>
      <c r="L3429" t="b">
        <f t="shared" si="161"/>
        <v>1</v>
      </c>
      <c r="M3429" t="str">
        <f t="shared" si="162"/>
        <v>2022-03-31</v>
      </c>
    </row>
    <row r="3430" spans="1:13" x14ac:dyDescent="0.25">
      <c r="A3430" t="s">
        <v>70</v>
      </c>
      <c r="B3430">
        <v>4.41</v>
      </c>
      <c r="C3430">
        <v>4.4800000000000004</v>
      </c>
      <c r="D3430">
        <v>4.0999999999999996</v>
      </c>
      <c r="E3430">
        <v>4.17</v>
      </c>
      <c r="F3430">
        <v>160217200</v>
      </c>
      <c r="G3430">
        <v>161345351.80000001</v>
      </c>
      <c r="H3430" t="s">
        <v>28</v>
      </c>
      <c r="I3430" t="s">
        <v>503</v>
      </c>
      <c r="J3430" s="1" t="str">
        <f t="shared" si="160"/>
        <v>2022-05-03</v>
      </c>
      <c r="K3430" s="1" t="s">
        <v>529</v>
      </c>
      <c r="L3430" t="b">
        <f t="shared" si="161"/>
        <v>0</v>
      </c>
      <c r="M3430" t="str">
        <f t="shared" si="162"/>
        <v>2022-04-30</v>
      </c>
    </row>
    <row r="3431" spans="1:13" x14ac:dyDescent="0.25">
      <c r="A3431" t="s">
        <v>71</v>
      </c>
      <c r="B3431">
        <v>4.2</v>
      </c>
      <c r="C3431">
        <v>4.22</v>
      </c>
      <c r="D3431">
        <v>3.99</v>
      </c>
      <c r="E3431">
        <v>4.04</v>
      </c>
      <c r="F3431">
        <v>162957655</v>
      </c>
      <c r="G3431">
        <v>155501169.5</v>
      </c>
      <c r="H3431" t="s">
        <v>28</v>
      </c>
      <c r="I3431" t="s">
        <v>503</v>
      </c>
      <c r="J3431" s="1" t="str">
        <f t="shared" si="160"/>
        <v>2022-05-31</v>
      </c>
      <c r="K3431" s="1" t="s">
        <v>530</v>
      </c>
      <c r="L3431" t="b">
        <f t="shared" si="161"/>
        <v>1</v>
      </c>
      <c r="M3431" t="str">
        <f t="shared" si="162"/>
        <v>2022-05-31</v>
      </c>
    </row>
    <row r="3432" spans="1:13" x14ac:dyDescent="0.25">
      <c r="A3432" t="s">
        <v>72</v>
      </c>
      <c r="B3432">
        <v>4.05</v>
      </c>
      <c r="C3432">
        <v>4.18</v>
      </c>
      <c r="D3432">
        <v>3.98</v>
      </c>
      <c r="E3432">
        <v>4.0199999999999996</v>
      </c>
      <c r="F3432">
        <v>108037700</v>
      </c>
      <c r="G3432">
        <v>148256134.5</v>
      </c>
      <c r="H3432" t="s">
        <v>28</v>
      </c>
      <c r="I3432" t="s">
        <v>503</v>
      </c>
      <c r="J3432" s="1" t="str">
        <f t="shared" si="160"/>
        <v>2022-06-30</v>
      </c>
      <c r="K3432" s="1" t="s">
        <v>531</v>
      </c>
      <c r="L3432" t="b">
        <f t="shared" si="161"/>
        <v>1</v>
      </c>
      <c r="M3432" t="str">
        <f t="shared" si="162"/>
        <v>2022-06-30</v>
      </c>
    </row>
    <row r="3433" spans="1:13" x14ac:dyDescent="0.25">
      <c r="A3433" t="s">
        <v>73</v>
      </c>
      <c r="B3433">
        <v>4.04</v>
      </c>
      <c r="C3433">
        <v>4.32</v>
      </c>
      <c r="D3433">
        <v>4.03</v>
      </c>
      <c r="E3433">
        <v>4.04</v>
      </c>
      <c r="F3433">
        <v>182829100</v>
      </c>
      <c r="G3433">
        <v>149472859.5</v>
      </c>
      <c r="H3433" t="s">
        <v>28</v>
      </c>
      <c r="I3433" t="s">
        <v>503</v>
      </c>
      <c r="J3433" s="1" t="str">
        <f t="shared" si="160"/>
        <v>2022-07-31</v>
      </c>
      <c r="K3433" s="1" t="s">
        <v>532</v>
      </c>
      <c r="L3433" t="b">
        <f t="shared" si="161"/>
        <v>1</v>
      </c>
      <c r="M3433" t="str">
        <f t="shared" si="162"/>
        <v>2022-07-31</v>
      </c>
    </row>
    <row r="3434" spans="1:13" x14ac:dyDescent="0.25">
      <c r="A3434" t="s">
        <v>74</v>
      </c>
      <c r="B3434">
        <v>4.04</v>
      </c>
      <c r="C3434">
        <v>4.09</v>
      </c>
      <c r="D3434">
        <v>3.85</v>
      </c>
      <c r="E3434">
        <v>3.88</v>
      </c>
      <c r="F3434">
        <v>106205113</v>
      </c>
      <c r="G3434">
        <v>143110585.19999999</v>
      </c>
      <c r="H3434" t="s">
        <v>28</v>
      </c>
      <c r="I3434" t="s">
        <v>503</v>
      </c>
      <c r="J3434" s="1" t="str">
        <f t="shared" si="160"/>
        <v>2022-08-31</v>
      </c>
      <c r="K3434" s="1" t="s">
        <v>533</v>
      </c>
      <c r="L3434" t="b">
        <f t="shared" si="161"/>
        <v>1</v>
      </c>
      <c r="M3434" t="str">
        <f t="shared" si="162"/>
        <v>2022-08-31</v>
      </c>
    </row>
    <row r="3435" spans="1:13" x14ac:dyDescent="0.25">
      <c r="A3435" t="s">
        <v>476</v>
      </c>
      <c r="B3435">
        <v>7.1320000000000003E-3</v>
      </c>
      <c r="C3435">
        <v>7.1320000000000003E-3</v>
      </c>
      <c r="D3435">
        <v>7.1320000000000003E-3</v>
      </c>
      <c r="E3435">
        <v>7.1320000000000003E-3</v>
      </c>
      <c r="F3435">
        <v>14722</v>
      </c>
      <c r="G3435" t="s">
        <v>61</v>
      </c>
      <c r="H3435" t="s">
        <v>8</v>
      </c>
      <c r="I3435" t="s">
        <v>504</v>
      </c>
      <c r="J3435" s="1" t="str">
        <f t="shared" si="160"/>
        <v>2001-09-02</v>
      </c>
      <c r="K3435" s="1" t="s">
        <v>929</v>
      </c>
      <c r="L3435" t="b">
        <f t="shared" si="161"/>
        <v>0</v>
      </c>
      <c r="M3435" t="str">
        <f t="shared" si="162"/>
        <v>2001-08-31</v>
      </c>
    </row>
    <row r="3436" spans="1:13" x14ac:dyDescent="0.25">
      <c r="A3436" t="s">
        <v>477</v>
      </c>
      <c r="B3436">
        <v>1.1886000000000001E-2</v>
      </c>
      <c r="C3436">
        <v>1.9018E-2</v>
      </c>
      <c r="D3436">
        <v>1.1886000000000001E-2</v>
      </c>
      <c r="E3436">
        <v>1.6641E-2</v>
      </c>
      <c r="F3436">
        <v>29445</v>
      </c>
      <c r="G3436" t="s">
        <v>61</v>
      </c>
      <c r="H3436" t="s">
        <v>8</v>
      </c>
      <c r="I3436" t="s">
        <v>504</v>
      </c>
      <c r="J3436" s="1" t="str">
        <f t="shared" si="160"/>
        <v>2001-09-30</v>
      </c>
      <c r="K3436" s="1" t="s">
        <v>930</v>
      </c>
      <c r="L3436" t="b">
        <f t="shared" si="161"/>
        <v>1</v>
      </c>
      <c r="M3436" t="str">
        <f t="shared" si="162"/>
        <v>2001-09-30</v>
      </c>
    </row>
    <row r="3437" spans="1:13" x14ac:dyDescent="0.25">
      <c r="A3437" t="s">
        <v>480</v>
      </c>
      <c r="B3437">
        <v>2.1395000000000001E-2</v>
      </c>
      <c r="C3437">
        <v>2.8527E-2</v>
      </c>
      <c r="D3437">
        <v>2.1395000000000001E-2</v>
      </c>
      <c r="E3437">
        <v>2.8527E-2</v>
      </c>
      <c r="F3437">
        <v>77819</v>
      </c>
      <c r="G3437" t="s">
        <v>61</v>
      </c>
      <c r="H3437" t="s">
        <v>8</v>
      </c>
      <c r="I3437" t="s">
        <v>504</v>
      </c>
      <c r="J3437" s="1" t="str">
        <f t="shared" si="160"/>
        <v>2002-01-01</v>
      </c>
      <c r="K3437" s="1" t="s">
        <v>933</v>
      </c>
      <c r="L3437" t="b">
        <f t="shared" si="161"/>
        <v>0</v>
      </c>
      <c r="M3437" t="str">
        <f t="shared" si="162"/>
        <v>2001-12-31</v>
      </c>
    </row>
    <row r="3438" spans="1:13" x14ac:dyDescent="0.25">
      <c r="A3438" t="s">
        <v>481</v>
      </c>
      <c r="B3438">
        <v>1.6641E-2</v>
      </c>
      <c r="C3438">
        <v>2.1395000000000001E-2</v>
      </c>
      <c r="D3438">
        <v>1.1886000000000001E-2</v>
      </c>
      <c r="E3438">
        <v>1.1886000000000001E-2</v>
      </c>
      <c r="F3438">
        <v>241873</v>
      </c>
      <c r="G3438" t="s">
        <v>61</v>
      </c>
      <c r="H3438" t="s">
        <v>8</v>
      </c>
      <c r="I3438" t="s">
        <v>504</v>
      </c>
      <c r="J3438" s="1" t="str">
        <f t="shared" si="160"/>
        <v>2002-01-31</v>
      </c>
      <c r="K3438" s="1" t="s">
        <v>934</v>
      </c>
      <c r="L3438" t="b">
        <f t="shared" si="161"/>
        <v>1</v>
      </c>
      <c r="M3438" t="str">
        <f t="shared" si="162"/>
        <v>2002-01-31</v>
      </c>
    </row>
    <row r="3439" spans="1:13" x14ac:dyDescent="0.25">
      <c r="A3439" t="s">
        <v>482</v>
      </c>
      <c r="B3439">
        <v>2.3772000000000001E-2</v>
      </c>
      <c r="C3439">
        <v>2.3772000000000001E-2</v>
      </c>
      <c r="D3439">
        <v>2.3772000000000001E-2</v>
      </c>
      <c r="E3439">
        <v>2.3772000000000001E-2</v>
      </c>
      <c r="F3439">
        <v>220843</v>
      </c>
      <c r="G3439" t="s">
        <v>61</v>
      </c>
      <c r="H3439" t="s">
        <v>8</v>
      </c>
      <c r="I3439" t="s">
        <v>504</v>
      </c>
      <c r="J3439" s="1" t="str">
        <f t="shared" si="160"/>
        <v>2002-02-28</v>
      </c>
      <c r="K3439" s="1" t="s">
        <v>935</v>
      </c>
      <c r="L3439" t="b">
        <f t="shared" si="161"/>
        <v>1</v>
      </c>
      <c r="M3439" t="str">
        <f t="shared" si="162"/>
        <v>2002-02-28</v>
      </c>
    </row>
    <row r="3440" spans="1:13" x14ac:dyDescent="0.25">
      <c r="A3440" t="s">
        <v>483</v>
      </c>
      <c r="B3440">
        <v>1.6641E-2</v>
      </c>
      <c r="C3440">
        <v>1.6641E-2</v>
      </c>
      <c r="D3440">
        <v>1.1886000000000001E-2</v>
      </c>
      <c r="E3440">
        <v>1.1886000000000001E-2</v>
      </c>
      <c r="F3440">
        <v>3535637</v>
      </c>
      <c r="G3440" t="s">
        <v>61</v>
      </c>
      <c r="H3440" t="s">
        <v>8</v>
      </c>
      <c r="I3440" t="s">
        <v>504</v>
      </c>
      <c r="J3440" s="1" t="str">
        <f t="shared" si="160"/>
        <v>2002-03-31</v>
      </c>
      <c r="K3440" s="1" t="s">
        <v>936</v>
      </c>
      <c r="L3440" t="b">
        <f t="shared" si="161"/>
        <v>1</v>
      </c>
      <c r="M3440" t="str">
        <f t="shared" si="162"/>
        <v>2002-03-31</v>
      </c>
    </row>
    <row r="3441" spans="1:13" x14ac:dyDescent="0.25">
      <c r="A3441" t="s">
        <v>484</v>
      </c>
      <c r="B3441">
        <v>1.1886000000000001E-2</v>
      </c>
      <c r="C3441">
        <v>1.1886000000000001E-2</v>
      </c>
      <c r="D3441">
        <v>1.1886000000000001E-2</v>
      </c>
      <c r="E3441">
        <v>1.1886000000000001E-2</v>
      </c>
      <c r="F3441">
        <v>504788</v>
      </c>
      <c r="G3441" t="s">
        <v>61</v>
      </c>
      <c r="H3441" t="s">
        <v>8</v>
      </c>
      <c r="I3441" t="s">
        <v>504</v>
      </c>
      <c r="J3441" s="1" t="str">
        <f t="shared" si="160"/>
        <v>2002-04-30</v>
      </c>
      <c r="K3441" s="1" t="s">
        <v>937</v>
      </c>
      <c r="L3441" t="b">
        <f t="shared" si="161"/>
        <v>1</v>
      </c>
      <c r="M3441" t="str">
        <f t="shared" si="162"/>
        <v>2002-04-30</v>
      </c>
    </row>
    <row r="3442" spans="1:13" x14ac:dyDescent="0.25">
      <c r="A3442" t="s">
        <v>485</v>
      </c>
      <c r="B3442">
        <v>9.5090000000000001E-3</v>
      </c>
      <c r="C3442">
        <v>1.1886000000000001E-2</v>
      </c>
      <c r="D3442">
        <v>9.5090000000000001E-3</v>
      </c>
      <c r="E3442">
        <v>9.5090000000000001E-3</v>
      </c>
      <c r="F3442">
        <v>7321565</v>
      </c>
      <c r="G3442" t="s">
        <v>61</v>
      </c>
      <c r="H3442" t="s">
        <v>8</v>
      </c>
      <c r="I3442" t="s">
        <v>504</v>
      </c>
      <c r="J3442" s="1" t="str">
        <f t="shared" si="160"/>
        <v>2002-06-02</v>
      </c>
      <c r="K3442" s="1" t="s">
        <v>938</v>
      </c>
      <c r="L3442" t="b">
        <f t="shared" si="161"/>
        <v>0</v>
      </c>
      <c r="M3442" t="str">
        <f t="shared" si="162"/>
        <v>2002-05-31</v>
      </c>
    </row>
    <row r="3443" spans="1:13" x14ac:dyDescent="0.25">
      <c r="A3443" t="s">
        <v>486</v>
      </c>
      <c r="B3443">
        <v>9.5090000000000001E-3</v>
      </c>
      <c r="C3443">
        <v>1.1886000000000001E-2</v>
      </c>
      <c r="D3443">
        <v>7.1320000000000003E-3</v>
      </c>
      <c r="E3443">
        <v>7.1320000000000003E-3</v>
      </c>
      <c r="F3443">
        <v>9864442</v>
      </c>
      <c r="G3443" t="s">
        <v>61</v>
      </c>
      <c r="H3443" t="s">
        <v>8</v>
      </c>
      <c r="I3443" t="s">
        <v>504</v>
      </c>
      <c r="J3443" s="1" t="str">
        <f t="shared" si="160"/>
        <v>2002-06-30</v>
      </c>
      <c r="K3443" s="1" t="s">
        <v>939</v>
      </c>
      <c r="L3443" t="b">
        <f t="shared" si="161"/>
        <v>1</v>
      </c>
      <c r="M3443" t="str">
        <f t="shared" si="162"/>
        <v>2002-06-30</v>
      </c>
    </row>
    <row r="3444" spans="1:13" x14ac:dyDescent="0.25">
      <c r="A3444" t="s">
        <v>487</v>
      </c>
      <c r="B3444">
        <v>7.1320000000000003E-3</v>
      </c>
      <c r="C3444">
        <v>9.5090000000000001E-3</v>
      </c>
      <c r="D3444">
        <v>7.1320000000000003E-3</v>
      </c>
      <c r="E3444">
        <v>7.1320000000000003E-3</v>
      </c>
      <c r="F3444">
        <v>3592419</v>
      </c>
      <c r="G3444" t="s">
        <v>61</v>
      </c>
      <c r="H3444" t="s">
        <v>8</v>
      </c>
      <c r="I3444" t="s">
        <v>504</v>
      </c>
      <c r="J3444" s="1" t="str">
        <f t="shared" si="160"/>
        <v>2002-07-31</v>
      </c>
      <c r="K3444" s="1" t="s">
        <v>940</v>
      </c>
      <c r="L3444" t="b">
        <f t="shared" si="161"/>
        <v>1</v>
      </c>
      <c r="M3444" t="str">
        <f t="shared" si="162"/>
        <v>2002-07-31</v>
      </c>
    </row>
    <row r="3445" spans="1:13" x14ac:dyDescent="0.25">
      <c r="A3445" t="s">
        <v>488</v>
      </c>
      <c r="B3445">
        <v>7.1320000000000003E-3</v>
      </c>
      <c r="C3445">
        <v>7.1320000000000003E-3</v>
      </c>
      <c r="D3445">
        <v>7.1320000000000003E-3</v>
      </c>
      <c r="E3445">
        <v>7.1320000000000003E-3</v>
      </c>
      <c r="F3445">
        <v>483756</v>
      </c>
      <c r="G3445" t="s">
        <v>61</v>
      </c>
      <c r="H3445" t="s">
        <v>8</v>
      </c>
      <c r="I3445" t="s">
        <v>504</v>
      </c>
      <c r="J3445" s="1" t="str">
        <f t="shared" si="160"/>
        <v>2002-09-01</v>
      </c>
      <c r="K3445" s="1" t="s">
        <v>941</v>
      </c>
      <c r="L3445" t="b">
        <f t="shared" si="161"/>
        <v>0</v>
      </c>
      <c r="M3445" t="str">
        <f t="shared" si="162"/>
        <v>2002-08-31</v>
      </c>
    </row>
    <row r="3446" spans="1:13" x14ac:dyDescent="0.25">
      <c r="A3446" t="s">
        <v>489</v>
      </c>
      <c r="B3446">
        <v>4.7540000000000004E-3</v>
      </c>
      <c r="C3446">
        <v>7.1320000000000003E-3</v>
      </c>
      <c r="D3446">
        <v>4.7540000000000004E-3</v>
      </c>
      <c r="E3446">
        <v>7.1320000000000003E-3</v>
      </c>
      <c r="F3446">
        <v>2416679</v>
      </c>
      <c r="G3446" t="s">
        <v>61</v>
      </c>
      <c r="H3446" t="s">
        <v>8</v>
      </c>
      <c r="I3446" t="s">
        <v>504</v>
      </c>
      <c r="J3446" s="1" t="str">
        <f t="shared" si="160"/>
        <v>2002-09-30</v>
      </c>
      <c r="K3446" s="1" t="s">
        <v>942</v>
      </c>
      <c r="L3446" t="b">
        <f t="shared" si="161"/>
        <v>1</v>
      </c>
      <c r="M3446" t="str">
        <f t="shared" si="162"/>
        <v>2002-09-30</v>
      </c>
    </row>
    <row r="3447" spans="1:13" x14ac:dyDescent="0.25">
      <c r="A3447" t="s">
        <v>490</v>
      </c>
      <c r="B3447">
        <v>4.7540000000000004E-3</v>
      </c>
      <c r="C3447">
        <v>7.1320000000000003E-3</v>
      </c>
      <c r="D3447">
        <v>4.7540000000000004E-3</v>
      </c>
      <c r="E3447">
        <v>4.7540000000000004E-3</v>
      </c>
      <c r="F3447">
        <v>3058186</v>
      </c>
      <c r="G3447" t="s">
        <v>61</v>
      </c>
      <c r="H3447" t="s">
        <v>8</v>
      </c>
      <c r="I3447" t="s">
        <v>504</v>
      </c>
      <c r="J3447" s="1" t="str">
        <f t="shared" si="160"/>
        <v>2002-10-31</v>
      </c>
      <c r="K3447" s="1" t="s">
        <v>943</v>
      </c>
      <c r="L3447" t="b">
        <f t="shared" si="161"/>
        <v>1</v>
      </c>
      <c r="M3447" t="str">
        <f t="shared" si="162"/>
        <v>2002-10-31</v>
      </c>
    </row>
    <row r="3448" spans="1:13" x14ac:dyDescent="0.25">
      <c r="A3448" t="s">
        <v>491</v>
      </c>
      <c r="B3448">
        <v>2.3770000000000002E-3</v>
      </c>
      <c r="C3448">
        <v>2.3770000000000002E-3</v>
      </c>
      <c r="D3448">
        <v>2.3770000000000002E-3</v>
      </c>
      <c r="E3448">
        <v>2.3770000000000002E-3</v>
      </c>
      <c r="F3448">
        <v>3049779</v>
      </c>
      <c r="G3448" t="s">
        <v>61</v>
      </c>
      <c r="H3448" t="s">
        <v>8</v>
      </c>
      <c r="I3448" t="s">
        <v>504</v>
      </c>
      <c r="J3448" s="1" t="str">
        <f t="shared" si="160"/>
        <v>2002-12-01</v>
      </c>
      <c r="K3448" s="1" t="s">
        <v>944</v>
      </c>
      <c r="L3448" t="b">
        <f t="shared" si="161"/>
        <v>0</v>
      </c>
      <c r="M3448" t="str">
        <f t="shared" si="162"/>
        <v>2002-11-30</v>
      </c>
    </row>
    <row r="3449" spans="1:13" x14ac:dyDescent="0.25">
      <c r="A3449" t="s">
        <v>492</v>
      </c>
      <c r="B3449">
        <v>2.3770000000000002E-3</v>
      </c>
      <c r="C3449">
        <v>2.3770000000000002E-3</v>
      </c>
      <c r="D3449">
        <v>2.3770000000000002E-3</v>
      </c>
      <c r="E3449">
        <v>2.3770000000000002E-3</v>
      </c>
      <c r="F3449">
        <v>3575600</v>
      </c>
      <c r="G3449" t="s">
        <v>61</v>
      </c>
      <c r="H3449" t="s">
        <v>8</v>
      </c>
      <c r="I3449" t="s">
        <v>504</v>
      </c>
      <c r="J3449" s="1" t="str">
        <f t="shared" si="160"/>
        <v>2003-01-01</v>
      </c>
      <c r="K3449" s="1" t="s">
        <v>945</v>
      </c>
      <c r="L3449" t="b">
        <f t="shared" si="161"/>
        <v>0</v>
      </c>
      <c r="M3449" t="str">
        <f t="shared" si="162"/>
        <v>2002-12-31</v>
      </c>
    </row>
    <row r="3450" spans="1:13" x14ac:dyDescent="0.25">
      <c r="A3450" t="s">
        <v>493</v>
      </c>
      <c r="B3450">
        <v>2.3770000000000002E-3</v>
      </c>
      <c r="C3450">
        <v>2.3770000000000002E-3</v>
      </c>
      <c r="D3450">
        <v>2.3770000000000002E-3</v>
      </c>
      <c r="E3450">
        <v>2.3770000000000002E-3</v>
      </c>
      <c r="F3450">
        <v>3365268</v>
      </c>
      <c r="G3450" t="s">
        <v>61</v>
      </c>
      <c r="H3450" t="s">
        <v>8</v>
      </c>
      <c r="I3450" t="s">
        <v>504</v>
      </c>
      <c r="J3450" s="1" t="str">
        <f t="shared" si="160"/>
        <v>2003-02-02</v>
      </c>
      <c r="K3450" s="1" t="s">
        <v>946</v>
      </c>
      <c r="L3450" t="b">
        <f t="shared" si="161"/>
        <v>0</v>
      </c>
      <c r="M3450" t="str">
        <f t="shared" si="162"/>
        <v>2003-01-31</v>
      </c>
    </row>
    <row r="3451" spans="1:13" x14ac:dyDescent="0.25">
      <c r="A3451" t="s">
        <v>494</v>
      </c>
      <c r="B3451">
        <v>2.3770000000000002E-3</v>
      </c>
      <c r="C3451">
        <v>2.3770000000000002E-3</v>
      </c>
      <c r="D3451">
        <v>2.3770000000000002E-3</v>
      </c>
      <c r="E3451">
        <v>2.3770000000000002E-3</v>
      </c>
      <c r="F3451">
        <v>420656</v>
      </c>
      <c r="G3451" t="s">
        <v>61</v>
      </c>
      <c r="H3451" t="s">
        <v>8</v>
      </c>
      <c r="I3451" t="s">
        <v>504</v>
      </c>
      <c r="J3451" s="1" t="str">
        <f t="shared" si="160"/>
        <v>2003-03-02</v>
      </c>
      <c r="K3451" s="1" t="s">
        <v>947</v>
      </c>
      <c r="L3451" t="b">
        <f t="shared" si="161"/>
        <v>0</v>
      </c>
      <c r="M3451" t="str">
        <f t="shared" si="162"/>
        <v>2003-02-28</v>
      </c>
    </row>
    <row r="3452" spans="1:13" x14ac:dyDescent="0.25">
      <c r="A3452" t="s">
        <v>495</v>
      </c>
      <c r="B3452">
        <v>2.3770000000000002E-3</v>
      </c>
      <c r="C3452">
        <v>2.3770000000000002E-3</v>
      </c>
      <c r="D3452">
        <v>2.3770000000000002E-3</v>
      </c>
      <c r="E3452">
        <v>2.3770000000000002E-3</v>
      </c>
      <c r="F3452">
        <v>525823</v>
      </c>
      <c r="G3452" t="s">
        <v>61</v>
      </c>
      <c r="H3452" t="s">
        <v>8</v>
      </c>
      <c r="I3452" t="s">
        <v>504</v>
      </c>
      <c r="J3452" s="1" t="str">
        <f t="shared" si="160"/>
        <v>2003-03-31</v>
      </c>
      <c r="K3452" s="1" t="s">
        <v>948</v>
      </c>
      <c r="L3452" t="b">
        <f t="shared" si="161"/>
        <v>1</v>
      </c>
      <c r="M3452" t="str">
        <f t="shared" si="162"/>
        <v>2003-03-31</v>
      </c>
    </row>
    <row r="3453" spans="1:13" x14ac:dyDescent="0.25">
      <c r="A3453" t="s">
        <v>496</v>
      </c>
      <c r="B3453">
        <v>2.3770000000000002E-3</v>
      </c>
      <c r="C3453">
        <v>4.7540000000000004E-3</v>
      </c>
      <c r="D3453">
        <v>2.3770000000000002E-3</v>
      </c>
      <c r="E3453">
        <v>2.3770000000000002E-3</v>
      </c>
      <c r="F3453">
        <v>6711616</v>
      </c>
      <c r="G3453" t="s">
        <v>61</v>
      </c>
      <c r="H3453" t="s">
        <v>8</v>
      </c>
      <c r="I3453" t="s">
        <v>504</v>
      </c>
      <c r="J3453" s="1" t="str">
        <f t="shared" si="160"/>
        <v>2003-04-30</v>
      </c>
      <c r="K3453" s="1" t="s">
        <v>949</v>
      </c>
      <c r="L3453" t="b">
        <f t="shared" si="161"/>
        <v>1</v>
      </c>
      <c r="M3453" t="str">
        <f t="shared" si="162"/>
        <v>2003-04-30</v>
      </c>
    </row>
    <row r="3454" spans="1:13" x14ac:dyDescent="0.25">
      <c r="A3454" t="s">
        <v>75</v>
      </c>
      <c r="B3454">
        <v>2.3770000000000002E-3</v>
      </c>
      <c r="C3454">
        <v>4.7540000000000004E-3</v>
      </c>
      <c r="D3454">
        <v>2.3770000000000002E-3</v>
      </c>
      <c r="E3454">
        <v>2.3770000000000002E-3</v>
      </c>
      <c r="F3454">
        <v>13602020</v>
      </c>
      <c r="G3454">
        <v>3130646.8</v>
      </c>
      <c r="H3454" t="s">
        <v>8</v>
      </c>
      <c r="I3454" t="s">
        <v>504</v>
      </c>
      <c r="J3454" s="1" t="str">
        <f t="shared" si="160"/>
        <v>2003-06-01</v>
      </c>
      <c r="K3454" s="1" t="s">
        <v>534</v>
      </c>
      <c r="L3454" t="b">
        <f t="shared" si="161"/>
        <v>0</v>
      </c>
      <c r="M3454" t="str">
        <f t="shared" si="162"/>
        <v>2003-05-31</v>
      </c>
    </row>
    <row r="3455" spans="1:13" x14ac:dyDescent="0.25">
      <c r="A3455" t="s">
        <v>106</v>
      </c>
      <c r="B3455">
        <v>0.24273</v>
      </c>
      <c r="C3455">
        <v>0.24273</v>
      </c>
      <c r="D3455">
        <v>0.23314799999999999</v>
      </c>
      <c r="E3455">
        <v>0.236342</v>
      </c>
      <c r="F3455">
        <v>155143709</v>
      </c>
      <c r="G3455">
        <v>10887096.15</v>
      </c>
      <c r="H3455" t="s">
        <v>8</v>
      </c>
      <c r="I3455" t="s">
        <v>504</v>
      </c>
      <c r="J3455" s="1" t="str">
        <f t="shared" si="160"/>
        <v>2005-11-30</v>
      </c>
      <c r="K3455" s="1" t="s">
        <v>564</v>
      </c>
      <c r="L3455" t="b">
        <f t="shared" si="161"/>
        <v>1</v>
      </c>
      <c r="M3455" t="str">
        <f t="shared" si="162"/>
        <v>2005-11-30</v>
      </c>
    </row>
    <row r="3456" spans="1:13" x14ac:dyDescent="0.25">
      <c r="A3456" t="s">
        <v>107</v>
      </c>
      <c r="B3456">
        <v>0.236342</v>
      </c>
      <c r="C3456">
        <v>0.24273</v>
      </c>
      <c r="D3456">
        <v>0.21079200000000001</v>
      </c>
      <c r="E3456">
        <v>0.22356699999999999</v>
      </c>
      <c r="F3456">
        <v>431449807</v>
      </c>
      <c r="G3456">
        <v>32458114.25</v>
      </c>
      <c r="H3456" t="s">
        <v>8</v>
      </c>
      <c r="I3456" t="s">
        <v>504</v>
      </c>
      <c r="J3456" s="1" t="str">
        <f t="shared" si="160"/>
        <v>2006-01-01</v>
      </c>
      <c r="K3456" s="1" t="s">
        <v>565</v>
      </c>
      <c r="L3456" t="b">
        <f t="shared" si="161"/>
        <v>0</v>
      </c>
      <c r="M3456" t="str">
        <f t="shared" si="162"/>
        <v>2005-12-31</v>
      </c>
    </row>
    <row r="3457" spans="1:13" x14ac:dyDescent="0.25">
      <c r="A3457" t="s">
        <v>108</v>
      </c>
      <c r="B3457">
        <v>0.22356699999999999</v>
      </c>
      <c r="C3457">
        <v>0.25550499999999998</v>
      </c>
      <c r="D3457">
        <v>0.22037300000000001</v>
      </c>
      <c r="E3457">
        <v>0.236342</v>
      </c>
      <c r="F3457">
        <v>548801703</v>
      </c>
      <c r="G3457">
        <v>59894308.450000003</v>
      </c>
      <c r="H3457" t="s">
        <v>8</v>
      </c>
      <c r="I3457" t="s">
        <v>504</v>
      </c>
      <c r="J3457" s="1" t="str">
        <f t="shared" si="160"/>
        <v>2006-01-31</v>
      </c>
      <c r="K3457" s="1" t="s">
        <v>566</v>
      </c>
      <c r="L3457" t="b">
        <f t="shared" si="161"/>
        <v>1</v>
      </c>
      <c r="M3457" t="str">
        <f t="shared" si="162"/>
        <v>2006-01-31</v>
      </c>
    </row>
    <row r="3458" spans="1:13" x14ac:dyDescent="0.25">
      <c r="A3458" t="s">
        <v>109</v>
      </c>
      <c r="B3458">
        <v>0.236342</v>
      </c>
      <c r="C3458">
        <v>0.25231100000000001</v>
      </c>
      <c r="D3458">
        <v>0.22676099999999999</v>
      </c>
      <c r="E3458">
        <v>0.24273</v>
      </c>
      <c r="F3458">
        <v>441392465</v>
      </c>
      <c r="G3458">
        <v>81951838.049999997</v>
      </c>
      <c r="H3458" t="s">
        <v>8</v>
      </c>
      <c r="I3458" t="s">
        <v>504</v>
      </c>
      <c r="J3458" s="1" t="str">
        <f t="shared" si="160"/>
        <v>2006-02-28</v>
      </c>
      <c r="K3458" s="1" t="s">
        <v>567</v>
      </c>
      <c r="L3458" t="b">
        <f t="shared" si="161"/>
        <v>1</v>
      </c>
      <c r="M3458" t="str">
        <f t="shared" si="162"/>
        <v>2006-02-28</v>
      </c>
    </row>
    <row r="3459" spans="1:13" x14ac:dyDescent="0.25">
      <c r="A3459" t="s">
        <v>110</v>
      </c>
      <c r="B3459">
        <v>0.24273</v>
      </c>
      <c r="C3459">
        <v>0.245924</v>
      </c>
      <c r="D3459">
        <v>0.236342</v>
      </c>
      <c r="E3459">
        <v>0.239536</v>
      </c>
      <c r="F3459">
        <v>185904734</v>
      </c>
      <c r="G3459">
        <v>91236032.599999994</v>
      </c>
      <c r="H3459" t="s">
        <v>8</v>
      </c>
      <c r="I3459" t="s">
        <v>504</v>
      </c>
      <c r="J3459" s="1" t="str">
        <f t="shared" ref="J3459:J3522" si="163">TEXT(DATE(LEFT(A3459,4),MID(A3459,6,2),MID(A3459,9,2))-1,"yyyy-mm-dd")</f>
        <v>2006-04-02</v>
      </c>
      <c r="K3459" s="1" t="s">
        <v>568</v>
      </c>
      <c r="L3459" t="b">
        <f t="shared" ref="L3459:L3522" si="164">DATE(YEAR(DATEVALUE(K3459)),MONTH(DATEVALUE(K3459)),DAY(DATEVALUE(K3459)))+1=DATE(YEAR(DATEVALUE(K3459)),MONTH(DATEVALUE(K3459))+1,1)</f>
        <v>0</v>
      </c>
      <c r="M3459" t="str">
        <f t="shared" si="162"/>
        <v>2006-03-31</v>
      </c>
    </row>
    <row r="3460" spans="1:13" x14ac:dyDescent="0.25">
      <c r="A3460" t="s">
        <v>111</v>
      </c>
      <c r="B3460">
        <v>0.239536</v>
      </c>
      <c r="C3460">
        <v>0.239536</v>
      </c>
      <c r="D3460">
        <v>0.207598</v>
      </c>
      <c r="E3460">
        <v>0.21398500000000001</v>
      </c>
      <c r="F3460">
        <v>240298971</v>
      </c>
      <c r="G3460">
        <v>103074199.3</v>
      </c>
      <c r="H3460" t="s">
        <v>8</v>
      </c>
      <c r="I3460" t="s">
        <v>504</v>
      </c>
      <c r="J3460" s="1" t="str">
        <f t="shared" si="163"/>
        <v>2006-04-30</v>
      </c>
      <c r="K3460" s="1" t="s">
        <v>569</v>
      </c>
      <c r="L3460" t="b">
        <f t="shared" si="164"/>
        <v>1</v>
      </c>
      <c r="M3460" t="str">
        <f t="shared" si="162"/>
        <v>2006-04-30</v>
      </c>
    </row>
    <row r="3461" spans="1:13" x14ac:dyDescent="0.25">
      <c r="A3461" t="s">
        <v>112</v>
      </c>
      <c r="B3461">
        <v>0.21717900000000001</v>
      </c>
      <c r="C3461">
        <v>0.22356699999999999</v>
      </c>
      <c r="D3461">
        <v>0.20121</v>
      </c>
      <c r="E3461">
        <v>0.21079200000000001</v>
      </c>
      <c r="F3461">
        <v>87495709</v>
      </c>
      <c r="G3461">
        <v>107423745.40000001</v>
      </c>
      <c r="H3461" t="s">
        <v>8</v>
      </c>
      <c r="I3461" t="s">
        <v>504</v>
      </c>
      <c r="J3461" s="1" t="str">
        <f t="shared" si="163"/>
        <v>2006-05-31</v>
      </c>
      <c r="K3461" s="1" t="s">
        <v>570</v>
      </c>
      <c r="L3461" t="b">
        <f t="shared" si="164"/>
        <v>1</v>
      </c>
      <c r="M3461" t="str">
        <f t="shared" si="162"/>
        <v>2006-05-31</v>
      </c>
    </row>
    <row r="3462" spans="1:13" x14ac:dyDescent="0.25">
      <c r="A3462" t="s">
        <v>113</v>
      </c>
      <c r="B3462">
        <v>0.207598</v>
      </c>
      <c r="C3462">
        <v>0.21079200000000001</v>
      </c>
      <c r="D3462">
        <v>0.18843499999999999</v>
      </c>
      <c r="E3462">
        <v>0.207598</v>
      </c>
      <c r="F3462">
        <v>172575837</v>
      </c>
      <c r="G3462">
        <v>115686459</v>
      </c>
      <c r="H3462" t="s">
        <v>8</v>
      </c>
      <c r="I3462" t="s">
        <v>504</v>
      </c>
      <c r="J3462" s="1" t="str">
        <f t="shared" si="163"/>
        <v>2006-07-02</v>
      </c>
      <c r="K3462" s="1" t="s">
        <v>571</v>
      </c>
      <c r="L3462" t="b">
        <f t="shared" si="164"/>
        <v>0</v>
      </c>
      <c r="M3462" t="str">
        <f t="shared" si="162"/>
        <v>2006-06-30</v>
      </c>
    </row>
    <row r="3463" spans="1:13" x14ac:dyDescent="0.25">
      <c r="A3463" t="s">
        <v>114</v>
      </c>
      <c r="B3463">
        <v>0.207598</v>
      </c>
      <c r="C3463">
        <v>0.22037300000000001</v>
      </c>
      <c r="D3463">
        <v>0.20121</v>
      </c>
      <c r="E3463">
        <v>0.21079200000000001</v>
      </c>
      <c r="F3463">
        <v>134935871</v>
      </c>
      <c r="G3463">
        <v>121940030.40000001</v>
      </c>
      <c r="H3463" t="s">
        <v>8</v>
      </c>
      <c r="I3463" t="s">
        <v>504</v>
      </c>
      <c r="J3463" s="1" t="str">
        <f t="shared" si="163"/>
        <v>2006-07-31</v>
      </c>
      <c r="K3463" s="1" t="s">
        <v>572</v>
      </c>
      <c r="L3463" t="b">
        <f t="shared" si="164"/>
        <v>1</v>
      </c>
      <c r="M3463" t="str">
        <f t="shared" ref="M3463:M3526" si="165">IF(L3463,K3463,TEXT(DATE(YEAR(DATEVALUE(K3463)),MONTH(DATEVALUE(K3463)),1)-1,"yyyy-mm-dd"))</f>
        <v>2006-07-31</v>
      </c>
    </row>
    <row r="3464" spans="1:13" x14ac:dyDescent="0.25">
      <c r="A3464" t="s">
        <v>115</v>
      </c>
      <c r="B3464">
        <v>0.22037300000000001</v>
      </c>
      <c r="C3464">
        <v>0.236342</v>
      </c>
      <c r="D3464">
        <v>0.204404</v>
      </c>
      <c r="E3464">
        <v>0.22037300000000001</v>
      </c>
      <c r="F3464">
        <v>274004763</v>
      </c>
      <c r="G3464">
        <v>135460647.59999999</v>
      </c>
      <c r="H3464" t="s">
        <v>8</v>
      </c>
      <c r="I3464" t="s">
        <v>504</v>
      </c>
      <c r="J3464" s="1" t="str">
        <f t="shared" si="163"/>
        <v>2006-08-31</v>
      </c>
      <c r="K3464" s="1" t="s">
        <v>573</v>
      </c>
      <c r="L3464" t="b">
        <f t="shared" si="164"/>
        <v>1</v>
      </c>
      <c r="M3464" t="str">
        <f t="shared" si="165"/>
        <v>2006-08-31</v>
      </c>
    </row>
    <row r="3465" spans="1:13" x14ac:dyDescent="0.25">
      <c r="A3465" t="s">
        <v>116</v>
      </c>
      <c r="B3465">
        <v>0.22356699999999999</v>
      </c>
      <c r="C3465">
        <v>0.24911700000000001</v>
      </c>
      <c r="D3465">
        <v>0.22037300000000001</v>
      </c>
      <c r="E3465">
        <v>0.236342</v>
      </c>
      <c r="F3465">
        <v>466126225</v>
      </c>
      <c r="G3465">
        <v>158742771.09999999</v>
      </c>
      <c r="H3465" t="s">
        <v>8</v>
      </c>
      <c r="I3465" t="s">
        <v>504</v>
      </c>
      <c r="J3465" s="1" t="str">
        <f t="shared" si="163"/>
        <v>2006-10-01</v>
      </c>
      <c r="K3465" s="1" t="s">
        <v>574</v>
      </c>
      <c r="L3465" t="b">
        <f t="shared" si="164"/>
        <v>0</v>
      </c>
      <c r="M3465" t="str">
        <f t="shared" si="165"/>
        <v>2006-09-30</v>
      </c>
    </row>
    <row r="3466" spans="1:13" x14ac:dyDescent="0.25">
      <c r="A3466" t="s">
        <v>117</v>
      </c>
      <c r="B3466">
        <v>0.236342</v>
      </c>
      <c r="C3466">
        <v>0.24911700000000001</v>
      </c>
      <c r="D3466">
        <v>0.22037300000000001</v>
      </c>
      <c r="E3466">
        <v>0.24911700000000001</v>
      </c>
      <c r="F3466">
        <v>343692626</v>
      </c>
      <c r="G3466">
        <v>175806568.40000001</v>
      </c>
      <c r="H3466" t="s">
        <v>8</v>
      </c>
      <c r="I3466" t="s">
        <v>504</v>
      </c>
      <c r="J3466" s="1" t="str">
        <f t="shared" si="163"/>
        <v>2006-10-31</v>
      </c>
      <c r="K3466" s="1" t="s">
        <v>575</v>
      </c>
      <c r="L3466" t="b">
        <f t="shared" si="164"/>
        <v>1</v>
      </c>
      <c r="M3466" t="str">
        <f t="shared" si="165"/>
        <v>2006-10-31</v>
      </c>
    </row>
    <row r="3467" spans="1:13" x14ac:dyDescent="0.25">
      <c r="A3467" t="s">
        <v>118</v>
      </c>
      <c r="B3467">
        <v>0.24911700000000001</v>
      </c>
      <c r="C3467">
        <v>0.55252999999999997</v>
      </c>
      <c r="D3467">
        <v>0.24273</v>
      </c>
      <c r="E3467">
        <v>0.53975399999999996</v>
      </c>
      <c r="F3467">
        <v>3349743834</v>
      </c>
      <c r="G3467">
        <v>343140850.80000001</v>
      </c>
      <c r="H3467" t="s">
        <v>8</v>
      </c>
      <c r="I3467" t="s">
        <v>504</v>
      </c>
      <c r="J3467" s="1" t="str">
        <f t="shared" si="163"/>
        <v>2006-11-30</v>
      </c>
      <c r="K3467" s="1" t="s">
        <v>576</v>
      </c>
      <c r="L3467" t="b">
        <f t="shared" si="164"/>
        <v>1</v>
      </c>
      <c r="M3467" t="str">
        <f t="shared" si="165"/>
        <v>2006-11-30</v>
      </c>
    </row>
    <row r="3468" spans="1:13" x14ac:dyDescent="0.25">
      <c r="A3468" t="s">
        <v>119</v>
      </c>
      <c r="B3468">
        <v>0.53975399999999996</v>
      </c>
      <c r="C3468">
        <v>0.76651499999999995</v>
      </c>
      <c r="D3468">
        <v>0.53975399999999996</v>
      </c>
      <c r="E3468">
        <v>0.63237500000000002</v>
      </c>
      <c r="F3468">
        <v>4480564630</v>
      </c>
      <c r="G3468">
        <v>567016593.39999998</v>
      </c>
      <c r="H3468" t="s">
        <v>8</v>
      </c>
      <c r="I3468" t="s">
        <v>504</v>
      </c>
      <c r="J3468" s="1" t="str">
        <f t="shared" si="163"/>
        <v>2006-12-31</v>
      </c>
      <c r="K3468" s="1" t="s">
        <v>577</v>
      </c>
      <c r="L3468" t="b">
        <f t="shared" si="164"/>
        <v>1</v>
      </c>
      <c r="M3468" t="str">
        <f t="shared" si="165"/>
        <v>2006-12-31</v>
      </c>
    </row>
    <row r="3469" spans="1:13" x14ac:dyDescent="0.25">
      <c r="A3469" t="s">
        <v>120</v>
      </c>
      <c r="B3469">
        <v>0.64515</v>
      </c>
      <c r="C3469">
        <v>0.65792499999999998</v>
      </c>
      <c r="D3469">
        <v>0.434359</v>
      </c>
      <c r="E3469">
        <v>0.479072</v>
      </c>
      <c r="F3469">
        <v>1688489645</v>
      </c>
      <c r="G3469">
        <v>651262295.60000002</v>
      </c>
      <c r="H3469" t="s">
        <v>8</v>
      </c>
      <c r="I3469" t="s">
        <v>504</v>
      </c>
      <c r="J3469" s="1" t="str">
        <f t="shared" si="163"/>
        <v>2007-01-31</v>
      </c>
      <c r="K3469" s="1" t="s">
        <v>578</v>
      </c>
      <c r="L3469" t="b">
        <f t="shared" si="164"/>
        <v>1</v>
      </c>
      <c r="M3469" t="str">
        <f t="shared" si="165"/>
        <v>2007-01-31</v>
      </c>
    </row>
    <row r="3470" spans="1:13" x14ac:dyDescent="0.25">
      <c r="A3470" t="s">
        <v>121</v>
      </c>
      <c r="B3470">
        <v>0.49823499999999998</v>
      </c>
      <c r="C3470">
        <v>0.58446799999999999</v>
      </c>
      <c r="D3470">
        <v>0.48546</v>
      </c>
      <c r="E3470">
        <v>0.52059100000000003</v>
      </c>
      <c r="F3470">
        <v>1918966513</v>
      </c>
      <c r="G3470">
        <v>747042357.89999998</v>
      </c>
      <c r="H3470" t="s">
        <v>8</v>
      </c>
      <c r="I3470" t="s">
        <v>504</v>
      </c>
      <c r="J3470" s="1" t="str">
        <f t="shared" si="163"/>
        <v>2007-02-28</v>
      </c>
      <c r="K3470" s="1" t="s">
        <v>579</v>
      </c>
      <c r="L3470" t="b">
        <f t="shared" si="164"/>
        <v>1</v>
      </c>
      <c r="M3470" t="str">
        <f t="shared" si="165"/>
        <v>2007-02-28</v>
      </c>
    </row>
    <row r="3471" spans="1:13" x14ac:dyDescent="0.25">
      <c r="A3471" t="s">
        <v>122</v>
      </c>
      <c r="B3471">
        <v>0.52378499999999995</v>
      </c>
      <c r="C3471">
        <v>0.71541399999999999</v>
      </c>
      <c r="D3471">
        <v>0.51739800000000002</v>
      </c>
      <c r="E3471">
        <v>0.62598699999999996</v>
      </c>
      <c r="F3471">
        <v>1925878316</v>
      </c>
      <c r="G3471">
        <v>843315240.89999998</v>
      </c>
      <c r="H3471" t="s">
        <v>8</v>
      </c>
      <c r="I3471" t="s">
        <v>504</v>
      </c>
      <c r="J3471" s="1" t="str">
        <f t="shared" si="163"/>
        <v>2007-04-01</v>
      </c>
      <c r="K3471" s="1" t="s">
        <v>580</v>
      </c>
      <c r="L3471" t="b">
        <f t="shared" si="164"/>
        <v>0</v>
      </c>
      <c r="M3471" t="str">
        <f t="shared" si="165"/>
        <v>2007-03-31</v>
      </c>
    </row>
    <row r="3472" spans="1:13" x14ac:dyDescent="0.25">
      <c r="A3472" t="s">
        <v>123</v>
      </c>
      <c r="B3472">
        <v>0.62918099999999999</v>
      </c>
      <c r="C3472">
        <v>0.65153799999999995</v>
      </c>
      <c r="D3472">
        <v>0.58766200000000002</v>
      </c>
      <c r="E3472">
        <v>0.59085500000000002</v>
      </c>
      <c r="F3472">
        <v>1287553504</v>
      </c>
      <c r="G3472">
        <v>907666624.89999998</v>
      </c>
      <c r="H3472" t="s">
        <v>8</v>
      </c>
      <c r="I3472" t="s">
        <v>504</v>
      </c>
      <c r="J3472" s="1" t="str">
        <f t="shared" si="163"/>
        <v>2007-04-30</v>
      </c>
      <c r="K3472" s="1" t="s">
        <v>581</v>
      </c>
      <c r="L3472" t="b">
        <f t="shared" si="164"/>
        <v>1</v>
      </c>
      <c r="M3472" t="str">
        <f t="shared" si="165"/>
        <v>2007-04-30</v>
      </c>
    </row>
    <row r="3473" spans="1:13" x14ac:dyDescent="0.25">
      <c r="A3473" t="s">
        <v>124</v>
      </c>
      <c r="B3473">
        <v>0.59404900000000005</v>
      </c>
      <c r="C3473">
        <v>0.66431300000000004</v>
      </c>
      <c r="D3473">
        <v>0.59404900000000005</v>
      </c>
      <c r="E3473">
        <v>0.60363100000000003</v>
      </c>
      <c r="F3473">
        <v>1513164716</v>
      </c>
      <c r="G3473">
        <v>982989279.89999998</v>
      </c>
      <c r="H3473" t="s">
        <v>8</v>
      </c>
      <c r="I3473" t="s">
        <v>504</v>
      </c>
      <c r="J3473" s="1" t="str">
        <f t="shared" si="163"/>
        <v>2007-05-31</v>
      </c>
      <c r="K3473" s="1" t="s">
        <v>582</v>
      </c>
      <c r="L3473" t="b">
        <f t="shared" si="164"/>
        <v>1</v>
      </c>
      <c r="M3473" t="str">
        <f t="shared" si="165"/>
        <v>2007-05-31</v>
      </c>
    </row>
    <row r="3474" spans="1:13" x14ac:dyDescent="0.25">
      <c r="A3474" t="s">
        <v>125</v>
      </c>
      <c r="B3474">
        <v>0.60363100000000003</v>
      </c>
      <c r="C3474">
        <v>0.61321199999999998</v>
      </c>
      <c r="D3474">
        <v>0.558917</v>
      </c>
      <c r="E3474">
        <v>0.57488600000000001</v>
      </c>
      <c r="F3474">
        <v>794720934</v>
      </c>
      <c r="G3474">
        <v>1022045226</v>
      </c>
      <c r="H3474" t="s">
        <v>8</v>
      </c>
      <c r="I3474" t="s">
        <v>504</v>
      </c>
      <c r="J3474" s="1" t="str">
        <f t="shared" si="163"/>
        <v>2007-07-01</v>
      </c>
      <c r="K3474" s="1" t="s">
        <v>583</v>
      </c>
      <c r="L3474" t="b">
        <f t="shared" si="164"/>
        <v>0</v>
      </c>
      <c r="M3474" t="str">
        <f t="shared" si="165"/>
        <v>2007-06-30</v>
      </c>
    </row>
    <row r="3475" spans="1:13" x14ac:dyDescent="0.25">
      <c r="A3475" t="s">
        <v>126</v>
      </c>
      <c r="B3475">
        <v>0.57169199999999998</v>
      </c>
      <c r="C3475">
        <v>0.77978400000000003</v>
      </c>
      <c r="D3475">
        <v>0.53975399999999996</v>
      </c>
      <c r="E3475">
        <v>0.60756200000000005</v>
      </c>
      <c r="F3475">
        <v>1012639012</v>
      </c>
      <c r="G3475">
        <v>1064919991</v>
      </c>
      <c r="H3475" t="s">
        <v>8</v>
      </c>
      <c r="I3475" t="s">
        <v>504</v>
      </c>
      <c r="J3475" s="1" t="str">
        <f t="shared" si="163"/>
        <v>2007-07-31</v>
      </c>
      <c r="K3475" s="1" t="s">
        <v>584</v>
      </c>
      <c r="L3475" t="b">
        <f t="shared" si="164"/>
        <v>1</v>
      </c>
      <c r="M3475" t="str">
        <f t="shared" si="165"/>
        <v>2007-07-31</v>
      </c>
    </row>
    <row r="3476" spans="1:13" x14ac:dyDescent="0.25">
      <c r="A3476" t="s">
        <v>127</v>
      </c>
      <c r="B3476">
        <v>0.61234599999999995</v>
      </c>
      <c r="C3476">
        <v>0.67932099999999995</v>
      </c>
      <c r="D3476">
        <v>0.588426</v>
      </c>
      <c r="E3476">
        <v>0.66018500000000002</v>
      </c>
      <c r="F3476">
        <v>1086724348</v>
      </c>
      <c r="G3476">
        <v>1097683718</v>
      </c>
      <c r="H3476" t="s">
        <v>8</v>
      </c>
      <c r="I3476" t="s">
        <v>504</v>
      </c>
      <c r="J3476" s="1" t="str">
        <f t="shared" si="163"/>
        <v>2007-09-02</v>
      </c>
      <c r="K3476" s="1" t="s">
        <v>585</v>
      </c>
      <c r="L3476" t="b">
        <f t="shared" si="164"/>
        <v>0</v>
      </c>
      <c r="M3476" t="str">
        <f t="shared" si="165"/>
        <v>2007-08-31</v>
      </c>
    </row>
    <row r="3477" spans="1:13" x14ac:dyDescent="0.25">
      <c r="A3477" t="s">
        <v>128</v>
      </c>
      <c r="B3477">
        <v>0.66496900000000003</v>
      </c>
      <c r="C3477">
        <v>0.703241</v>
      </c>
      <c r="D3477">
        <v>0.63626499999999997</v>
      </c>
      <c r="E3477">
        <v>0.66018500000000002</v>
      </c>
      <c r="F3477">
        <v>847982304</v>
      </c>
      <c r="G3477">
        <v>1112642748</v>
      </c>
      <c r="H3477" t="s">
        <v>8</v>
      </c>
      <c r="I3477" t="s">
        <v>504</v>
      </c>
      <c r="J3477" s="1" t="str">
        <f t="shared" si="163"/>
        <v>2007-09-30</v>
      </c>
      <c r="K3477" s="1" t="s">
        <v>586</v>
      </c>
      <c r="L3477" t="b">
        <f t="shared" si="164"/>
        <v>1</v>
      </c>
      <c r="M3477" t="str">
        <f t="shared" si="165"/>
        <v>2007-09-30</v>
      </c>
    </row>
    <row r="3478" spans="1:13" x14ac:dyDescent="0.25">
      <c r="A3478" t="s">
        <v>129</v>
      </c>
      <c r="B3478">
        <v>0.66018500000000002</v>
      </c>
      <c r="C3478">
        <v>0.69367299999999998</v>
      </c>
      <c r="D3478">
        <v>0.60756200000000005</v>
      </c>
      <c r="E3478">
        <v>0.68888899999999997</v>
      </c>
      <c r="F3478">
        <v>531085182</v>
      </c>
      <c r="G3478">
        <v>1117127384</v>
      </c>
      <c r="H3478" t="s">
        <v>8</v>
      </c>
      <c r="I3478" t="s">
        <v>504</v>
      </c>
      <c r="J3478" s="1" t="str">
        <f t="shared" si="163"/>
        <v>2007-10-31</v>
      </c>
      <c r="K3478" s="1" t="s">
        <v>587</v>
      </c>
      <c r="L3478" t="b">
        <f t="shared" si="164"/>
        <v>1</v>
      </c>
      <c r="M3478" t="str">
        <f t="shared" si="165"/>
        <v>2007-10-31</v>
      </c>
    </row>
    <row r="3479" spans="1:13" x14ac:dyDescent="0.25">
      <c r="A3479" t="s">
        <v>130</v>
      </c>
      <c r="B3479">
        <v>0.68410499999999996</v>
      </c>
      <c r="C3479">
        <v>0.68888899999999997</v>
      </c>
      <c r="D3479">
        <v>0.62669699999999995</v>
      </c>
      <c r="E3479">
        <v>0.65540100000000001</v>
      </c>
      <c r="F3479">
        <v>251875532</v>
      </c>
      <c r="G3479">
        <v>1120425924</v>
      </c>
      <c r="H3479" t="s">
        <v>8</v>
      </c>
      <c r="I3479" t="s">
        <v>504</v>
      </c>
      <c r="J3479" s="1" t="str">
        <f t="shared" si="163"/>
        <v>2007-12-02</v>
      </c>
      <c r="K3479" s="1" t="s">
        <v>588</v>
      </c>
      <c r="L3479" t="b">
        <f t="shared" si="164"/>
        <v>0</v>
      </c>
      <c r="M3479" t="str">
        <f t="shared" si="165"/>
        <v>2007-11-30</v>
      </c>
    </row>
    <row r="3480" spans="1:13" x14ac:dyDescent="0.25">
      <c r="A3480" t="s">
        <v>131</v>
      </c>
      <c r="B3480">
        <v>0.65540100000000001</v>
      </c>
      <c r="C3480">
        <v>0.66496900000000003</v>
      </c>
      <c r="D3480">
        <v>0.55493800000000004</v>
      </c>
      <c r="E3480">
        <v>0.58364199999999999</v>
      </c>
      <c r="F3480">
        <v>390904995</v>
      </c>
      <c r="G3480">
        <v>1127956225</v>
      </c>
      <c r="H3480" t="s">
        <v>8</v>
      </c>
      <c r="I3480" t="s">
        <v>504</v>
      </c>
      <c r="J3480" s="1" t="str">
        <f t="shared" si="163"/>
        <v>2007-12-31</v>
      </c>
      <c r="K3480" s="1" t="s">
        <v>589</v>
      </c>
      <c r="L3480" t="b">
        <f t="shared" si="164"/>
        <v>1</v>
      </c>
      <c r="M3480" t="str">
        <f t="shared" si="165"/>
        <v>2007-12-31</v>
      </c>
    </row>
    <row r="3481" spans="1:13" x14ac:dyDescent="0.25">
      <c r="A3481" t="s">
        <v>132</v>
      </c>
      <c r="B3481">
        <v>0.59321000000000002</v>
      </c>
      <c r="C3481">
        <v>0.61234599999999995</v>
      </c>
      <c r="D3481">
        <v>0.57407399999999997</v>
      </c>
      <c r="E3481">
        <v>0.59799400000000003</v>
      </c>
      <c r="F3481">
        <v>175654001</v>
      </c>
      <c r="G3481">
        <v>1132364139</v>
      </c>
      <c r="H3481" t="s">
        <v>8</v>
      </c>
      <c r="I3481" t="s">
        <v>504</v>
      </c>
      <c r="J3481" s="1" t="str">
        <f t="shared" si="163"/>
        <v>2008-01-31</v>
      </c>
      <c r="K3481" s="1" t="s">
        <v>590</v>
      </c>
      <c r="L3481" t="b">
        <f t="shared" si="164"/>
        <v>1</v>
      </c>
      <c r="M3481" t="str">
        <f t="shared" si="165"/>
        <v>2008-01-31</v>
      </c>
    </row>
    <row r="3482" spans="1:13" x14ac:dyDescent="0.25">
      <c r="A3482" t="s">
        <v>133</v>
      </c>
      <c r="B3482">
        <v>0.588426</v>
      </c>
      <c r="C3482">
        <v>0.59799400000000003</v>
      </c>
      <c r="D3482">
        <v>0.53101799999999999</v>
      </c>
      <c r="E3482">
        <v>0.57407399999999997</v>
      </c>
      <c r="F3482">
        <v>287538530</v>
      </c>
      <c r="G3482">
        <v>1138112274</v>
      </c>
      <c r="H3482" t="s">
        <v>8</v>
      </c>
      <c r="I3482" t="s">
        <v>504</v>
      </c>
      <c r="J3482" s="1" t="str">
        <f t="shared" si="163"/>
        <v>2008-03-02</v>
      </c>
      <c r="K3482" s="1" t="s">
        <v>591</v>
      </c>
      <c r="L3482" t="b">
        <f t="shared" si="164"/>
        <v>0</v>
      </c>
      <c r="M3482" t="str">
        <f t="shared" si="165"/>
        <v>2008-02-29</v>
      </c>
    </row>
    <row r="3483" spans="1:13" x14ac:dyDescent="0.25">
      <c r="A3483" t="s">
        <v>134</v>
      </c>
      <c r="B3483">
        <v>0.57407399999999997</v>
      </c>
      <c r="C3483">
        <v>0.60756200000000005</v>
      </c>
      <c r="D3483">
        <v>0.55493800000000004</v>
      </c>
      <c r="E3483">
        <v>0.58364199999999999</v>
      </c>
      <c r="F3483">
        <v>172613626</v>
      </c>
      <c r="G3483">
        <v>1139996162</v>
      </c>
      <c r="H3483" t="s">
        <v>8</v>
      </c>
      <c r="I3483" t="s">
        <v>504</v>
      </c>
      <c r="J3483" s="1" t="str">
        <f t="shared" si="163"/>
        <v>2008-03-31</v>
      </c>
      <c r="K3483" s="1" t="s">
        <v>592</v>
      </c>
      <c r="L3483" t="b">
        <f t="shared" si="164"/>
        <v>1</v>
      </c>
      <c r="M3483" t="str">
        <f t="shared" si="165"/>
        <v>2008-03-31</v>
      </c>
    </row>
    <row r="3484" spans="1:13" x14ac:dyDescent="0.25">
      <c r="A3484" t="s">
        <v>135</v>
      </c>
      <c r="B3484">
        <v>0.58364199999999999</v>
      </c>
      <c r="C3484">
        <v>0.59321000000000002</v>
      </c>
      <c r="D3484">
        <v>0.54537000000000002</v>
      </c>
      <c r="E3484">
        <v>0.58364199999999999</v>
      </c>
      <c r="F3484">
        <v>363541624</v>
      </c>
      <c r="G3484">
        <v>1144473005</v>
      </c>
      <c r="H3484" t="s">
        <v>8</v>
      </c>
      <c r="I3484" t="s">
        <v>504</v>
      </c>
      <c r="J3484" s="1" t="str">
        <f t="shared" si="163"/>
        <v>2008-04-30</v>
      </c>
      <c r="K3484" s="1" t="s">
        <v>593</v>
      </c>
      <c r="L3484" t="b">
        <f t="shared" si="164"/>
        <v>1</v>
      </c>
      <c r="M3484" t="str">
        <f t="shared" si="165"/>
        <v>2008-04-30</v>
      </c>
    </row>
    <row r="3485" spans="1:13" x14ac:dyDescent="0.25">
      <c r="A3485" t="s">
        <v>136</v>
      </c>
      <c r="B3485">
        <v>0.58364199999999999</v>
      </c>
      <c r="C3485">
        <v>0.64583299999999999</v>
      </c>
      <c r="D3485">
        <v>0.55493800000000004</v>
      </c>
      <c r="E3485">
        <v>0.55493800000000004</v>
      </c>
      <c r="F3485">
        <v>533064715</v>
      </c>
      <c r="G3485">
        <v>1147819929</v>
      </c>
      <c r="H3485" t="s">
        <v>8</v>
      </c>
      <c r="I3485" t="s">
        <v>504</v>
      </c>
      <c r="J3485" s="1" t="str">
        <f t="shared" si="163"/>
        <v>2008-06-01</v>
      </c>
      <c r="K3485" s="1" t="s">
        <v>594</v>
      </c>
      <c r="L3485" t="b">
        <f t="shared" si="164"/>
        <v>0</v>
      </c>
      <c r="M3485" t="str">
        <f t="shared" si="165"/>
        <v>2008-05-31</v>
      </c>
    </row>
    <row r="3486" spans="1:13" x14ac:dyDescent="0.25">
      <c r="A3486" t="s">
        <v>137</v>
      </c>
      <c r="B3486">
        <v>0.55972200000000005</v>
      </c>
      <c r="C3486">
        <v>0.55972200000000005</v>
      </c>
      <c r="D3486">
        <v>0.52623500000000001</v>
      </c>
      <c r="E3486">
        <v>0.54058600000000001</v>
      </c>
      <c r="F3486">
        <v>309064674</v>
      </c>
      <c r="G3486">
        <v>1146088532</v>
      </c>
      <c r="H3486" t="s">
        <v>8</v>
      </c>
      <c r="I3486" t="s">
        <v>504</v>
      </c>
      <c r="J3486" s="1" t="str">
        <f t="shared" si="163"/>
        <v>2008-06-30</v>
      </c>
      <c r="K3486" s="1" t="s">
        <v>595</v>
      </c>
      <c r="L3486" t="b">
        <f t="shared" si="164"/>
        <v>1</v>
      </c>
      <c r="M3486" t="str">
        <f t="shared" si="165"/>
        <v>2008-06-30</v>
      </c>
    </row>
    <row r="3487" spans="1:13" x14ac:dyDescent="0.25">
      <c r="A3487" t="s">
        <v>138</v>
      </c>
      <c r="B3487">
        <v>0.535802</v>
      </c>
      <c r="C3487">
        <v>0.54058600000000001</v>
      </c>
      <c r="D3487">
        <v>0.47839500000000001</v>
      </c>
      <c r="E3487">
        <v>0.48796299999999998</v>
      </c>
      <c r="F3487">
        <v>304577795</v>
      </c>
      <c r="G3487">
        <v>993830229.79999995</v>
      </c>
      <c r="H3487" t="s">
        <v>8</v>
      </c>
      <c r="I3487" t="s">
        <v>504</v>
      </c>
      <c r="J3487" s="1" t="str">
        <f t="shared" si="163"/>
        <v>2008-07-31</v>
      </c>
      <c r="K3487" s="1" t="s">
        <v>596</v>
      </c>
      <c r="L3487" t="b">
        <f t="shared" si="164"/>
        <v>1</v>
      </c>
      <c r="M3487" t="str">
        <f t="shared" si="165"/>
        <v>2008-07-31</v>
      </c>
    </row>
    <row r="3488" spans="1:13" x14ac:dyDescent="0.25">
      <c r="A3488" t="s">
        <v>139</v>
      </c>
      <c r="B3488">
        <v>0.48796299999999998</v>
      </c>
      <c r="C3488">
        <v>0.48796299999999998</v>
      </c>
      <c r="D3488">
        <v>0.38750000000000001</v>
      </c>
      <c r="E3488">
        <v>0.43533899999999998</v>
      </c>
      <c r="F3488">
        <v>369700761</v>
      </c>
      <c r="G3488">
        <v>788287036.39999998</v>
      </c>
      <c r="H3488" t="s">
        <v>8</v>
      </c>
      <c r="I3488" t="s">
        <v>504</v>
      </c>
      <c r="J3488" s="1" t="str">
        <f t="shared" si="163"/>
        <v>2008-08-31</v>
      </c>
      <c r="K3488" s="1" t="s">
        <v>597</v>
      </c>
      <c r="L3488" t="b">
        <f t="shared" si="164"/>
        <v>1</v>
      </c>
      <c r="M3488" t="str">
        <f t="shared" si="165"/>
        <v>2008-08-31</v>
      </c>
    </row>
    <row r="3489" spans="1:13" x14ac:dyDescent="0.25">
      <c r="A3489" t="s">
        <v>140</v>
      </c>
      <c r="B3489">
        <v>0.43533899999999998</v>
      </c>
      <c r="C3489">
        <v>0.44012299999999999</v>
      </c>
      <c r="D3489">
        <v>0.30617299999999997</v>
      </c>
      <c r="E3489">
        <v>0.34444399999999997</v>
      </c>
      <c r="F3489">
        <v>539660730</v>
      </c>
      <c r="G3489">
        <v>730845590.60000002</v>
      </c>
      <c r="H3489" t="s">
        <v>8</v>
      </c>
      <c r="I3489" t="s">
        <v>504</v>
      </c>
      <c r="J3489" s="1" t="str">
        <f t="shared" si="163"/>
        <v>2008-09-30</v>
      </c>
      <c r="K3489" s="1" t="s">
        <v>598</v>
      </c>
      <c r="L3489" t="b">
        <f t="shared" si="164"/>
        <v>1</v>
      </c>
      <c r="M3489" t="str">
        <f t="shared" si="165"/>
        <v>2008-09-30</v>
      </c>
    </row>
    <row r="3490" spans="1:13" x14ac:dyDescent="0.25">
      <c r="A3490" t="s">
        <v>141</v>
      </c>
      <c r="B3490">
        <v>0.35401199999999999</v>
      </c>
      <c r="C3490">
        <v>0.40185199999999999</v>
      </c>
      <c r="D3490">
        <v>0.34444399999999997</v>
      </c>
      <c r="E3490">
        <v>0.37793199999999999</v>
      </c>
      <c r="F3490">
        <v>357188088</v>
      </c>
      <c r="G3490">
        <v>652756669.39999998</v>
      </c>
      <c r="H3490" t="s">
        <v>8</v>
      </c>
      <c r="I3490" t="s">
        <v>504</v>
      </c>
      <c r="J3490" s="1" t="str">
        <f t="shared" si="163"/>
        <v>2008-11-02</v>
      </c>
      <c r="K3490" s="1" t="s">
        <v>599</v>
      </c>
      <c r="L3490" t="b">
        <f t="shared" si="164"/>
        <v>0</v>
      </c>
      <c r="M3490" t="str">
        <f t="shared" si="165"/>
        <v>2008-10-31</v>
      </c>
    </row>
    <row r="3491" spans="1:13" x14ac:dyDescent="0.25">
      <c r="A3491" t="s">
        <v>142</v>
      </c>
      <c r="B3491">
        <v>0.37793199999999999</v>
      </c>
      <c r="C3491">
        <v>0.473611</v>
      </c>
      <c r="D3491">
        <v>0.36836400000000002</v>
      </c>
      <c r="E3491">
        <v>0.43055500000000002</v>
      </c>
      <c r="F3491">
        <v>308985241</v>
      </c>
      <c r="G3491">
        <v>571912015.60000002</v>
      </c>
      <c r="H3491" t="s">
        <v>8</v>
      </c>
      <c r="I3491" t="s">
        <v>504</v>
      </c>
      <c r="J3491" s="1" t="str">
        <f t="shared" si="163"/>
        <v>2008-11-30</v>
      </c>
      <c r="K3491" s="1" t="s">
        <v>600</v>
      </c>
      <c r="L3491" t="b">
        <f t="shared" si="164"/>
        <v>1</v>
      </c>
      <c r="M3491" t="str">
        <f t="shared" si="165"/>
        <v>2008-11-30</v>
      </c>
    </row>
    <row r="3492" spans="1:13" x14ac:dyDescent="0.25">
      <c r="A3492" t="s">
        <v>143</v>
      </c>
      <c r="B3492">
        <v>0.43533899999999998</v>
      </c>
      <c r="C3492">
        <v>0.46882699999999999</v>
      </c>
      <c r="D3492">
        <v>0.39706799999999998</v>
      </c>
      <c r="E3492">
        <v>0.41620400000000002</v>
      </c>
      <c r="F3492">
        <v>288162490</v>
      </c>
      <c r="G3492">
        <v>521942464.89999998</v>
      </c>
      <c r="H3492" t="s">
        <v>8</v>
      </c>
      <c r="I3492" t="s">
        <v>504</v>
      </c>
      <c r="J3492" s="1" t="str">
        <f t="shared" si="163"/>
        <v>2008-12-31</v>
      </c>
      <c r="K3492" s="1" t="s">
        <v>601</v>
      </c>
      <c r="L3492" t="b">
        <f t="shared" si="164"/>
        <v>1</v>
      </c>
      <c r="M3492" t="str">
        <f t="shared" si="165"/>
        <v>2008-12-31</v>
      </c>
    </row>
    <row r="3493" spans="1:13" x14ac:dyDescent="0.25">
      <c r="A3493" t="s">
        <v>144</v>
      </c>
      <c r="B3493">
        <v>0.41142000000000001</v>
      </c>
      <c r="C3493">
        <v>0.43533899999999998</v>
      </c>
      <c r="D3493">
        <v>0.39228400000000002</v>
      </c>
      <c r="E3493">
        <v>0.40185199999999999</v>
      </c>
      <c r="F3493">
        <v>230204109</v>
      </c>
      <c r="G3493">
        <v>457794434.60000002</v>
      </c>
      <c r="H3493" t="s">
        <v>8</v>
      </c>
      <c r="I3493" t="s">
        <v>504</v>
      </c>
      <c r="J3493" s="1" t="str">
        <f t="shared" si="163"/>
        <v>2009-02-01</v>
      </c>
      <c r="K3493" s="1" t="s">
        <v>602</v>
      </c>
      <c r="L3493" t="b">
        <f t="shared" si="164"/>
        <v>0</v>
      </c>
      <c r="M3493" t="str">
        <f t="shared" si="165"/>
        <v>2009-01-31</v>
      </c>
    </row>
    <row r="3494" spans="1:13" x14ac:dyDescent="0.25">
      <c r="A3494" t="s">
        <v>145</v>
      </c>
      <c r="B3494">
        <v>0.40185199999999999</v>
      </c>
      <c r="C3494">
        <v>0.50709899999999997</v>
      </c>
      <c r="D3494">
        <v>0.39706799999999998</v>
      </c>
      <c r="E3494">
        <v>0.50231499999999996</v>
      </c>
      <c r="F3494">
        <v>357763970</v>
      </c>
      <c r="G3494">
        <v>435946586.39999998</v>
      </c>
      <c r="H3494" t="s">
        <v>8</v>
      </c>
      <c r="I3494" t="s">
        <v>504</v>
      </c>
      <c r="J3494" s="1" t="str">
        <f t="shared" si="163"/>
        <v>2009-03-01</v>
      </c>
      <c r="K3494" s="1" t="s">
        <v>603</v>
      </c>
      <c r="L3494" t="b">
        <f t="shared" si="164"/>
        <v>0</v>
      </c>
      <c r="M3494" t="str">
        <f t="shared" si="165"/>
        <v>2009-02-28</v>
      </c>
    </row>
    <row r="3495" spans="1:13" x14ac:dyDescent="0.25">
      <c r="A3495" t="s">
        <v>146</v>
      </c>
      <c r="B3495">
        <v>0.497531</v>
      </c>
      <c r="C3495">
        <v>0.61234599999999995</v>
      </c>
      <c r="D3495">
        <v>0.48796299999999998</v>
      </c>
      <c r="E3495">
        <v>0.58364199999999999</v>
      </c>
      <c r="F3495">
        <v>795049058</v>
      </c>
      <c r="G3495">
        <v>425067088.69999999</v>
      </c>
      <c r="H3495" t="s">
        <v>8</v>
      </c>
      <c r="I3495" t="s">
        <v>504</v>
      </c>
      <c r="J3495" s="1" t="str">
        <f t="shared" si="163"/>
        <v>2009-03-31</v>
      </c>
      <c r="K3495" s="1" t="s">
        <v>604</v>
      </c>
      <c r="L3495" t="b">
        <f t="shared" si="164"/>
        <v>1</v>
      </c>
      <c r="M3495" t="str">
        <f t="shared" si="165"/>
        <v>2009-03-31</v>
      </c>
    </row>
    <row r="3496" spans="1:13" x14ac:dyDescent="0.25">
      <c r="A3496" t="s">
        <v>147</v>
      </c>
      <c r="B3496">
        <v>0.588426</v>
      </c>
      <c r="C3496">
        <v>0.87067899999999998</v>
      </c>
      <c r="D3496">
        <v>0.57885799999999998</v>
      </c>
      <c r="E3496">
        <v>0.69845699999999999</v>
      </c>
      <c r="F3496">
        <v>3310290650</v>
      </c>
      <c r="G3496">
        <v>536245403.80000001</v>
      </c>
      <c r="H3496" t="s">
        <v>8</v>
      </c>
      <c r="I3496" t="s">
        <v>504</v>
      </c>
      <c r="J3496" s="1" t="str">
        <f t="shared" si="163"/>
        <v>2009-04-30</v>
      </c>
      <c r="K3496" s="1" t="s">
        <v>605</v>
      </c>
      <c r="L3496" t="b">
        <f t="shared" si="164"/>
        <v>1</v>
      </c>
      <c r="M3496" t="str">
        <f t="shared" si="165"/>
        <v>2009-04-30</v>
      </c>
    </row>
    <row r="3497" spans="1:13" x14ac:dyDescent="0.25">
      <c r="A3497" t="s">
        <v>148</v>
      </c>
      <c r="B3497">
        <v>0.69845699999999999</v>
      </c>
      <c r="C3497">
        <v>0.71280900000000003</v>
      </c>
      <c r="D3497">
        <v>0.60277800000000004</v>
      </c>
      <c r="E3497">
        <v>0.650617</v>
      </c>
      <c r="F3497">
        <v>1455120759</v>
      </c>
      <c r="G3497">
        <v>566602326.5</v>
      </c>
      <c r="H3497" t="s">
        <v>8</v>
      </c>
      <c r="I3497" t="s">
        <v>504</v>
      </c>
      <c r="J3497" s="1" t="str">
        <f t="shared" si="163"/>
        <v>2009-05-31</v>
      </c>
      <c r="K3497" s="1" t="s">
        <v>606</v>
      </c>
      <c r="L3497" t="b">
        <f t="shared" si="164"/>
        <v>1</v>
      </c>
      <c r="M3497" t="str">
        <f t="shared" si="165"/>
        <v>2009-05-31</v>
      </c>
    </row>
    <row r="3498" spans="1:13" x14ac:dyDescent="0.25">
      <c r="A3498" t="s">
        <v>149</v>
      </c>
      <c r="B3498">
        <v>0.650617</v>
      </c>
      <c r="C3498">
        <v>0.83719100000000002</v>
      </c>
      <c r="D3498">
        <v>0.63626499999999997</v>
      </c>
      <c r="E3498">
        <v>0.80848799999999998</v>
      </c>
      <c r="F3498">
        <v>1515388947</v>
      </c>
      <c r="G3498">
        <v>615817514.79999995</v>
      </c>
      <c r="H3498" t="s">
        <v>8</v>
      </c>
      <c r="I3498" t="s">
        <v>504</v>
      </c>
      <c r="J3498" s="1" t="str">
        <f t="shared" si="163"/>
        <v>2009-06-30</v>
      </c>
      <c r="K3498" s="1" t="s">
        <v>607</v>
      </c>
      <c r="L3498" t="b">
        <f t="shared" si="164"/>
        <v>1</v>
      </c>
      <c r="M3498" t="str">
        <f t="shared" si="165"/>
        <v>2009-06-30</v>
      </c>
    </row>
    <row r="3499" spans="1:13" x14ac:dyDescent="0.25">
      <c r="A3499" t="s">
        <v>150</v>
      </c>
      <c r="B3499">
        <v>0.81327199999999999</v>
      </c>
      <c r="C3499">
        <v>0.98549399999999998</v>
      </c>
      <c r="D3499">
        <v>0.77500000000000002</v>
      </c>
      <c r="E3499">
        <v>0.96635800000000005</v>
      </c>
      <c r="F3499">
        <v>2153920913</v>
      </c>
      <c r="G3499">
        <v>710919783.79999995</v>
      </c>
      <c r="H3499" t="s">
        <v>8</v>
      </c>
      <c r="I3499" t="s">
        <v>504</v>
      </c>
      <c r="J3499" s="1" t="str">
        <f t="shared" si="163"/>
        <v>2009-08-02</v>
      </c>
      <c r="K3499" s="1" t="s">
        <v>608</v>
      </c>
      <c r="L3499" t="b">
        <f t="shared" si="164"/>
        <v>0</v>
      </c>
      <c r="M3499" t="str">
        <f t="shared" si="165"/>
        <v>2009-07-31</v>
      </c>
    </row>
    <row r="3500" spans="1:13" x14ac:dyDescent="0.25">
      <c r="A3500" t="s">
        <v>151</v>
      </c>
      <c r="B3500">
        <v>0.96635800000000005</v>
      </c>
      <c r="C3500">
        <v>1.2</v>
      </c>
      <c r="D3500">
        <v>0.942438</v>
      </c>
      <c r="E3500">
        <v>1.1200000000000001</v>
      </c>
      <c r="F3500">
        <v>3209213805</v>
      </c>
      <c r="G3500">
        <v>851835224.29999995</v>
      </c>
      <c r="H3500" t="s">
        <v>8</v>
      </c>
      <c r="I3500" t="s">
        <v>504</v>
      </c>
      <c r="J3500" s="1" t="str">
        <f t="shared" si="163"/>
        <v>2009-08-31</v>
      </c>
      <c r="K3500" s="1" t="s">
        <v>609</v>
      </c>
      <c r="L3500" t="b">
        <f t="shared" si="164"/>
        <v>1</v>
      </c>
      <c r="M3500" t="str">
        <f t="shared" si="165"/>
        <v>2009-08-31</v>
      </c>
    </row>
    <row r="3501" spans="1:13" x14ac:dyDescent="0.25">
      <c r="A3501" t="s">
        <v>152</v>
      </c>
      <c r="B3501">
        <v>1.1200000000000001</v>
      </c>
      <c r="C3501">
        <v>1.17</v>
      </c>
      <c r="D3501">
        <v>1.04</v>
      </c>
      <c r="E3501">
        <v>1.08</v>
      </c>
      <c r="F3501">
        <v>1623725000</v>
      </c>
      <c r="G3501">
        <v>924238774.29999995</v>
      </c>
      <c r="H3501" t="s">
        <v>8</v>
      </c>
      <c r="I3501" t="s">
        <v>504</v>
      </c>
      <c r="J3501" s="1" t="str">
        <f t="shared" si="163"/>
        <v>2009-09-30</v>
      </c>
      <c r="K3501" s="1" t="s">
        <v>610</v>
      </c>
      <c r="L3501" t="b">
        <f t="shared" si="164"/>
        <v>1</v>
      </c>
      <c r="M3501" t="str">
        <f t="shared" si="165"/>
        <v>2009-09-30</v>
      </c>
    </row>
    <row r="3502" spans="1:13" x14ac:dyDescent="0.25">
      <c r="A3502" t="s">
        <v>153</v>
      </c>
      <c r="B3502">
        <v>1.05</v>
      </c>
      <c r="C3502">
        <v>1.1499999999999999</v>
      </c>
      <c r="D3502">
        <v>1.05</v>
      </c>
      <c r="E3502">
        <v>1.07</v>
      </c>
      <c r="F3502">
        <v>1106494000</v>
      </c>
      <c r="G3502">
        <v>965186547.79999995</v>
      </c>
      <c r="H3502" t="s">
        <v>8</v>
      </c>
      <c r="I3502" t="s">
        <v>504</v>
      </c>
      <c r="J3502" s="1" t="str">
        <f t="shared" si="163"/>
        <v>2009-11-01</v>
      </c>
      <c r="K3502" s="1" t="s">
        <v>611</v>
      </c>
      <c r="L3502" t="b">
        <f t="shared" si="164"/>
        <v>0</v>
      </c>
      <c r="M3502" t="str">
        <f t="shared" si="165"/>
        <v>2009-10-31</v>
      </c>
    </row>
    <row r="3503" spans="1:13" x14ac:dyDescent="0.25">
      <c r="A3503" t="s">
        <v>154</v>
      </c>
      <c r="B3503">
        <v>1.08</v>
      </c>
      <c r="C3503">
        <v>1.3</v>
      </c>
      <c r="D3503">
        <v>1.07</v>
      </c>
      <c r="E3503">
        <v>1.3</v>
      </c>
      <c r="F3503">
        <v>1315711000</v>
      </c>
      <c r="G3503">
        <v>1022341416</v>
      </c>
      <c r="H3503" t="s">
        <v>8</v>
      </c>
      <c r="I3503" t="s">
        <v>504</v>
      </c>
      <c r="J3503" s="1" t="str">
        <f t="shared" si="163"/>
        <v>2009-11-30</v>
      </c>
      <c r="K3503" s="1" t="s">
        <v>612</v>
      </c>
      <c r="L3503" t="b">
        <f t="shared" si="164"/>
        <v>1</v>
      </c>
      <c r="M3503" t="str">
        <f t="shared" si="165"/>
        <v>2009-11-30</v>
      </c>
    </row>
    <row r="3504" spans="1:13" x14ac:dyDescent="0.25">
      <c r="A3504" t="s">
        <v>155</v>
      </c>
      <c r="B3504">
        <v>1.29</v>
      </c>
      <c r="C3504">
        <v>1.32</v>
      </c>
      <c r="D3504">
        <v>1.02</v>
      </c>
      <c r="E3504">
        <v>1.06</v>
      </c>
      <c r="F3504">
        <v>2801308000</v>
      </c>
      <c r="G3504">
        <v>1144229735</v>
      </c>
      <c r="H3504" t="s">
        <v>8</v>
      </c>
      <c r="I3504" t="s">
        <v>504</v>
      </c>
      <c r="J3504" s="1" t="str">
        <f t="shared" si="163"/>
        <v>2009-12-31</v>
      </c>
      <c r="K3504" s="1" t="s">
        <v>613</v>
      </c>
      <c r="L3504" t="b">
        <f t="shared" si="164"/>
        <v>1</v>
      </c>
      <c r="M3504" t="str">
        <f t="shared" si="165"/>
        <v>2009-12-31</v>
      </c>
    </row>
    <row r="3505" spans="1:13" x14ac:dyDescent="0.25">
      <c r="A3505" t="s">
        <v>156</v>
      </c>
      <c r="B3505">
        <v>1.06</v>
      </c>
      <c r="C3505">
        <v>1.18</v>
      </c>
      <c r="D3505">
        <v>0.88</v>
      </c>
      <c r="E3505">
        <v>0.89500000000000002</v>
      </c>
      <c r="F3505">
        <v>2948442000</v>
      </c>
      <c r="G3505">
        <v>1264998600</v>
      </c>
      <c r="H3505" t="s">
        <v>8</v>
      </c>
      <c r="I3505" t="s">
        <v>504</v>
      </c>
      <c r="J3505" s="1" t="str">
        <f t="shared" si="163"/>
        <v>2010-01-31</v>
      </c>
      <c r="K3505" s="1" t="s">
        <v>614</v>
      </c>
      <c r="L3505" t="b">
        <f t="shared" si="164"/>
        <v>1</v>
      </c>
      <c r="M3505" t="str">
        <f t="shared" si="165"/>
        <v>2010-01-31</v>
      </c>
    </row>
    <row r="3506" spans="1:13" x14ac:dyDescent="0.25">
      <c r="A3506" t="s">
        <v>157</v>
      </c>
      <c r="B3506">
        <v>0.9</v>
      </c>
      <c r="C3506">
        <v>0.97499999999999998</v>
      </c>
      <c r="D3506">
        <v>0.83499999999999996</v>
      </c>
      <c r="E3506">
        <v>0.88500000000000001</v>
      </c>
      <c r="F3506">
        <v>2275697000</v>
      </c>
      <c r="G3506">
        <v>1363330216</v>
      </c>
      <c r="H3506" t="s">
        <v>8</v>
      </c>
      <c r="I3506" t="s">
        <v>504</v>
      </c>
      <c r="J3506" s="1" t="str">
        <f t="shared" si="163"/>
        <v>2010-02-28</v>
      </c>
      <c r="K3506" s="1" t="s">
        <v>615</v>
      </c>
      <c r="L3506" t="b">
        <f t="shared" si="164"/>
        <v>1</v>
      </c>
      <c r="M3506" t="str">
        <f t="shared" si="165"/>
        <v>2010-02-28</v>
      </c>
    </row>
    <row r="3507" spans="1:13" x14ac:dyDescent="0.25">
      <c r="A3507" t="s">
        <v>158</v>
      </c>
      <c r="B3507">
        <v>0.88500000000000001</v>
      </c>
      <c r="C3507">
        <v>0.98</v>
      </c>
      <c r="D3507">
        <v>0.85</v>
      </c>
      <c r="E3507">
        <v>0.96</v>
      </c>
      <c r="F3507">
        <v>1409302000</v>
      </c>
      <c r="G3507">
        <v>1418566426</v>
      </c>
      <c r="H3507" t="s">
        <v>8</v>
      </c>
      <c r="I3507" t="s">
        <v>504</v>
      </c>
      <c r="J3507" s="1" t="str">
        <f t="shared" si="163"/>
        <v>2010-03-31</v>
      </c>
      <c r="K3507" s="1" t="s">
        <v>616</v>
      </c>
      <c r="L3507" t="b">
        <f t="shared" si="164"/>
        <v>1</v>
      </c>
      <c r="M3507" t="str">
        <f t="shared" si="165"/>
        <v>2010-03-31</v>
      </c>
    </row>
    <row r="3508" spans="1:13" x14ac:dyDescent="0.25">
      <c r="A3508" t="s">
        <v>159</v>
      </c>
      <c r="B3508">
        <v>0.94499999999999995</v>
      </c>
      <c r="C3508">
        <v>1.07</v>
      </c>
      <c r="D3508">
        <v>0.89500000000000002</v>
      </c>
      <c r="E3508">
        <v>1.06</v>
      </c>
      <c r="F3508">
        <v>2809568000</v>
      </c>
      <c r="G3508">
        <v>1540559788</v>
      </c>
      <c r="H3508" t="s">
        <v>8</v>
      </c>
      <c r="I3508" t="s">
        <v>504</v>
      </c>
      <c r="J3508" s="1" t="str">
        <f t="shared" si="163"/>
        <v>2010-05-02</v>
      </c>
      <c r="K3508" s="1" t="s">
        <v>617</v>
      </c>
      <c r="L3508" t="b">
        <f t="shared" si="164"/>
        <v>0</v>
      </c>
      <c r="M3508" t="str">
        <f t="shared" si="165"/>
        <v>2010-04-30</v>
      </c>
    </row>
    <row r="3509" spans="1:13" x14ac:dyDescent="0.25">
      <c r="A3509" t="s">
        <v>160</v>
      </c>
      <c r="B3509">
        <v>1.05</v>
      </c>
      <c r="C3509">
        <v>1.2</v>
      </c>
      <c r="D3509">
        <v>0.99</v>
      </c>
      <c r="E3509">
        <v>1.17</v>
      </c>
      <c r="F3509">
        <v>1900397000</v>
      </c>
      <c r="G3509">
        <v>1608596602</v>
      </c>
      <c r="H3509" t="s">
        <v>8</v>
      </c>
      <c r="I3509" t="s">
        <v>504</v>
      </c>
      <c r="J3509" s="1" t="str">
        <f t="shared" si="163"/>
        <v>2010-05-31</v>
      </c>
      <c r="K3509" s="1" t="s">
        <v>618</v>
      </c>
      <c r="L3509" t="b">
        <f t="shared" si="164"/>
        <v>1</v>
      </c>
      <c r="M3509" t="str">
        <f t="shared" si="165"/>
        <v>2010-05-31</v>
      </c>
    </row>
    <row r="3510" spans="1:13" x14ac:dyDescent="0.25">
      <c r="A3510" t="s">
        <v>161</v>
      </c>
      <c r="B3510">
        <v>1.17</v>
      </c>
      <c r="C3510">
        <v>1.29</v>
      </c>
      <c r="D3510">
        <v>1.1299999999999999</v>
      </c>
      <c r="E3510">
        <v>1.27</v>
      </c>
      <c r="F3510">
        <v>2010903000</v>
      </c>
      <c r="G3510">
        <v>1691282347</v>
      </c>
      <c r="H3510" t="s">
        <v>8</v>
      </c>
      <c r="I3510" t="s">
        <v>504</v>
      </c>
      <c r="J3510" s="1" t="str">
        <f t="shared" si="163"/>
        <v>2010-06-30</v>
      </c>
      <c r="K3510" s="1" t="s">
        <v>619</v>
      </c>
      <c r="L3510" t="b">
        <f t="shared" si="164"/>
        <v>1</v>
      </c>
      <c r="M3510" t="str">
        <f t="shared" si="165"/>
        <v>2010-06-30</v>
      </c>
    </row>
    <row r="3511" spans="1:13" x14ac:dyDescent="0.25">
      <c r="A3511" t="s">
        <v>162</v>
      </c>
      <c r="B3511">
        <v>1.27</v>
      </c>
      <c r="C3511">
        <v>1.69</v>
      </c>
      <c r="D3511">
        <v>1.23</v>
      </c>
      <c r="E3511">
        <v>1.69</v>
      </c>
      <c r="F3511">
        <v>3043891000</v>
      </c>
      <c r="G3511">
        <v>1828027635</v>
      </c>
      <c r="H3511" t="s">
        <v>8</v>
      </c>
      <c r="I3511" t="s">
        <v>504</v>
      </c>
      <c r="J3511" s="1" t="str">
        <f t="shared" si="163"/>
        <v>2010-08-01</v>
      </c>
      <c r="K3511" s="1" t="s">
        <v>620</v>
      </c>
      <c r="L3511" t="b">
        <f t="shared" si="164"/>
        <v>0</v>
      </c>
      <c r="M3511" t="str">
        <f t="shared" si="165"/>
        <v>2010-07-31</v>
      </c>
    </row>
    <row r="3512" spans="1:13" x14ac:dyDescent="0.25">
      <c r="A3512" t="s">
        <v>163</v>
      </c>
      <c r="B3512">
        <v>1.7</v>
      </c>
      <c r="C3512">
        <v>2.1800000000000002</v>
      </c>
      <c r="D3512">
        <v>1.7</v>
      </c>
      <c r="E3512">
        <v>1.86</v>
      </c>
      <c r="F3512">
        <v>3102721000</v>
      </c>
      <c r="G3512">
        <v>1968755561</v>
      </c>
      <c r="H3512" t="s">
        <v>8</v>
      </c>
      <c r="I3512" t="s">
        <v>504</v>
      </c>
      <c r="J3512" s="1" t="str">
        <f t="shared" si="163"/>
        <v>2010-08-31</v>
      </c>
      <c r="K3512" s="1" t="s">
        <v>621</v>
      </c>
      <c r="L3512" t="b">
        <f t="shared" si="164"/>
        <v>1</v>
      </c>
      <c r="M3512" t="str">
        <f t="shared" si="165"/>
        <v>2010-08-31</v>
      </c>
    </row>
    <row r="3513" spans="1:13" x14ac:dyDescent="0.25">
      <c r="A3513" t="s">
        <v>164</v>
      </c>
      <c r="B3513">
        <v>1.88</v>
      </c>
      <c r="C3513">
        <v>2.29</v>
      </c>
      <c r="D3513">
        <v>1.87</v>
      </c>
      <c r="E3513">
        <v>2.17</v>
      </c>
      <c r="F3513">
        <v>2910978000</v>
      </c>
      <c r="G3513">
        <v>2102794255</v>
      </c>
      <c r="H3513" t="s">
        <v>8</v>
      </c>
      <c r="I3513" t="s">
        <v>504</v>
      </c>
      <c r="J3513" s="1" t="str">
        <f t="shared" si="163"/>
        <v>2010-09-30</v>
      </c>
      <c r="K3513" s="1" t="s">
        <v>622</v>
      </c>
      <c r="L3513" t="b">
        <f t="shared" si="164"/>
        <v>1</v>
      </c>
      <c r="M3513" t="str">
        <f t="shared" si="165"/>
        <v>2010-09-30</v>
      </c>
    </row>
    <row r="3514" spans="1:13" x14ac:dyDescent="0.25">
      <c r="A3514" t="s">
        <v>165</v>
      </c>
      <c r="B3514">
        <v>2.1800000000000002</v>
      </c>
      <c r="C3514">
        <v>2.35</v>
      </c>
      <c r="D3514">
        <v>1.92</v>
      </c>
      <c r="E3514">
        <v>1.99</v>
      </c>
      <c r="F3514">
        <v>2992664000</v>
      </c>
      <c r="G3514">
        <v>2234539257</v>
      </c>
      <c r="H3514" t="s">
        <v>8</v>
      </c>
      <c r="I3514" t="s">
        <v>504</v>
      </c>
      <c r="J3514" s="1" t="str">
        <f t="shared" si="163"/>
        <v>2010-10-31</v>
      </c>
      <c r="K3514" s="1" t="s">
        <v>623</v>
      </c>
      <c r="L3514" t="b">
        <f t="shared" si="164"/>
        <v>1</v>
      </c>
      <c r="M3514" t="str">
        <f t="shared" si="165"/>
        <v>2010-10-31</v>
      </c>
    </row>
    <row r="3515" spans="1:13" x14ac:dyDescent="0.25">
      <c r="A3515" t="s">
        <v>166</v>
      </c>
      <c r="B3515">
        <v>2</v>
      </c>
      <c r="C3515">
        <v>2.2200000000000002</v>
      </c>
      <c r="D3515">
        <v>1.96</v>
      </c>
      <c r="E3515">
        <v>2.19</v>
      </c>
      <c r="F3515">
        <v>1639661000</v>
      </c>
      <c r="G3515">
        <v>2276769854</v>
      </c>
      <c r="H3515" t="s">
        <v>8</v>
      </c>
      <c r="I3515" t="s">
        <v>504</v>
      </c>
      <c r="J3515" s="1" t="str">
        <f t="shared" si="163"/>
        <v>2010-11-30</v>
      </c>
      <c r="K3515" s="1" t="s">
        <v>624</v>
      </c>
      <c r="L3515" t="b">
        <f t="shared" si="164"/>
        <v>1</v>
      </c>
      <c r="M3515" t="str">
        <f t="shared" si="165"/>
        <v>2010-11-30</v>
      </c>
    </row>
    <row r="3516" spans="1:13" x14ac:dyDescent="0.25">
      <c r="A3516" t="s">
        <v>167</v>
      </c>
      <c r="B3516">
        <v>2.2000000000000002</v>
      </c>
      <c r="C3516">
        <v>2.25</v>
      </c>
      <c r="D3516">
        <v>2</v>
      </c>
      <c r="E3516">
        <v>2.02</v>
      </c>
      <c r="F3516">
        <v>1517028000</v>
      </c>
      <c r="G3516">
        <v>2187106721</v>
      </c>
      <c r="H3516" t="s">
        <v>8</v>
      </c>
      <c r="I3516" t="s">
        <v>504</v>
      </c>
      <c r="J3516" s="1" t="str">
        <f t="shared" si="163"/>
        <v>2011-01-02</v>
      </c>
      <c r="K3516" s="1" t="s">
        <v>625</v>
      </c>
      <c r="L3516" t="b">
        <f t="shared" si="164"/>
        <v>0</v>
      </c>
      <c r="M3516" t="str">
        <f t="shared" si="165"/>
        <v>2010-12-31</v>
      </c>
    </row>
    <row r="3517" spans="1:13" x14ac:dyDescent="0.25">
      <c r="A3517" t="s">
        <v>168</v>
      </c>
      <c r="B3517">
        <v>2.04</v>
      </c>
      <c r="C3517">
        <v>2.16</v>
      </c>
      <c r="D3517">
        <v>1.88</v>
      </c>
      <c r="E3517">
        <v>1.91</v>
      </c>
      <c r="F3517">
        <v>2055907000</v>
      </c>
      <c r="G3517">
        <v>2217146033</v>
      </c>
      <c r="H3517" t="s">
        <v>8</v>
      </c>
      <c r="I3517" t="s">
        <v>504</v>
      </c>
      <c r="J3517" s="1" t="str">
        <f t="shared" si="163"/>
        <v>2011-01-31</v>
      </c>
      <c r="K3517" s="1" t="s">
        <v>626</v>
      </c>
      <c r="L3517" t="b">
        <f t="shared" si="164"/>
        <v>1</v>
      </c>
      <c r="M3517" t="str">
        <f t="shared" si="165"/>
        <v>2011-01-31</v>
      </c>
    </row>
    <row r="3518" spans="1:13" x14ac:dyDescent="0.25">
      <c r="A3518" t="s">
        <v>169</v>
      </c>
      <c r="B3518">
        <v>1.93</v>
      </c>
      <c r="C3518">
        <v>2.08</v>
      </c>
      <c r="D3518">
        <v>1.86</v>
      </c>
      <c r="E3518">
        <v>2.0499999999999998</v>
      </c>
      <c r="F3518">
        <v>1650596000</v>
      </c>
      <c r="G3518">
        <v>2223906386</v>
      </c>
      <c r="H3518" t="s">
        <v>8</v>
      </c>
      <c r="I3518" t="s">
        <v>504</v>
      </c>
      <c r="J3518" s="1" t="str">
        <f t="shared" si="163"/>
        <v>2011-02-28</v>
      </c>
      <c r="K3518" s="1" t="s">
        <v>627</v>
      </c>
      <c r="L3518" t="b">
        <f t="shared" si="164"/>
        <v>1</v>
      </c>
      <c r="M3518" t="str">
        <f t="shared" si="165"/>
        <v>2011-02-28</v>
      </c>
    </row>
    <row r="3519" spans="1:13" x14ac:dyDescent="0.25">
      <c r="A3519" t="s">
        <v>170</v>
      </c>
      <c r="B3519">
        <v>2.0499999999999998</v>
      </c>
      <c r="C3519">
        <v>2.2599999999999998</v>
      </c>
      <c r="D3519">
        <v>2.04</v>
      </c>
      <c r="E3519">
        <v>2.17</v>
      </c>
      <c r="F3519">
        <v>1604183000</v>
      </c>
      <c r="G3519">
        <v>2196419490</v>
      </c>
      <c r="H3519" t="s">
        <v>8</v>
      </c>
      <c r="I3519" t="s">
        <v>504</v>
      </c>
      <c r="J3519" s="1" t="str">
        <f t="shared" si="163"/>
        <v>2011-03-31</v>
      </c>
      <c r="K3519" s="1" t="s">
        <v>628</v>
      </c>
      <c r="L3519" t="b">
        <f t="shared" si="164"/>
        <v>1</v>
      </c>
      <c r="M3519" t="str">
        <f t="shared" si="165"/>
        <v>2011-03-31</v>
      </c>
    </row>
    <row r="3520" spans="1:13" x14ac:dyDescent="0.25">
      <c r="A3520" t="s">
        <v>171</v>
      </c>
      <c r="B3520">
        <v>2.17</v>
      </c>
      <c r="C3520">
        <v>2.2200000000000002</v>
      </c>
      <c r="D3520">
        <v>1.98</v>
      </c>
      <c r="E3520">
        <v>1.99</v>
      </c>
      <c r="F3520">
        <v>1664421000</v>
      </c>
      <c r="G3520">
        <v>2119179850</v>
      </c>
      <c r="H3520" t="s">
        <v>8</v>
      </c>
      <c r="I3520" t="s">
        <v>504</v>
      </c>
      <c r="J3520" s="1" t="str">
        <f t="shared" si="163"/>
        <v>2011-05-01</v>
      </c>
      <c r="K3520" s="1" t="s">
        <v>629</v>
      </c>
      <c r="L3520" t="b">
        <f t="shared" si="164"/>
        <v>0</v>
      </c>
      <c r="M3520" t="str">
        <f t="shared" si="165"/>
        <v>2011-04-30</v>
      </c>
    </row>
    <row r="3521" spans="1:13" x14ac:dyDescent="0.25">
      <c r="A3521" t="s">
        <v>172</v>
      </c>
      <c r="B3521">
        <v>1.99</v>
      </c>
      <c r="C3521">
        <v>2.0299999999999998</v>
      </c>
      <c r="D3521">
        <v>1.83</v>
      </c>
      <c r="E3521">
        <v>1.93</v>
      </c>
      <c r="F3521">
        <v>1424208000</v>
      </c>
      <c r="G3521">
        <v>2109204000</v>
      </c>
      <c r="H3521" t="s">
        <v>8</v>
      </c>
      <c r="I3521" t="s">
        <v>504</v>
      </c>
      <c r="J3521" s="1" t="str">
        <f t="shared" si="163"/>
        <v>2011-05-31</v>
      </c>
      <c r="K3521" s="1" t="s">
        <v>630</v>
      </c>
      <c r="L3521" t="b">
        <f t="shared" si="164"/>
        <v>1</v>
      </c>
      <c r="M3521" t="str">
        <f t="shared" si="165"/>
        <v>2011-05-31</v>
      </c>
    </row>
    <row r="3522" spans="1:13" x14ac:dyDescent="0.25">
      <c r="A3522" t="s">
        <v>173</v>
      </c>
      <c r="B3522">
        <v>1.94</v>
      </c>
      <c r="C3522">
        <v>1.95</v>
      </c>
      <c r="D3522">
        <v>1.7549999999999999</v>
      </c>
      <c r="E3522">
        <v>1.9</v>
      </c>
      <c r="F3522">
        <v>1645113000</v>
      </c>
      <c r="G3522">
        <v>2136134950</v>
      </c>
      <c r="H3522" t="s">
        <v>8</v>
      </c>
      <c r="I3522" t="s">
        <v>504</v>
      </c>
      <c r="J3522" s="1" t="str">
        <f t="shared" si="163"/>
        <v>2011-06-30</v>
      </c>
      <c r="K3522" s="1" t="s">
        <v>631</v>
      </c>
      <c r="L3522" t="b">
        <f t="shared" si="164"/>
        <v>1</v>
      </c>
      <c r="M3522" t="str">
        <f t="shared" si="165"/>
        <v>2011-06-30</v>
      </c>
    </row>
    <row r="3523" spans="1:13" x14ac:dyDescent="0.25">
      <c r="A3523" t="s">
        <v>174</v>
      </c>
      <c r="B3523">
        <v>1.93</v>
      </c>
      <c r="C3523">
        <v>1.9450000000000001</v>
      </c>
      <c r="D3523">
        <v>1.4550000000000001</v>
      </c>
      <c r="E3523">
        <v>1.665</v>
      </c>
      <c r="F3523">
        <v>2626806000</v>
      </c>
      <c r="G3523">
        <v>2201689700</v>
      </c>
      <c r="H3523" t="s">
        <v>8</v>
      </c>
      <c r="I3523" t="s">
        <v>504</v>
      </c>
      <c r="J3523" s="1" t="str">
        <f t="shared" ref="J3523:J3586" si="166">TEXT(DATE(LEFT(A3523,4),MID(A3523,6,2),MID(A3523,9,2))-1,"yyyy-mm-dd")</f>
        <v>2011-07-31</v>
      </c>
      <c r="K3523" s="1" t="s">
        <v>632</v>
      </c>
      <c r="L3523" t="b">
        <f t="shared" ref="L3523:L3586" si="167">DATE(YEAR(DATEVALUE(K3523)),MONTH(DATEVALUE(K3523)),DAY(DATEVALUE(K3523)))+1=DATE(YEAR(DATEVALUE(K3523)),MONTH(DATEVALUE(K3523))+1,1)</f>
        <v>1</v>
      </c>
      <c r="M3523" t="str">
        <f t="shared" si="165"/>
        <v>2011-07-31</v>
      </c>
    </row>
    <row r="3524" spans="1:13" x14ac:dyDescent="0.25">
      <c r="A3524" t="s">
        <v>175</v>
      </c>
      <c r="B3524">
        <v>1.68</v>
      </c>
      <c r="C3524">
        <v>1.75</v>
      </c>
      <c r="D3524">
        <v>1.5149999999999999</v>
      </c>
      <c r="E3524">
        <v>1.54</v>
      </c>
      <c r="F3524">
        <v>2170496000</v>
      </c>
      <c r="G3524">
        <v>2170149100</v>
      </c>
      <c r="H3524" t="s">
        <v>8</v>
      </c>
      <c r="I3524" t="s">
        <v>504</v>
      </c>
      <c r="J3524" s="1" t="str">
        <f t="shared" si="166"/>
        <v>2011-08-31</v>
      </c>
      <c r="K3524" s="1" t="s">
        <v>633</v>
      </c>
      <c r="L3524" t="b">
        <f t="shared" si="167"/>
        <v>1</v>
      </c>
      <c r="M3524" t="str">
        <f t="shared" si="165"/>
        <v>2011-08-31</v>
      </c>
    </row>
    <row r="3525" spans="1:13" x14ac:dyDescent="0.25">
      <c r="A3525" t="s">
        <v>176</v>
      </c>
      <c r="B3525">
        <v>1.51</v>
      </c>
      <c r="C3525">
        <v>1.8</v>
      </c>
      <c r="D3525">
        <v>1.42</v>
      </c>
      <c r="E3525">
        <v>1.7350000000000001</v>
      </c>
      <c r="F3525">
        <v>1786193000</v>
      </c>
      <c r="G3525">
        <v>2112036650</v>
      </c>
      <c r="H3525" t="s">
        <v>8</v>
      </c>
      <c r="I3525" t="s">
        <v>504</v>
      </c>
      <c r="J3525" s="1" t="str">
        <f t="shared" si="166"/>
        <v>2011-10-02</v>
      </c>
      <c r="K3525" s="1" t="s">
        <v>634</v>
      </c>
      <c r="L3525" t="b">
        <f t="shared" si="167"/>
        <v>0</v>
      </c>
      <c r="M3525" t="str">
        <f t="shared" si="165"/>
        <v>2011-09-30</v>
      </c>
    </row>
    <row r="3526" spans="1:13" x14ac:dyDescent="0.25">
      <c r="A3526" t="s">
        <v>177</v>
      </c>
      <c r="B3526">
        <v>1.71</v>
      </c>
      <c r="C3526">
        <v>1.77</v>
      </c>
      <c r="D3526">
        <v>1.46</v>
      </c>
      <c r="E3526">
        <v>1.5049999999999999</v>
      </c>
      <c r="F3526">
        <v>1648499000</v>
      </c>
      <c r="G3526">
        <v>2080676750</v>
      </c>
      <c r="H3526" t="s">
        <v>8</v>
      </c>
      <c r="I3526" t="s">
        <v>504</v>
      </c>
      <c r="J3526" s="1" t="str">
        <f t="shared" si="166"/>
        <v>2011-10-31</v>
      </c>
      <c r="K3526" s="1" t="s">
        <v>635</v>
      </c>
      <c r="L3526" t="b">
        <f t="shared" si="167"/>
        <v>1</v>
      </c>
      <c r="M3526" t="str">
        <f t="shared" si="165"/>
        <v>2011-10-31</v>
      </c>
    </row>
    <row r="3527" spans="1:13" x14ac:dyDescent="0.25">
      <c r="A3527" t="s">
        <v>178</v>
      </c>
      <c r="B3527">
        <v>1.5549999999999999</v>
      </c>
      <c r="C3527">
        <v>1.58</v>
      </c>
      <c r="D3527">
        <v>1.48</v>
      </c>
      <c r="E3527">
        <v>1.51</v>
      </c>
      <c r="F3527">
        <v>534272000</v>
      </c>
      <c r="G3527">
        <v>2036925250</v>
      </c>
      <c r="H3527" t="s">
        <v>8</v>
      </c>
      <c r="I3527" t="s">
        <v>504</v>
      </c>
      <c r="J3527" s="1" t="str">
        <f t="shared" si="166"/>
        <v>2011-11-30</v>
      </c>
      <c r="K3527" s="1" t="s">
        <v>636</v>
      </c>
      <c r="L3527" t="b">
        <f t="shared" si="167"/>
        <v>1</v>
      </c>
      <c r="M3527" t="str">
        <f t="shared" ref="M3527:M3590" si="168">IF(L3527,K3527,TEXT(DATE(YEAR(DATEVALUE(K3527)),MONTH(DATEVALUE(K3527)),1)-1,"yyyy-mm-dd"))</f>
        <v>2011-11-30</v>
      </c>
    </row>
    <row r="3528" spans="1:13" x14ac:dyDescent="0.25">
      <c r="A3528" t="s">
        <v>179</v>
      </c>
      <c r="B3528">
        <v>1.5149999999999999</v>
      </c>
      <c r="C3528">
        <v>1.66</v>
      </c>
      <c r="D3528">
        <v>1.51</v>
      </c>
      <c r="E3528">
        <v>1.63</v>
      </c>
      <c r="F3528">
        <v>1361127000</v>
      </c>
      <c r="G3528">
        <v>1964503200</v>
      </c>
      <c r="H3528" t="s">
        <v>8</v>
      </c>
      <c r="I3528" t="s">
        <v>504</v>
      </c>
      <c r="J3528" s="1" t="str">
        <f t="shared" si="166"/>
        <v>2012-01-01</v>
      </c>
      <c r="K3528" s="1" t="s">
        <v>637</v>
      </c>
      <c r="L3528" t="b">
        <f t="shared" si="167"/>
        <v>0</v>
      </c>
      <c r="M3528" t="str">
        <f t="shared" si="168"/>
        <v>2011-12-31</v>
      </c>
    </row>
    <row r="3529" spans="1:13" x14ac:dyDescent="0.25">
      <c r="A3529" t="s">
        <v>180</v>
      </c>
      <c r="B3529">
        <v>1.63</v>
      </c>
      <c r="C3529">
        <v>1.73</v>
      </c>
      <c r="D3529">
        <v>1.575</v>
      </c>
      <c r="E3529">
        <v>1.615</v>
      </c>
      <c r="F3529">
        <v>2184957000</v>
      </c>
      <c r="G3529">
        <v>1978731200</v>
      </c>
      <c r="H3529" t="s">
        <v>8</v>
      </c>
      <c r="I3529" t="s">
        <v>504</v>
      </c>
      <c r="J3529" s="1" t="str">
        <f t="shared" si="166"/>
        <v>2012-01-31</v>
      </c>
      <c r="K3529" s="1" t="s">
        <v>638</v>
      </c>
      <c r="L3529" t="b">
        <f t="shared" si="167"/>
        <v>1</v>
      </c>
      <c r="M3529" t="str">
        <f t="shared" si="168"/>
        <v>2012-01-31</v>
      </c>
    </row>
    <row r="3530" spans="1:13" x14ac:dyDescent="0.25">
      <c r="A3530" t="s">
        <v>181</v>
      </c>
      <c r="B3530">
        <v>1.615</v>
      </c>
      <c r="C3530">
        <v>1.77</v>
      </c>
      <c r="D3530">
        <v>1.56</v>
      </c>
      <c r="E3530">
        <v>1.7050000000000001</v>
      </c>
      <c r="F3530">
        <v>1390333000</v>
      </c>
      <c r="G3530">
        <v>1947702700</v>
      </c>
      <c r="H3530" t="s">
        <v>8</v>
      </c>
      <c r="I3530" t="s">
        <v>504</v>
      </c>
      <c r="J3530" s="1" t="str">
        <f t="shared" si="166"/>
        <v>2012-02-29</v>
      </c>
      <c r="K3530" s="1" t="s">
        <v>639</v>
      </c>
      <c r="L3530" t="b">
        <f t="shared" si="167"/>
        <v>1</v>
      </c>
      <c r="M3530" t="str">
        <f t="shared" si="168"/>
        <v>2012-02-29</v>
      </c>
    </row>
    <row r="3531" spans="1:13" x14ac:dyDescent="0.25">
      <c r="A3531" t="s">
        <v>182</v>
      </c>
      <c r="B3531">
        <v>1.7150000000000001</v>
      </c>
      <c r="C3531">
        <v>1.7350000000000001</v>
      </c>
      <c r="D3531">
        <v>1.66</v>
      </c>
      <c r="E3531">
        <v>1.73</v>
      </c>
      <c r="F3531">
        <v>554322000</v>
      </c>
      <c r="G3531">
        <v>1823224250</v>
      </c>
      <c r="H3531" t="s">
        <v>8</v>
      </c>
      <c r="I3531" t="s">
        <v>504</v>
      </c>
      <c r="J3531" s="1" t="str">
        <f t="shared" si="166"/>
        <v>2012-04-01</v>
      </c>
      <c r="K3531" s="1" t="s">
        <v>640</v>
      </c>
      <c r="L3531" t="b">
        <f t="shared" si="167"/>
        <v>0</v>
      </c>
      <c r="M3531" t="str">
        <f t="shared" si="168"/>
        <v>2012-03-31</v>
      </c>
    </row>
    <row r="3532" spans="1:13" x14ac:dyDescent="0.25">
      <c r="A3532" t="s">
        <v>183</v>
      </c>
      <c r="B3532">
        <v>1.73</v>
      </c>
      <c r="C3532">
        <v>1.75</v>
      </c>
      <c r="D3532">
        <v>1.49</v>
      </c>
      <c r="E3532">
        <v>1.5</v>
      </c>
      <c r="F3532">
        <v>753382000</v>
      </c>
      <c r="G3532">
        <v>1705757300</v>
      </c>
      <c r="H3532" t="s">
        <v>8</v>
      </c>
      <c r="I3532" t="s">
        <v>504</v>
      </c>
      <c r="J3532" s="1" t="str">
        <f t="shared" si="166"/>
        <v>2012-04-30</v>
      </c>
      <c r="K3532" s="1" t="s">
        <v>641</v>
      </c>
      <c r="L3532" t="b">
        <f t="shared" si="167"/>
        <v>1</v>
      </c>
      <c r="M3532" t="str">
        <f t="shared" si="168"/>
        <v>2012-04-30</v>
      </c>
    </row>
    <row r="3533" spans="1:13" x14ac:dyDescent="0.25">
      <c r="A3533" t="s">
        <v>184</v>
      </c>
      <c r="B3533">
        <v>1.5</v>
      </c>
      <c r="C3533">
        <v>1.5149999999999999</v>
      </c>
      <c r="D3533">
        <v>1.38</v>
      </c>
      <c r="E3533">
        <v>1.41</v>
      </c>
      <c r="F3533">
        <v>728446000</v>
      </c>
      <c r="G3533">
        <v>1596630700</v>
      </c>
      <c r="H3533" t="s">
        <v>8</v>
      </c>
      <c r="I3533" t="s">
        <v>504</v>
      </c>
      <c r="J3533" s="1" t="str">
        <f t="shared" si="166"/>
        <v>2012-05-31</v>
      </c>
      <c r="K3533" s="1" t="s">
        <v>642</v>
      </c>
      <c r="L3533" t="b">
        <f t="shared" si="167"/>
        <v>1</v>
      </c>
      <c r="M3533" t="str">
        <f t="shared" si="168"/>
        <v>2012-05-31</v>
      </c>
    </row>
    <row r="3534" spans="1:13" x14ac:dyDescent="0.25">
      <c r="A3534" t="s">
        <v>185</v>
      </c>
      <c r="B3534">
        <v>1.42</v>
      </c>
      <c r="C3534">
        <v>1.425</v>
      </c>
      <c r="D3534">
        <v>1.22</v>
      </c>
      <c r="E3534">
        <v>1.3049999999999999</v>
      </c>
      <c r="F3534">
        <v>1014477000</v>
      </c>
      <c r="G3534">
        <v>1497721350</v>
      </c>
      <c r="H3534" t="s">
        <v>8</v>
      </c>
      <c r="I3534" t="s">
        <v>504</v>
      </c>
      <c r="J3534" s="1" t="str">
        <f t="shared" si="166"/>
        <v>2012-07-01</v>
      </c>
      <c r="K3534" s="1" t="s">
        <v>643</v>
      </c>
      <c r="L3534" t="b">
        <f t="shared" si="167"/>
        <v>0</v>
      </c>
      <c r="M3534" t="str">
        <f t="shared" si="168"/>
        <v>2012-06-30</v>
      </c>
    </row>
    <row r="3535" spans="1:13" x14ac:dyDescent="0.25">
      <c r="A3535" t="s">
        <v>186</v>
      </c>
      <c r="B3535">
        <v>1.3</v>
      </c>
      <c r="C3535">
        <v>1.395</v>
      </c>
      <c r="D3535">
        <v>1.2350000000000001</v>
      </c>
      <c r="E3535">
        <v>1.365</v>
      </c>
      <c r="F3535">
        <v>1044516000</v>
      </c>
      <c r="G3535">
        <v>1467964100</v>
      </c>
      <c r="H3535" t="s">
        <v>8</v>
      </c>
      <c r="I3535" t="s">
        <v>504</v>
      </c>
      <c r="J3535" s="1" t="str">
        <f t="shared" si="166"/>
        <v>2012-07-31</v>
      </c>
      <c r="K3535" s="1" t="s">
        <v>644</v>
      </c>
      <c r="L3535" t="b">
        <f t="shared" si="167"/>
        <v>1</v>
      </c>
      <c r="M3535" t="str">
        <f t="shared" si="168"/>
        <v>2012-07-31</v>
      </c>
    </row>
    <row r="3536" spans="1:13" x14ac:dyDescent="0.25">
      <c r="A3536" t="s">
        <v>187</v>
      </c>
      <c r="B3536">
        <v>1.36</v>
      </c>
      <c r="C3536">
        <v>1.42</v>
      </c>
      <c r="D3536">
        <v>1.31</v>
      </c>
      <c r="E3536">
        <v>1.37</v>
      </c>
      <c r="F3536">
        <v>594916000</v>
      </c>
      <c r="G3536">
        <v>1421858500</v>
      </c>
      <c r="H3536" t="s">
        <v>8</v>
      </c>
      <c r="I3536" t="s">
        <v>504</v>
      </c>
      <c r="J3536" s="1" t="str">
        <f t="shared" si="166"/>
        <v>2012-09-02</v>
      </c>
      <c r="K3536" s="1" t="s">
        <v>645</v>
      </c>
      <c r="L3536" t="b">
        <f t="shared" si="167"/>
        <v>0</v>
      </c>
      <c r="M3536" t="str">
        <f t="shared" si="168"/>
        <v>2012-08-31</v>
      </c>
    </row>
    <row r="3537" spans="1:13" x14ac:dyDescent="0.25">
      <c r="A3537" t="s">
        <v>188</v>
      </c>
      <c r="B3537">
        <v>1.365</v>
      </c>
      <c r="C3537">
        <v>1.375</v>
      </c>
      <c r="D3537">
        <v>1.3049999999999999</v>
      </c>
      <c r="E3537">
        <v>1.33</v>
      </c>
      <c r="F3537">
        <v>295784000</v>
      </c>
      <c r="G3537">
        <v>1333852350</v>
      </c>
      <c r="H3537" t="s">
        <v>8</v>
      </c>
      <c r="I3537" t="s">
        <v>504</v>
      </c>
      <c r="J3537" s="1" t="str">
        <f t="shared" si="166"/>
        <v>2012-09-30</v>
      </c>
      <c r="K3537" s="1" t="s">
        <v>646</v>
      </c>
      <c r="L3537" t="b">
        <f t="shared" si="167"/>
        <v>1</v>
      </c>
      <c r="M3537" t="str">
        <f t="shared" si="168"/>
        <v>2012-09-30</v>
      </c>
    </row>
    <row r="3538" spans="1:13" x14ac:dyDescent="0.25">
      <c r="A3538" t="s">
        <v>189</v>
      </c>
      <c r="B3538">
        <v>1.325</v>
      </c>
      <c r="C3538">
        <v>1.355</v>
      </c>
      <c r="D3538">
        <v>1.18</v>
      </c>
      <c r="E3538">
        <v>1.28</v>
      </c>
      <c r="F3538">
        <v>580661000</v>
      </c>
      <c r="G3538">
        <v>1280355600</v>
      </c>
      <c r="H3538" t="s">
        <v>8</v>
      </c>
      <c r="I3538" t="s">
        <v>504</v>
      </c>
      <c r="J3538" s="1" t="str">
        <f t="shared" si="166"/>
        <v>2012-10-31</v>
      </c>
      <c r="K3538" s="1" t="s">
        <v>647</v>
      </c>
      <c r="L3538" t="b">
        <f t="shared" si="167"/>
        <v>1</v>
      </c>
      <c r="M3538" t="str">
        <f t="shared" si="168"/>
        <v>2012-10-31</v>
      </c>
    </row>
    <row r="3539" spans="1:13" x14ac:dyDescent="0.25">
      <c r="A3539" t="s">
        <v>190</v>
      </c>
      <c r="B3539">
        <v>1.27</v>
      </c>
      <c r="C3539">
        <v>1.395</v>
      </c>
      <c r="D3539">
        <v>1.2250000000000001</v>
      </c>
      <c r="E3539">
        <v>1.385</v>
      </c>
      <c r="F3539">
        <v>520506000</v>
      </c>
      <c r="G3539">
        <v>1226171750</v>
      </c>
      <c r="H3539" t="s">
        <v>8</v>
      </c>
      <c r="I3539" t="s">
        <v>504</v>
      </c>
      <c r="J3539" s="1" t="str">
        <f t="shared" si="166"/>
        <v>2012-12-02</v>
      </c>
      <c r="K3539" s="1" t="s">
        <v>648</v>
      </c>
      <c r="L3539" t="b">
        <f t="shared" si="167"/>
        <v>0</v>
      </c>
      <c r="M3539" t="str">
        <f t="shared" si="168"/>
        <v>2012-11-30</v>
      </c>
    </row>
    <row r="3540" spans="1:13" x14ac:dyDescent="0.25">
      <c r="A3540" t="s">
        <v>191</v>
      </c>
      <c r="B3540">
        <v>1.39</v>
      </c>
      <c r="C3540">
        <v>1.575</v>
      </c>
      <c r="D3540">
        <v>1.39</v>
      </c>
      <c r="E3540">
        <v>1.55</v>
      </c>
      <c r="F3540">
        <v>813808000</v>
      </c>
      <c r="G3540">
        <v>1183641100</v>
      </c>
      <c r="H3540" t="s">
        <v>8</v>
      </c>
      <c r="I3540" t="s">
        <v>504</v>
      </c>
      <c r="J3540" s="1" t="str">
        <f t="shared" si="166"/>
        <v>2012-12-31</v>
      </c>
      <c r="K3540" s="1" t="s">
        <v>649</v>
      </c>
      <c r="L3540" t="b">
        <f t="shared" si="167"/>
        <v>1</v>
      </c>
      <c r="M3540" t="str">
        <f t="shared" si="168"/>
        <v>2012-12-31</v>
      </c>
    </row>
    <row r="3541" spans="1:13" x14ac:dyDescent="0.25">
      <c r="A3541" t="s">
        <v>192</v>
      </c>
      <c r="B3541">
        <v>1.54</v>
      </c>
      <c r="C3541">
        <v>1.64</v>
      </c>
      <c r="D3541">
        <v>1.5</v>
      </c>
      <c r="E3541">
        <v>1.575</v>
      </c>
      <c r="F3541">
        <v>750095000</v>
      </c>
      <c r="G3541">
        <v>1149935450</v>
      </c>
      <c r="H3541" t="s">
        <v>8</v>
      </c>
      <c r="I3541" t="s">
        <v>504</v>
      </c>
      <c r="J3541" s="1" t="str">
        <f t="shared" si="166"/>
        <v>2013-01-31</v>
      </c>
      <c r="K3541" s="1" t="s">
        <v>650</v>
      </c>
      <c r="L3541" t="b">
        <f t="shared" si="167"/>
        <v>1</v>
      </c>
      <c r="M3541" t="str">
        <f t="shared" si="168"/>
        <v>2013-01-31</v>
      </c>
    </row>
    <row r="3542" spans="1:13" x14ac:dyDescent="0.25">
      <c r="A3542" t="s">
        <v>193</v>
      </c>
      <c r="B3542">
        <v>1.5449999999999999</v>
      </c>
      <c r="C3542">
        <v>1.58</v>
      </c>
      <c r="D3542">
        <v>1.45</v>
      </c>
      <c r="E3542">
        <v>1.4950000000000001</v>
      </c>
      <c r="F3542">
        <v>420565000</v>
      </c>
      <c r="G3542">
        <v>1088708050</v>
      </c>
      <c r="H3542" t="s">
        <v>8</v>
      </c>
      <c r="I3542" t="s">
        <v>504</v>
      </c>
      <c r="J3542" s="1" t="str">
        <f t="shared" si="166"/>
        <v>2013-02-28</v>
      </c>
      <c r="K3542" s="1" t="s">
        <v>651</v>
      </c>
      <c r="L3542" t="b">
        <f t="shared" si="167"/>
        <v>1</v>
      </c>
      <c r="M3542" t="str">
        <f t="shared" si="168"/>
        <v>2013-02-28</v>
      </c>
    </row>
    <row r="3543" spans="1:13" x14ac:dyDescent="0.25">
      <c r="A3543" t="s">
        <v>194</v>
      </c>
      <c r="B3543">
        <v>1.49</v>
      </c>
      <c r="C3543">
        <v>1.58</v>
      </c>
      <c r="D3543">
        <v>1.385</v>
      </c>
      <c r="E3543">
        <v>1.5349999999999999</v>
      </c>
      <c r="F3543">
        <v>510021000</v>
      </c>
      <c r="G3543">
        <v>982868800</v>
      </c>
      <c r="H3543" t="s">
        <v>8</v>
      </c>
      <c r="I3543" t="s">
        <v>504</v>
      </c>
      <c r="J3543" s="1" t="str">
        <f t="shared" si="166"/>
        <v>2013-03-31</v>
      </c>
      <c r="K3543" s="1" t="s">
        <v>652</v>
      </c>
      <c r="L3543" t="b">
        <f t="shared" si="167"/>
        <v>1</v>
      </c>
      <c r="M3543" t="str">
        <f t="shared" si="168"/>
        <v>2013-03-31</v>
      </c>
    </row>
    <row r="3544" spans="1:13" x14ac:dyDescent="0.25">
      <c r="A3544" t="s">
        <v>195</v>
      </c>
      <c r="B3544">
        <v>1.62</v>
      </c>
      <c r="C3544">
        <v>1.64</v>
      </c>
      <c r="D3544">
        <v>1.44</v>
      </c>
      <c r="E3544">
        <v>1.45</v>
      </c>
      <c r="F3544">
        <v>686702000</v>
      </c>
      <c r="G3544">
        <v>908679100</v>
      </c>
      <c r="H3544" t="s">
        <v>8</v>
      </c>
      <c r="I3544" t="s">
        <v>504</v>
      </c>
      <c r="J3544" s="1" t="str">
        <f t="shared" si="166"/>
        <v>2013-04-30</v>
      </c>
      <c r="K3544" s="1" t="s">
        <v>653</v>
      </c>
      <c r="L3544" t="b">
        <f t="shared" si="167"/>
        <v>1</v>
      </c>
      <c r="M3544" t="str">
        <f t="shared" si="168"/>
        <v>2013-04-30</v>
      </c>
    </row>
    <row r="3545" spans="1:13" x14ac:dyDescent="0.25">
      <c r="A3545" t="s">
        <v>196</v>
      </c>
      <c r="B3545">
        <v>1.4350000000000001</v>
      </c>
      <c r="C3545">
        <v>1.44</v>
      </c>
      <c r="D3545">
        <v>1.31</v>
      </c>
      <c r="E3545">
        <v>1.32</v>
      </c>
      <c r="F3545">
        <v>340122000</v>
      </c>
      <c r="G3545">
        <v>836375550</v>
      </c>
      <c r="H3545" t="s">
        <v>8</v>
      </c>
      <c r="I3545" t="s">
        <v>504</v>
      </c>
      <c r="J3545" s="1" t="str">
        <f t="shared" si="166"/>
        <v>2013-06-02</v>
      </c>
      <c r="K3545" s="1" t="s">
        <v>654</v>
      </c>
      <c r="L3545" t="b">
        <f t="shared" si="167"/>
        <v>0</v>
      </c>
      <c r="M3545" t="str">
        <f t="shared" si="168"/>
        <v>2013-05-31</v>
      </c>
    </row>
    <row r="3546" spans="1:13" x14ac:dyDescent="0.25">
      <c r="A3546" t="s">
        <v>197</v>
      </c>
      <c r="B3546">
        <v>1.325</v>
      </c>
      <c r="C3546">
        <v>1.41</v>
      </c>
      <c r="D3546">
        <v>1.325</v>
      </c>
      <c r="E3546">
        <v>1.325</v>
      </c>
      <c r="F3546">
        <v>404429000</v>
      </c>
      <c r="G3546">
        <v>774172050</v>
      </c>
      <c r="H3546" t="s">
        <v>8</v>
      </c>
      <c r="I3546" t="s">
        <v>504</v>
      </c>
      <c r="J3546" s="1" t="str">
        <f t="shared" si="166"/>
        <v>2013-06-30</v>
      </c>
      <c r="K3546" s="1" t="s">
        <v>655</v>
      </c>
      <c r="L3546" t="b">
        <f t="shared" si="167"/>
        <v>1</v>
      </c>
      <c r="M3546" t="str">
        <f t="shared" si="168"/>
        <v>2013-06-30</v>
      </c>
    </row>
    <row r="3547" spans="1:13" x14ac:dyDescent="0.25">
      <c r="A3547" t="s">
        <v>198</v>
      </c>
      <c r="B3547">
        <v>1.34</v>
      </c>
      <c r="C3547">
        <v>1.41</v>
      </c>
      <c r="D3547">
        <v>1.29</v>
      </c>
      <c r="E3547">
        <v>1.3149999999999999</v>
      </c>
      <c r="F3547">
        <v>418046000</v>
      </c>
      <c r="G3547">
        <v>768360750</v>
      </c>
      <c r="H3547" t="s">
        <v>8</v>
      </c>
      <c r="I3547" t="s">
        <v>504</v>
      </c>
      <c r="J3547" s="1" t="str">
        <f t="shared" si="166"/>
        <v>2013-07-31</v>
      </c>
      <c r="K3547" s="1" t="s">
        <v>656</v>
      </c>
      <c r="L3547" t="b">
        <f t="shared" si="167"/>
        <v>1</v>
      </c>
      <c r="M3547" t="str">
        <f t="shared" si="168"/>
        <v>2013-07-31</v>
      </c>
    </row>
    <row r="3548" spans="1:13" x14ac:dyDescent="0.25">
      <c r="A3548" t="s">
        <v>199</v>
      </c>
      <c r="B3548">
        <v>1.325</v>
      </c>
      <c r="C3548">
        <v>1.4950000000000001</v>
      </c>
      <c r="D3548">
        <v>1.32</v>
      </c>
      <c r="E3548">
        <v>1.4350000000000001</v>
      </c>
      <c r="F3548">
        <v>422591000</v>
      </c>
      <c r="G3548">
        <v>721433950</v>
      </c>
      <c r="H3548" t="s">
        <v>8</v>
      </c>
      <c r="I3548" t="s">
        <v>504</v>
      </c>
      <c r="J3548" s="1" t="str">
        <f t="shared" si="166"/>
        <v>2013-09-01</v>
      </c>
      <c r="K3548" s="1" t="s">
        <v>657</v>
      </c>
      <c r="L3548" t="b">
        <f t="shared" si="167"/>
        <v>0</v>
      </c>
      <c r="M3548" t="str">
        <f t="shared" si="168"/>
        <v>2013-08-31</v>
      </c>
    </row>
    <row r="3549" spans="1:13" x14ac:dyDescent="0.25">
      <c r="A3549" t="s">
        <v>200</v>
      </c>
      <c r="B3549">
        <v>1.44</v>
      </c>
      <c r="C3549">
        <v>1.5349999999999999</v>
      </c>
      <c r="D3549">
        <v>1.41</v>
      </c>
      <c r="E3549">
        <v>1.5249999999999999</v>
      </c>
      <c r="F3549">
        <v>359222580</v>
      </c>
      <c r="G3549">
        <v>630147229</v>
      </c>
      <c r="H3549" t="s">
        <v>8</v>
      </c>
      <c r="I3549" t="s">
        <v>504</v>
      </c>
      <c r="J3549" s="1" t="str">
        <f t="shared" si="166"/>
        <v>2013-09-30</v>
      </c>
      <c r="K3549" s="1" t="s">
        <v>658</v>
      </c>
      <c r="L3549" t="b">
        <f t="shared" si="167"/>
        <v>1</v>
      </c>
      <c r="M3549" t="str">
        <f t="shared" si="168"/>
        <v>2013-09-30</v>
      </c>
    </row>
    <row r="3550" spans="1:13" x14ac:dyDescent="0.25">
      <c r="A3550" t="s">
        <v>201</v>
      </c>
      <c r="B3550">
        <v>1.5249999999999999</v>
      </c>
      <c r="C3550">
        <v>1.55</v>
      </c>
      <c r="D3550">
        <v>1.42</v>
      </c>
      <c r="E3550">
        <v>1.47</v>
      </c>
      <c r="F3550">
        <v>335912000</v>
      </c>
      <c r="G3550">
        <v>577426179</v>
      </c>
      <c r="H3550" t="s">
        <v>8</v>
      </c>
      <c r="I3550" t="s">
        <v>504</v>
      </c>
      <c r="J3550" s="1" t="str">
        <f t="shared" si="166"/>
        <v>2013-10-31</v>
      </c>
      <c r="K3550" s="1" t="s">
        <v>659</v>
      </c>
      <c r="L3550" t="b">
        <f t="shared" si="167"/>
        <v>1</v>
      </c>
      <c r="M3550" t="str">
        <f t="shared" si="168"/>
        <v>2013-10-31</v>
      </c>
    </row>
    <row r="3551" spans="1:13" x14ac:dyDescent="0.25">
      <c r="A3551" t="s">
        <v>202</v>
      </c>
      <c r="B3551">
        <v>1.48</v>
      </c>
      <c r="C3551">
        <v>1.52</v>
      </c>
      <c r="D3551">
        <v>1.425</v>
      </c>
      <c r="E3551">
        <v>1.4950000000000001</v>
      </c>
      <c r="F3551">
        <v>265812000</v>
      </c>
      <c r="G3551">
        <v>563000679</v>
      </c>
      <c r="H3551" t="s">
        <v>8</v>
      </c>
      <c r="I3551" t="s">
        <v>504</v>
      </c>
      <c r="J3551" s="1" t="str">
        <f t="shared" si="166"/>
        <v>2013-12-01</v>
      </c>
      <c r="K3551" s="1" t="s">
        <v>660</v>
      </c>
      <c r="L3551" t="b">
        <f t="shared" si="167"/>
        <v>0</v>
      </c>
      <c r="M3551" t="str">
        <f t="shared" si="168"/>
        <v>2013-11-30</v>
      </c>
    </row>
    <row r="3552" spans="1:13" x14ac:dyDescent="0.25">
      <c r="A3552" t="s">
        <v>203</v>
      </c>
      <c r="B3552">
        <v>1.4950000000000001</v>
      </c>
      <c r="C3552">
        <v>1.51</v>
      </c>
      <c r="D3552">
        <v>1.36</v>
      </c>
      <c r="E3552">
        <v>1.38</v>
      </c>
      <c r="F3552">
        <v>300561000</v>
      </c>
      <c r="G3552">
        <v>540359629</v>
      </c>
      <c r="H3552" t="s">
        <v>8</v>
      </c>
      <c r="I3552" t="s">
        <v>504</v>
      </c>
      <c r="J3552" s="1" t="str">
        <f t="shared" si="166"/>
        <v>2013-12-31</v>
      </c>
      <c r="K3552" s="1" t="s">
        <v>661</v>
      </c>
      <c r="L3552" t="b">
        <f t="shared" si="167"/>
        <v>1</v>
      </c>
      <c r="M3552" t="str">
        <f t="shared" si="168"/>
        <v>2013-12-31</v>
      </c>
    </row>
    <row r="3553" spans="1:13" x14ac:dyDescent="0.25">
      <c r="A3553" t="s">
        <v>204</v>
      </c>
      <c r="B3553">
        <v>1.375</v>
      </c>
      <c r="C3553">
        <v>1.4350000000000001</v>
      </c>
      <c r="D3553">
        <v>1.32</v>
      </c>
      <c r="E3553">
        <v>1.345</v>
      </c>
      <c r="F3553">
        <v>413766000</v>
      </c>
      <c r="G3553">
        <v>524625629</v>
      </c>
      <c r="H3553" t="s">
        <v>8</v>
      </c>
      <c r="I3553" t="s">
        <v>504</v>
      </c>
      <c r="J3553" s="1" t="str">
        <f t="shared" si="166"/>
        <v>2014-02-02</v>
      </c>
      <c r="K3553" s="1" t="s">
        <v>662</v>
      </c>
      <c r="L3553" t="b">
        <f t="shared" si="167"/>
        <v>0</v>
      </c>
      <c r="M3553" t="str">
        <f t="shared" si="168"/>
        <v>2014-01-31</v>
      </c>
    </row>
    <row r="3554" spans="1:13" x14ac:dyDescent="0.25">
      <c r="A3554" t="s">
        <v>205</v>
      </c>
      <c r="B3554">
        <v>1.33</v>
      </c>
      <c r="C3554">
        <v>1.36</v>
      </c>
      <c r="D3554">
        <v>1.3</v>
      </c>
      <c r="E3554">
        <v>1.335</v>
      </c>
      <c r="F3554">
        <v>358835000</v>
      </c>
      <c r="G3554">
        <v>491843529</v>
      </c>
      <c r="H3554" t="s">
        <v>8</v>
      </c>
      <c r="I3554" t="s">
        <v>504</v>
      </c>
      <c r="J3554" s="1" t="str">
        <f t="shared" si="166"/>
        <v>2014-03-02</v>
      </c>
      <c r="K3554" s="1" t="s">
        <v>663</v>
      </c>
      <c r="L3554" t="b">
        <f t="shared" si="167"/>
        <v>0</v>
      </c>
      <c r="M3554" t="str">
        <f t="shared" si="168"/>
        <v>2014-02-28</v>
      </c>
    </row>
    <row r="3555" spans="1:13" x14ac:dyDescent="0.25">
      <c r="A3555" t="s">
        <v>206</v>
      </c>
      <c r="B3555">
        <v>1.34</v>
      </c>
      <c r="C3555">
        <v>1.365</v>
      </c>
      <c r="D3555">
        <v>1.2949999999999999</v>
      </c>
      <c r="E3555">
        <v>1.325</v>
      </c>
      <c r="F3555">
        <v>372672000</v>
      </c>
      <c r="G3555">
        <v>458251329</v>
      </c>
      <c r="H3555" t="s">
        <v>8</v>
      </c>
      <c r="I3555" t="s">
        <v>504</v>
      </c>
      <c r="J3555" s="1" t="str">
        <f t="shared" si="166"/>
        <v>2014-03-31</v>
      </c>
      <c r="K3555" s="1" t="s">
        <v>664</v>
      </c>
      <c r="L3555" t="b">
        <f t="shared" si="167"/>
        <v>1</v>
      </c>
      <c r="M3555" t="str">
        <f t="shared" si="168"/>
        <v>2014-03-31</v>
      </c>
    </row>
    <row r="3556" spans="1:13" x14ac:dyDescent="0.25">
      <c r="A3556" t="s">
        <v>207</v>
      </c>
      <c r="B3556">
        <v>1.335</v>
      </c>
      <c r="C3556">
        <v>1.355</v>
      </c>
      <c r="D3556">
        <v>1.3</v>
      </c>
      <c r="E3556">
        <v>1.345</v>
      </c>
      <c r="F3556">
        <v>349730000</v>
      </c>
      <c r="G3556">
        <v>445992029</v>
      </c>
      <c r="H3556" t="s">
        <v>8</v>
      </c>
      <c r="I3556" t="s">
        <v>504</v>
      </c>
      <c r="J3556" s="1" t="str">
        <f t="shared" si="166"/>
        <v>2014-04-30</v>
      </c>
      <c r="K3556" s="1" t="s">
        <v>665</v>
      </c>
      <c r="L3556" t="b">
        <f t="shared" si="167"/>
        <v>1</v>
      </c>
      <c r="M3556" t="str">
        <f t="shared" si="168"/>
        <v>2014-04-30</v>
      </c>
    </row>
    <row r="3557" spans="1:13" x14ac:dyDescent="0.25">
      <c r="A3557" t="s">
        <v>208</v>
      </c>
      <c r="B3557">
        <v>1.345</v>
      </c>
      <c r="C3557">
        <v>1.36</v>
      </c>
      <c r="D3557">
        <v>1.325</v>
      </c>
      <c r="E3557">
        <v>1.33</v>
      </c>
      <c r="F3557">
        <v>175799000</v>
      </c>
      <c r="G3557">
        <v>439992779</v>
      </c>
      <c r="H3557" t="s">
        <v>8</v>
      </c>
      <c r="I3557" t="s">
        <v>504</v>
      </c>
      <c r="J3557" s="1" t="str">
        <f t="shared" si="166"/>
        <v>2014-06-01</v>
      </c>
      <c r="K3557" s="1" t="s">
        <v>666</v>
      </c>
      <c r="L3557" t="b">
        <f t="shared" si="167"/>
        <v>0</v>
      </c>
      <c r="M3557" t="str">
        <f t="shared" si="168"/>
        <v>2014-05-31</v>
      </c>
    </row>
    <row r="3558" spans="1:13" x14ac:dyDescent="0.25">
      <c r="A3558" t="s">
        <v>209</v>
      </c>
      <c r="B3558">
        <v>1.335</v>
      </c>
      <c r="C3558">
        <v>1.34</v>
      </c>
      <c r="D3558">
        <v>1.3149999999999999</v>
      </c>
      <c r="E3558">
        <v>1.335</v>
      </c>
      <c r="F3558">
        <v>157632000</v>
      </c>
      <c r="G3558">
        <v>418841329</v>
      </c>
      <c r="H3558" t="s">
        <v>8</v>
      </c>
      <c r="I3558" t="s">
        <v>504</v>
      </c>
      <c r="J3558" s="1" t="str">
        <f t="shared" si="166"/>
        <v>2014-06-30</v>
      </c>
      <c r="K3558" s="1" t="s">
        <v>667</v>
      </c>
      <c r="L3558" t="b">
        <f t="shared" si="167"/>
        <v>1</v>
      </c>
      <c r="M3558" t="str">
        <f t="shared" si="168"/>
        <v>2014-06-30</v>
      </c>
    </row>
    <row r="3559" spans="1:13" x14ac:dyDescent="0.25">
      <c r="A3559" t="s">
        <v>210</v>
      </c>
      <c r="B3559">
        <v>1.335</v>
      </c>
      <c r="C3559">
        <v>1.34</v>
      </c>
      <c r="D3559">
        <v>1.2050000000000001</v>
      </c>
      <c r="E3559">
        <v>1.22</v>
      </c>
      <c r="F3559">
        <v>351170000</v>
      </c>
      <c r="G3559">
        <v>410374529</v>
      </c>
      <c r="H3559" t="s">
        <v>8</v>
      </c>
      <c r="I3559" t="s">
        <v>504</v>
      </c>
      <c r="J3559" s="1" t="str">
        <f t="shared" si="166"/>
        <v>2014-07-31</v>
      </c>
      <c r="K3559" s="1" t="s">
        <v>668</v>
      </c>
      <c r="L3559" t="b">
        <f t="shared" si="167"/>
        <v>1</v>
      </c>
      <c r="M3559" t="str">
        <f t="shared" si="168"/>
        <v>2014-07-31</v>
      </c>
    </row>
    <row r="3560" spans="1:13" x14ac:dyDescent="0.25">
      <c r="A3560" t="s">
        <v>211</v>
      </c>
      <c r="B3560">
        <v>1.22</v>
      </c>
      <c r="C3560">
        <v>1.24</v>
      </c>
      <c r="D3560">
        <v>1.0900000000000001</v>
      </c>
      <c r="E3560">
        <v>1.1399999999999999</v>
      </c>
      <c r="F3560">
        <v>537229000</v>
      </c>
      <c r="G3560">
        <v>396545579</v>
      </c>
      <c r="H3560" t="s">
        <v>8</v>
      </c>
      <c r="I3560" t="s">
        <v>504</v>
      </c>
      <c r="J3560" s="1" t="str">
        <f t="shared" si="166"/>
        <v>2014-08-31</v>
      </c>
      <c r="K3560" s="1" t="s">
        <v>669</v>
      </c>
      <c r="L3560" t="b">
        <f t="shared" si="167"/>
        <v>1</v>
      </c>
      <c r="M3560" t="str">
        <f t="shared" si="168"/>
        <v>2014-08-31</v>
      </c>
    </row>
    <row r="3561" spans="1:13" x14ac:dyDescent="0.25">
      <c r="A3561" t="s">
        <v>212</v>
      </c>
      <c r="B3561">
        <v>1.1299999999999999</v>
      </c>
      <c r="C3561">
        <v>1.135</v>
      </c>
      <c r="D3561">
        <v>1.01</v>
      </c>
      <c r="E3561">
        <v>1.1000000000000001</v>
      </c>
      <c r="F3561">
        <v>548190000</v>
      </c>
      <c r="G3561">
        <v>386450329</v>
      </c>
      <c r="H3561" t="s">
        <v>8</v>
      </c>
      <c r="I3561" t="s">
        <v>504</v>
      </c>
      <c r="J3561" s="1" t="str">
        <f t="shared" si="166"/>
        <v>2014-09-30</v>
      </c>
      <c r="K3561" s="1" t="s">
        <v>670</v>
      </c>
      <c r="L3561" t="b">
        <f t="shared" si="167"/>
        <v>1</v>
      </c>
      <c r="M3561" t="str">
        <f t="shared" si="168"/>
        <v>2014-09-30</v>
      </c>
    </row>
    <row r="3562" spans="1:13" x14ac:dyDescent="0.25">
      <c r="A3562" t="s">
        <v>213</v>
      </c>
      <c r="B3562">
        <v>1.105</v>
      </c>
      <c r="C3562">
        <v>1.165</v>
      </c>
      <c r="D3562">
        <v>1.0049999999999999</v>
      </c>
      <c r="E3562">
        <v>1.1399999999999999</v>
      </c>
      <c r="F3562">
        <v>622371000</v>
      </c>
      <c r="G3562">
        <v>396540629</v>
      </c>
      <c r="H3562" t="s">
        <v>8</v>
      </c>
      <c r="I3562" t="s">
        <v>504</v>
      </c>
      <c r="J3562" s="1" t="str">
        <f t="shared" si="166"/>
        <v>2014-11-02</v>
      </c>
      <c r="K3562" s="1" t="s">
        <v>671</v>
      </c>
      <c r="L3562" t="b">
        <f t="shared" si="167"/>
        <v>0</v>
      </c>
      <c r="M3562" t="str">
        <f t="shared" si="168"/>
        <v>2014-10-31</v>
      </c>
    </row>
    <row r="3563" spans="1:13" x14ac:dyDescent="0.25">
      <c r="A3563" t="s">
        <v>214</v>
      </c>
      <c r="B3563">
        <v>1.145</v>
      </c>
      <c r="C3563">
        <v>1.1499999999999999</v>
      </c>
      <c r="D3563">
        <v>1.0149999999999999</v>
      </c>
      <c r="E3563">
        <v>1.08</v>
      </c>
      <c r="F3563">
        <v>405766000</v>
      </c>
      <c r="G3563">
        <v>391327879</v>
      </c>
      <c r="H3563" t="s">
        <v>8</v>
      </c>
      <c r="I3563" t="s">
        <v>504</v>
      </c>
      <c r="J3563" s="1" t="str">
        <f t="shared" si="166"/>
        <v>2014-11-30</v>
      </c>
      <c r="K3563" s="1" t="s">
        <v>672</v>
      </c>
      <c r="L3563" t="b">
        <f t="shared" si="167"/>
        <v>1</v>
      </c>
      <c r="M3563" t="str">
        <f t="shared" si="168"/>
        <v>2014-11-30</v>
      </c>
    </row>
    <row r="3564" spans="1:13" x14ac:dyDescent="0.25">
      <c r="A3564" t="s">
        <v>215</v>
      </c>
      <c r="B3564">
        <v>1.08</v>
      </c>
      <c r="C3564">
        <v>1.085</v>
      </c>
      <c r="D3564">
        <v>0.99</v>
      </c>
      <c r="E3564">
        <v>1.08</v>
      </c>
      <c r="F3564">
        <v>406321400</v>
      </c>
      <c r="G3564">
        <v>377308849</v>
      </c>
      <c r="H3564" t="s">
        <v>8</v>
      </c>
      <c r="I3564" t="s">
        <v>504</v>
      </c>
      <c r="J3564" s="1" t="str">
        <f t="shared" si="166"/>
        <v>2014-12-31</v>
      </c>
      <c r="K3564" s="1" t="s">
        <v>673</v>
      </c>
      <c r="L3564" t="b">
        <f t="shared" si="167"/>
        <v>1</v>
      </c>
      <c r="M3564" t="str">
        <f t="shared" si="168"/>
        <v>2014-12-31</v>
      </c>
    </row>
    <row r="3565" spans="1:13" x14ac:dyDescent="0.25">
      <c r="A3565" t="s">
        <v>216</v>
      </c>
      <c r="B3565">
        <v>1.075</v>
      </c>
      <c r="C3565">
        <v>1.08</v>
      </c>
      <c r="D3565">
        <v>0.96499999999999997</v>
      </c>
      <c r="E3565">
        <v>0.98499999999999999</v>
      </c>
      <c r="F3565">
        <v>389638400</v>
      </c>
      <c r="G3565">
        <v>379784669</v>
      </c>
      <c r="H3565" t="s">
        <v>8</v>
      </c>
      <c r="I3565" t="s">
        <v>504</v>
      </c>
      <c r="J3565" s="1" t="str">
        <f t="shared" si="166"/>
        <v>2015-02-01</v>
      </c>
      <c r="K3565" s="1" t="s">
        <v>674</v>
      </c>
      <c r="L3565" t="b">
        <f t="shared" si="167"/>
        <v>0</v>
      </c>
      <c r="M3565" t="str">
        <f t="shared" si="168"/>
        <v>2015-01-31</v>
      </c>
    </row>
    <row r="3566" spans="1:13" x14ac:dyDescent="0.25">
      <c r="A3566" t="s">
        <v>217</v>
      </c>
      <c r="B3566">
        <v>0.98</v>
      </c>
      <c r="C3566">
        <v>0.98499999999999999</v>
      </c>
      <c r="D3566">
        <v>0.90500000000000003</v>
      </c>
      <c r="E3566">
        <v>0.92</v>
      </c>
      <c r="F3566">
        <v>532901800</v>
      </c>
      <c r="G3566">
        <v>386208309</v>
      </c>
      <c r="H3566" t="s">
        <v>8</v>
      </c>
      <c r="I3566" t="s">
        <v>504</v>
      </c>
      <c r="J3566" s="1" t="str">
        <f t="shared" si="166"/>
        <v>2015-03-01</v>
      </c>
      <c r="K3566" s="1" t="s">
        <v>675</v>
      </c>
      <c r="L3566" t="b">
        <f t="shared" si="167"/>
        <v>0</v>
      </c>
      <c r="M3566" t="str">
        <f t="shared" si="168"/>
        <v>2015-02-28</v>
      </c>
    </row>
    <row r="3567" spans="1:13" x14ac:dyDescent="0.25">
      <c r="A3567" t="s">
        <v>218</v>
      </c>
      <c r="B3567">
        <v>0.92</v>
      </c>
      <c r="C3567">
        <v>1.06</v>
      </c>
      <c r="D3567">
        <v>0.92</v>
      </c>
      <c r="E3567">
        <v>1.0249999999999999</v>
      </c>
      <c r="F3567">
        <v>448531800</v>
      </c>
      <c r="G3567">
        <v>387732599</v>
      </c>
      <c r="H3567" t="s">
        <v>8</v>
      </c>
      <c r="I3567" t="s">
        <v>504</v>
      </c>
      <c r="J3567" s="1" t="str">
        <f t="shared" si="166"/>
        <v>2015-03-31</v>
      </c>
      <c r="K3567" s="1" t="s">
        <v>676</v>
      </c>
      <c r="L3567" t="b">
        <f t="shared" si="167"/>
        <v>1</v>
      </c>
      <c r="M3567" t="str">
        <f t="shared" si="168"/>
        <v>2015-03-31</v>
      </c>
    </row>
    <row r="3568" spans="1:13" x14ac:dyDescent="0.25">
      <c r="A3568" t="s">
        <v>219</v>
      </c>
      <c r="B3568">
        <v>1.0149999999999999</v>
      </c>
      <c r="C3568">
        <v>1.04</v>
      </c>
      <c r="D3568">
        <v>0.91500000000000004</v>
      </c>
      <c r="E3568">
        <v>0.92</v>
      </c>
      <c r="F3568">
        <v>398682200</v>
      </c>
      <c r="G3568">
        <v>386537159</v>
      </c>
      <c r="H3568" t="s">
        <v>8</v>
      </c>
      <c r="I3568" t="s">
        <v>504</v>
      </c>
      <c r="J3568" s="1" t="str">
        <f t="shared" si="166"/>
        <v>2015-04-30</v>
      </c>
      <c r="K3568" s="1" t="s">
        <v>677</v>
      </c>
      <c r="L3568" t="b">
        <f t="shared" si="167"/>
        <v>1</v>
      </c>
      <c r="M3568" t="str">
        <f t="shared" si="168"/>
        <v>2015-04-30</v>
      </c>
    </row>
    <row r="3569" spans="1:13" x14ac:dyDescent="0.25">
      <c r="A3569" t="s">
        <v>220</v>
      </c>
      <c r="B3569">
        <v>0.92</v>
      </c>
      <c r="C3569">
        <v>0.95499999999999996</v>
      </c>
      <c r="D3569">
        <v>0.89500000000000002</v>
      </c>
      <c r="E3569">
        <v>0.89500000000000002</v>
      </c>
      <c r="F3569">
        <v>371196410</v>
      </c>
      <c r="G3569">
        <v>387135850.5</v>
      </c>
      <c r="H3569" t="s">
        <v>8</v>
      </c>
      <c r="I3569" t="s">
        <v>504</v>
      </c>
      <c r="J3569" s="1" t="str">
        <f t="shared" si="166"/>
        <v>2015-05-31</v>
      </c>
      <c r="K3569" s="1" t="s">
        <v>678</v>
      </c>
      <c r="L3569" t="b">
        <f t="shared" si="167"/>
        <v>1</v>
      </c>
      <c r="M3569" t="str">
        <f t="shared" si="168"/>
        <v>2015-05-31</v>
      </c>
    </row>
    <row r="3570" spans="1:13" x14ac:dyDescent="0.25">
      <c r="A3570" t="s">
        <v>221</v>
      </c>
      <c r="B3570">
        <v>0.89500000000000002</v>
      </c>
      <c r="C3570">
        <v>0.93</v>
      </c>
      <c r="D3570">
        <v>0.85</v>
      </c>
      <c r="E3570">
        <v>0.88</v>
      </c>
      <c r="F3570">
        <v>374239200</v>
      </c>
      <c r="G3570">
        <v>389052210.5</v>
      </c>
      <c r="H3570" t="s">
        <v>8</v>
      </c>
      <c r="I3570" t="s">
        <v>504</v>
      </c>
      <c r="J3570" s="1" t="str">
        <f t="shared" si="166"/>
        <v>2015-06-30</v>
      </c>
      <c r="K3570" s="1" t="s">
        <v>679</v>
      </c>
      <c r="L3570" t="b">
        <f t="shared" si="167"/>
        <v>1</v>
      </c>
      <c r="M3570" t="str">
        <f t="shared" si="168"/>
        <v>2015-06-30</v>
      </c>
    </row>
    <row r="3571" spans="1:13" x14ac:dyDescent="0.25">
      <c r="A3571" t="s">
        <v>222</v>
      </c>
      <c r="B3571">
        <v>0.88</v>
      </c>
      <c r="C3571">
        <v>0.9</v>
      </c>
      <c r="D3571">
        <v>0.72499999999999998</v>
      </c>
      <c r="E3571">
        <v>0.77</v>
      </c>
      <c r="F3571">
        <v>594212200</v>
      </c>
      <c r="G3571">
        <v>405472220.5</v>
      </c>
      <c r="H3571" t="s">
        <v>8</v>
      </c>
      <c r="I3571" t="s">
        <v>504</v>
      </c>
      <c r="J3571" s="1" t="str">
        <f t="shared" si="166"/>
        <v>2015-08-02</v>
      </c>
      <c r="K3571" s="1" t="s">
        <v>680</v>
      </c>
      <c r="L3571" t="b">
        <f t="shared" si="167"/>
        <v>0</v>
      </c>
      <c r="M3571" t="str">
        <f t="shared" si="168"/>
        <v>2015-07-31</v>
      </c>
    </row>
    <row r="3572" spans="1:13" x14ac:dyDescent="0.25">
      <c r="A3572" t="s">
        <v>223</v>
      </c>
      <c r="B3572">
        <v>0.755</v>
      </c>
      <c r="C3572">
        <v>0.78500000000000003</v>
      </c>
      <c r="D3572">
        <v>0.69499999999999995</v>
      </c>
      <c r="E3572">
        <v>0.72499999999999998</v>
      </c>
      <c r="F3572">
        <v>428459400</v>
      </c>
      <c r="G3572">
        <v>411867140.5</v>
      </c>
      <c r="H3572" t="s">
        <v>8</v>
      </c>
      <c r="I3572" t="s">
        <v>504</v>
      </c>
      <c r="J3572" s="1" t="str">
        <f t="shared" si="166"/>
        <v>2015-08-31</v>
      </c>
      <c r="K3572" s="1" t="s">
        <v>681</v>
      </c>
      <c r="L3572" t="b">
        <f t="shared" si="167"/>
        <v>1</v>
      </c>
      <c r="M3572" t="str">
        <f t="shared" si="168"/>
        <v>2015-08-31</v>
      </c>
    </row>
    <row r="3573" spans="1:13" x14ac:dyDescent="0.25">
      <c r="A3573" t="s">
        <v>224</v>
      </c>
      <c r="B3573">
        <v>0.73</v>
      </c>
      <c r="C3573">
        <v>0.84499999999999997</v>
      </c>
      <c r="D3573">
        <v>0.71</v>
      </c>
      <c r="E3573">
        <v>0.81499999999999995</v>
      </c>
      <c r="F3573">
        <v>516500800</v>
      </c>
      <c r="G3573">
        <v>417003880.5</v>
      </c>
      <c r="H3573" t="s">
        <v>8</v>
      </c>
      <c r="I3573" t="s">
        <v>504</v>
      </c>
      <c r="J3573" s="1" t="str">
        <f t="shared" si="166"/>
        <v>2015-09-30</v>
      </c>
      <c r="K3573" s="1" t="s">
        <v>682</v>
      </c>
      <c r="L3573" t="b">
        <f t="shared" si="167"/>
        <v>1</v>
      </c>
      <c r="M3573" t="str">
        <f t="shared" si="168"/>
        <v>2015-09-30</v>
      </c>
    </row>
    <row r="3574" spans="1:13" x14ac:dyDescent="0.25">
      <c r="A3574" t="s">
        <v>225</v>
      </c>
      <c r="B3574">
        <v>0.81</v>
      </c>
      <c r="C3574">
        <v>0.875</v>
      </c>
      <c r="D3574">
        <v>0.73</v>
      </c>
      <c r="E3574">
        <v>0.76</v>
      </c>
      <c r="F3574">
        <v>480248400</v>
      </c>
      <c r="G3574">
        <v>423074550.5</v>
      </c>
      <c r="H3574" t="s">
        <v>8</v>
      </c>
      <c r="I3574" t="s">
        <v>504</v>
      </c>
      <c r="J3574" s="1" t="str">
        <f t="shared" si="166"/>
        <v>2015-11-01</v>
      </c>
      <c r="K3574" s="1" t="s">
        <v>683</v>
      </c>
      <c r="L3574" t="b">
        <f t="shared" si="167"/>
        <v>0</v>
      </c>
      <c r="M3574" t="str">
        <f t="shared" si="168"/>
        <v>2015-10-31</v>
      </c>
    </row>
    <row r="3575" spans="1:13" x14ac:dyDescent="0.25">
      <c r="A3575" t="s">
        <v>226</v>
      </c>
      <c r="B3575">
        <v>0.76500000000000001</v>
      </c>
      <c r="C3575">
        <v>0.79500000000000004</v>
      </c>
      <c r="D3575">
        <v>0.75</v>
      </c>
      <c r="E3575">
        <v>0.77</v>
      </c>
      <c r="F3575">
        <v>262743000</v>
      </c>
      <c r="G3575">
        <v>417578100.5</v>
      </c>
      <c r="H3575" t="s">
        <v>8</v>
      </c>
      <c r="I3575" t="s">
        <v>504</v>
      </c>
      <c r="J3575" s="1" t="str">
        <f t="shared" si="166"/>
        <v>2015-11-30</v>
      </c>
      <c r="K3575" s="1" t="s">
        <v>684</v>
      </c>
      <c r="L3575" t="b">
        <f t="shared" si="167"/>
        <v>1</v>
      </c>
      <c r="M3575" t="str">
        <f t="shared" si="168"/>
        <v>2015-11-30</v>
      </c>
    </row>
    <row r="3576" spans="1:13" x14ac:dyDescent="0.25">
      <c r="A3576" t="s">
        <v>227</v>
      </c>
      <c r="B3576">
        <v>0.77</v>
      </c>
      <c r="C3576">
        <v>0.77500000000000002</v>
      </c>
      <c r="D3576">
        <v>0.67</v>
      </c>
      <c r="E3576">
        <v>0.70499999999999996</v>
      </c>
      <c r="F3576">
        <v>365079000</v>
      </c>
      <c r="G3576">
        <v>418345550.5</v>
      </c>
      <c r="H3576" t="s">
        <v>8</v>
      </c>
      <c r="I3576" t="s">
        <v>504</v>
      </c>
      <c r="J3576" s="1" t="str">
        <f t="shared" si="166"/>
        <v>2015-12-31</v>
      </c>
      <c r="K3576" s="1" t="s">
        <v>685</v>
      </c>
      <c r="L3576" t="b">
        <f t="shared" si="167"/>
        <v>1</v>
      </c>
      <c r="M3576" t="str">
        <f t="shared" si="168"/>
        <v>2015-12-31</v>
      </c>
    </row>
    <row r="3577" spans="1:13" x14ac:dyDescent="0.25">
      <c r="A3577" t="s">
        <v>228</v>
      </c>
      <c r="B3577">
        <v>0.71</v>
      </c>
      <c r="C3577">
        <v>0.78</v>
      </c>
      <c r="D3577">
        <v>0.66</v>
      </c>
      <c r="E3577">
        <v>0.76</v>
      </c>
      <c r="F3577">
        <v>529044200</v>
      </c>
      <c r="G3577">
        <v>436007810.5</v>
      </c>
      <c r="H3577" t="s">
        <v>8</v>
      </c>
      <c r="I3577" t="s">
        <v>504</v>
      </c>
      <c r="J3577" s="1" t="str">
        <f t="shared" si="166"/>
        <v>2016-01-31</v>
      </c>
      <c r="K3577" s="1" t="s">
        <v>686</v>
      </c>
      <c r="L3577" t="b">
        <f t="shared" si="167"/>
        <v>1</v>
      </c>
      <c r="M3577" t="str">
        <f t="shared" si="168"/>
        <v>2016-01-31</v>
      </c>
    </row>
    <row r="3578" spans="1:13" x14ac:dyDescent="0.25">
      <c r="A3578" t="s">
        <v>229</v>
      </c>
      <c r="B3578">
        <v>0.75</v>
      </c>
      <c r="C3578">
        <v>0.85</v>
      </c>
      <c r="D3578">
        <v>0.745</v>
      </c>
      <c r="E3578">
        <v>0.83499999999999996</v>
      </c>
      <c r="F3578">
        <v>414362800</v>
      </c>
      <c r="G3578">
        <v>448844350.5</v>
      </c>
      <c r="H3578" t="s">
        <v>8</v>
      </c>
      <c r="I3578" t="s">
        <v>504</v>
      </c>
      <c r="J3578" s="1" t="str">
        <f t="shared" si="166"/>
        <v>2016-02-29</v>
      </c>
      <c r="K3578" s="1" t="s">
        <v>687</v>
      </c>
      <c r="L3578" t="b">
        <f t="shared" si="167"/>
        <v>1</v>
      </c>
      <c r="M3578" t="str">
        <f t="shared" si="168"/>
        <v>2016-02-29</v>
      </c>
    </row>
    <row r="3579" spans="1:13" x14ac:dyDescent="0.25">
      <c r="A3579" t="s">
        <v>230</v>
      </c>
      <c r="B3579">
        <v>0.82499999999999996</v>
      </c>
      <c r="C3579">
        <v>0.89</v>
      </c>
      <c r="D3579">
        <v>0.80500000000000005</v>
      </c>
      <c r="E3579">
        <v>0.81499999999999995</v>
      </c>
      <c r="F3579">
        <v>373859500</v>
      </c>
      <c r="G3579">
        <v>449978825.5</v>
      </c>
      <c r="H3579" t="s">
        <v>8</v>
      </c>
      <c r="I3579" t="s">
        <v>504</v>
      </c>
      <c r="J3579" s="1" t="str">
        <f t="shared" si="166"/>
        <v>2016-03-31</v>
      </c>
      <c r="K3579" s="1" t="s">
        <v>688</v>
      </c>
      <c r="L3579" t="b">
        <f t="shared" si="167"/>
        <v>1</v>
      </c>
      <c r="M3579" t="str">
        <f t="shared" si="168"/>
        <v>2016-03-31</v>
      </c>
    </row>
    <row r="3580" spans="1:13" x14ac:dyDescent="0.25">
      <c r="A3580" t="s">
        <v>231</v>
      </c>
      <c r="B3580">
        <v>0.81499999999999995</v>
      </c>
      <c r="C3580">
        <v>0.82</v>
      </c>
      <c r="D3580">
        <v>0.7</v>
      </c>
      <c r="E3580">
        <v>0.74</v>
      </c>
      <c r="F3580">
        <v>480624100</v>
      </c>
      <c r="G3580">
        <v>447148580.5</v>
      </c>
      <c r="H3580" t="s">
        <v>8</v>
      </c>
      <c r="I3580" t="s">
        <v>504</v>
      </c>
      <c r="J3580" s="1" t="str">
        <f t="shared" si="166"/>
        <v>2016-05-01</v>
      </c>
      <c r="K3580" s="1" t="s">
        <v>689</v>
      </c>
      <c r="L3580" t="b">
        <f t="shared" si="167"/>
        <v>0</v>
      </c>
      <c r="M3580" t="str">
        <f t="shared" si="168"/>
        <v>2016-04-30</v>
      </c>
    </row>
    <row r="3581" spans="1:13" x14ac:dyDescent="0.25">
      <c r="A3581" t="s">
        <v>232</v>
      </c>
      <c r="B3581">
        <v>0.73499999999999999</v>
      </c>
      <c r="C3581">
        <v>0.78</v>
      </c>
      <c r="D3581">
        <v>0.68500000000000005</v>
      </c>
      <c r="E3581">
        <v>0.72499999999999998</v>
      </c>
      <c r="F3581">
        <v>349013200</v>
      </c>
      <c r="G3581">
        <v>437189740.5</v>
      </c>
      <c r="H3581" t="s">
        <v>8</v>
      </c>
      <c r="I3581" t="s">
        <v>504</v>
      </c>
      <c r="J3581" s="1" t="str">
        <f t="shared" si="166"/>
        <v>2016-05-31</v>
      </c>
      <c r="K3581" s="1" t="s">
        <v>690</v>
      </c>
      <c r="L3581" t="b">
        <f t="shared" si="167"/>
        <v>1</v>
      </c>
      <c r="M3581" t="str">
        <f t="shared" si="168"/>
        <v>2016-05-31</v>
      </c>
    </row>
    <row r="3582" spans="1:13" x14ac:dyDescent="0.25">
      <c r="A3582" t="s">
        <v>233</v>
      </c>
      <c r="B3582">
        <v>0.73</v>
      </c>
      <c r="C3582">
        <v>0.82</v>
      </c>
      <c r="D3582">
        <v>0.72499999999999998</v>
      </c>
      <c r="E3582">
        <v>0.78500000000000003</v>
      </c>
      <c r="F3582">
        <v>318925500</v>
      </c>
      <c r="G3582">
        <v>422017465.5</v>
      </c>
      <c r="H3582" t="s">
        <v>8</v>
      </c>
      <c r="I3582" t="s">
        <v>504</v>
      </c>
      <c r="J3582" s="1" t="str">
        <f t="shared" si="166"/>
        <v>2016-06-30</v>
      </c>
      <c r="K3582" s="1" t="s">
        <v>691</v>
      </c>
      <c r="L3582" t="b">
        <f t="shared" si="167"/>
        <v>1</v>
      </c>
      <c r="M3582" t="str">
        <f t="shared" si="168"/>
        <v>2016-06-30</v>
      </c>
    </row>
    <row r="3583" spans="1:13" x14ac:dyDescent="0.25">
      <c r="A3583" t="s">
        <v>234</v>
      </c>
      <c r="B3583">
        <v>0.78500000000000003</v>
      </c>
      <c r="C3583">
        <v>0.82</v>
      </c>
      <c r="D3583">
        <v>0.71499999999999997</v>
      </c>
      <c r="E3583">
        <v>0.72</v>
      </c>
      <c r="F3583">
        <v>288187500</v>
      </c>
      <c r="G3583">
        <v>416138540.5</v>
      </c>
      <c r="H3583" t="s">
        <v>8</v>
      </c>
      <c r="I3583" t="s">
        <v>504</v>
      </c>
      <c r="J3583" s="1" t="str">
        <f t="shared" si="166"/>
        <v>2016-07-31</v>
      </c>
      <c r="K3583" s="1" t="s">
        <v>692</v>
      </c>
      <c r="L3583" t="b">
        <f t="shared" si="167"/>
        <v>1</v>
      </c>
      <c r="M3583" t="str">
        <f t="shared" si="168"/>
        <v>2016-07-31</v>
      </c>
    </row>
    <row r="3584" spans="1:13" x14ac:dyDescent="0.25">
      <c r="A3584" t="s">
        <v>235</v>
      </c>
      <c r="B3584">
        <v>0.71499999999999997</v>
      </c>
      <c r="C3584">
        <v>0.77</v>
      </c>
      <c r="D3584">
        <v>0.71499999999999997</v>
      </c>
      <c r="E3584">
        <v>0.75</v>
      </c>
      <c r="F3584">
        <v>273428900</v>
      </c>
      <c r="G3584">
        <v>409493915.5</v>
      </c>
      <c r="H3584" t="s">
        <v>8</v>
      </c>
      <c r="I3584" t="s">
        <v>504</v>
      </c>
      <c r="J3584" s="1" t="str">
        <f t="shared" si="166"/>
        <v>2016-08-31</v>
      </c>
      <c r="K3584" s="1" t="s">
        <v>693</v>
      </c>
      <c r="L3584" t="b">
        <f t="shared" si="167"/>
        <v>1</v>
      </c>
      <c r="M3584" t="str">
        <f t="shared" si="168"/>
        <v>2016-08-31</v>
      </c>
    </row>
    <row r="3585" spans="1:13" x14ac:dyDescent="0.25">
      <c r="A3585" t="s">
        <v>236</v>
      </c>
      <c r="B3585">
        <v>0.75</v>
      </c>
      <c r="C3585">
        <v>0.78</v>
      </c>
      <c r="D3585">
        <v>0.74</v>
      </c>
      <c r="E3585">
        <v>0.745</v>
      </c>
      <c r="F3585">
        <v>212686500</v>
      </c>
      <c r="G3585">
        <v>400646320.5</v>
      </c>
      <c r="H3585" t="s">
        <v>8</v>
      </c>
      <c r="I3585" t="s">
        <v>504</v>
      </c>
      <c r="J3585" s="1" t="str">
        <f t="shared" si="166"/>
        <v>2016-10-02</v>
      </c>
      <c r="K3585" s="1" t="s">
        <v>694</v>
      </c>
      <c r="L3585" t="b">
        <f t="shared" si="167"/>
        <v>0</v>
      </c>
      <c r="M3585" t="str">
        <f t="shared" si="168"/>
        <v>2016-09-30</v>
      </c>
    </row>
    <row r="3586" spans="1:13" x14ac:dyDescent="0.25">
      <c r="A3586" t="s">
        <v>237</v>
      </c>
      <c r="B3586">
        <v>0.74</v>
      </c>
      <c r="C3586">
        <v>0.99</v>
      </c>
      <c r="D3586">
        <v>0.74</v>
      </c>
      <c r="E3586">
        <v>0.97</v>
      </c>
      <c r="F3586">
        <v>976071400</v>
      </c>
      <c r="G3586">
        <v>422804800.5</v>
      </c>
      <c r="H3586" t="s">
        <v>8</v>
      </c>
      <c r="I3586" t="s">
        <v>504</v>
      </c>
      <c r="J3586" s="1" t="str">
        <f t="shared" si="166"/>
        <v>2016-10-31</v>
      </c>
      <c r="K3586" s="1" t="s">
        <v>695</v>
      </c>
      <c r="L3586" t="b">
        <f t="shared" si="167"/>
        <v>1</v>
      </c>
      <c r="M3586" t="str">
        <f t="shared" si="168"/>
        <v>2016-10-31</v>
      </c>
    </row>
    <row r="3587" spans="1:13" x14ac:dyDescent="0.25">
      <c r="A3587" t="s">
        <v>238</v>
      </c>
      <c r="B3587">
        <v>0.97499999999999998</v>
      </c>
      <c r="C3587">
        <v>1.04</v>
      </c>
      <c r="D3587">
        <v>0.90500000000000003</v>
      </c>
      <c r="E3587">
        <v>0.90500000000000003</v>
      </c>
      <c r="F3587">
        <v>551171500</v>
      </c>
      <c r="G3587">
        <v>427936785.5</v>
      </c>
      <c r="H3587" t="s">
        <v>8</v>
      </c>
      <c r="I3587" t="s">
        <v>504</v>
      </c>
      <c r="J3587" s="1" t="str">
        <f t="shared" ref="J3587:J3650" si="169">TEXT(DATE(LEFT(A3587,4),MID(A3587,6,2),MID(A3587,9,2))-1,"yyyy-mm-dd")</f>
        <v>2016-11-30</v>
      </c>
      <c r="K3587" s="1" t="s">
        <v>696</v>
      </c>
      <c r="L3587" t="b">
        <f t="shared" ref="L3587:L3650" si="170">DATE(YEAR(DATEVALUE(K3587)),MONTH(DATEVALUE(K3587)),DAY(DATEVALUE(K3587)))+1=DATE(YEAR(DATEVALUE(K3587)),MONTH(DATEVALUE(K3587))+1,1)</f>
        <v>1</v>
      </c>
      <c r="M3587" t="str">
        <f t="shared" si="168"/>
        <v>2016-11-30</v>
      </c>
    </row>
    <row r="3588" spans="1:13" x14ac:dyDescent="0.25">
      <c r="A3588" t="s">
        <v>239</v>
      </c>
      <c r="B3588">
        <v>0.91</v>
      </c>
      <c r="C3588">
        <v>0.97499999999999998</v>
      </c>
      <c r="D3588">
        <v>0.87</v>
      </c>
      <c r="E3588">
        <v>0.97</v>
      </c>
      <c r="F3588">
        <v>422728800</v>
      </c>
      <c r="G3588">
        <v>429139115.5</v>
      </c>
      <c r="H3588" t="s">
        <v>8</v>
      </c>
      <c r="I3588" t="s">
        <v>504</v>
      </c>
      <c r="J3588" s="1" t="str">
        <f t="shared" si="169"/>
        <v>2017-01-01</v>
      </c>
      <c r="K3588" s="1" t="s">
        <v>697</v>
      </c>
      <c r="L3588" t="b">
        <f t="shared" si="170"/>
        <v>0</v>
      </c>
      <c r="M3588" t="str">
        <f t="shared" si="168"/>
        <v>2016-12-31</v>
      </c>
    </row>
    <row r="3589" spans="1:13" x14ac:dyDescent="0.25">
      <c r="A3589" t="s">
        <v>240</v>
      </c>
      <c r="B3589">
        <v>0.97</v>
      </c>
      <c r="C3589">
        <v>1.04</v>
      </c>
      <c r="D3589">
        <v>0.96</v>
      </c>
      <c r="E3589">
        <v>0.99</v>
      </c>
      <c r="F3589">
        <v>425107300</v>
      </c>
      <c r="G3589">
        <v>431834660</v>
      </c>
      <c r="H3589" t="s">
        <v>8</v>
      </c>
      <c r="I3589" t="s">
        <v>504</v>
      </c>
      <c r="J3589" s="1" t="str">
        <f t="shared" si="169"/>
        <v>2017-01-31</v>
      </c>
      <c r="K3589" s="1" t="s">
        <v>698</v>
      </c>
      <c r="L3589" t="b">
        <f t="shared" si="170"/>
        <v>1</v>
      </c>
      <c r="M3589" t="str">
        <f t="shared" si="168"/>
        <v>2017-01-31</v>
      </c>
    </row>
    <row r="3590" spans="1:13" x14ac:dyDescent="0.25">
      <c r="A3590" t="s">
        <v>241</v>
      </c>
      <c r="B3590">
        <v>0.995</v>
      </c>
      <c r="C3590">
        <v>1.03</v>
      </c>
      <c r="D3590">
        <v>0.96499999999999997</v>
      </c>
      <c r="E3590">
        <v>1.02</v>
      </c>
      <c r="F3590">
        <v>409635600</v>
      </c>
      <c r="G3590">
        <v>433604480</v>
      </c>
      <c r="H3590" t="s">
        <v>8</v>
      </c>
      <c r="I3590" t="s">
        <v>504</v>
      </c>
      <c r="J3590" s="1" t="str">
        <f t="shared" si="169"/>
        <v>2017-02-28</v>
      </c>
      <c r="K3590" s="1" t="s">
        <v>699</v>
      </c>
      <c r="L3590" t="b">
        <f t="shared" si="170"/>
        <v>1</v>
      </c>
      <c r="M3590" t="str">
        <f t="shared" si="168"/>
        <v>2017-02-28</v>
      </c>
    </row>
    <row r="3591" spans="1:13" x14ac:dyDescent="0.25">
      <c r="A3591" t="s">
        <v>242</v>
      </c>
      <c r="B3591">
        <v>1.0249999999999999</v>
      </c>
      <c r="C3591">
        <v>1.1399999999999999</v>
      </c>
      <c r="D3591">
        <v>1.0049999999999999</v>
      </c>
      <c r="E3591">
        <v>1.115</v>
      </c>
      <c r="F3591">
        <v>438314541</v>
      </c>
      <c r="G3591">
        <v>425809597.10000002</v>
      </c>
      <c r="H3591" t="s">
        <v>8</v>
      </c>
      <c r="I3591" t="s">
        <v>504</v>
      </c>
      <c r="J3591" s="1" t="str">
        <f t="shared" si="169"/>
        <v>2017-04-02</v>
      </c>
      <c r="K3591" s="1" t="s">
        <v>700</v>
      </c>
      <c r="L3591" t="b">
        <f t="shared" si="170"/>
        <v>0</v>
      </c>
      <c r="M3591" t="str">
        <f t="shared" ref="M3591:M3654" si="171">IF(L3591,K3591,TEXT(DATE(YEAR(DATEVALUE(K3591)),MONTH(DATEVALUE(K3591)),1)-1,"yyyy-mm-dd"))</f>
        <v>2017-03-31</v>
      </c>
    </row>
    <row r="3592" spans="1:13" x14ac:dyDescent="0.25">
      <c r="A3592" t="s">
        <v>243</v>
      </c>
      <c r="B3592">
        <v>1.1200000000000001</v>
      </c>
      <c r="C3592">
        <v>1.2050000000000001</v>
      </c>
      <c r="D3592">
        <v>1.06</v>
      </c>
      <c r="E3592">
        <v>1.18</v>
      </c>
      <c r="F3592">
        <v>504421745</v>
      </c>
      <c r="G3592">
        <v>429607714.30000001</v>
      </c>
      <c r="H3592" t="s">
        <v>8</v>
      </c>
      <c r="I3592" t="s">
        <v>504</v>
      </c>
      <c r="J3592" s="1" t="str">
        <f t="shared" si="169"/>
        <v>2017-04-30</v>
      </c>
      <c r="K3592" s="1" t="s">
        <v>701</v>
      </c>
      <c r="L3592" t="b">
        <f t="shared" si="170"/>
        <v>1</v>
      </c>
      <c r="M3592" t="str">
        <f t="shared" si="171"/>
        <v>2017-04-30</v>
      </c>
    </row>
    <row r="3593" spans="1:13" x14ac:dyDescent="0.25">
      <c r="A3593" t="s">
        <v>244</v>
      </c>
      <c r="B3593">
        <v>1.175</v>
      </c>
      <c r="C3593">
        <v>1.1950000000000001</v>
      </c>
      <c r="D3593">
        <v>1.06</v>
      </c>
      <c r="E3593">
        <v>1.085</v>
      </c>
      <c r="F3593">
        <v>449760500</v>
      </c>
      <c r="G3593">
        <v>426270699.30000001</v>
      </c>
      <c r="H3593" t="s">
        <v>8</v>
      </c>
      <c r="I3593" t="s">
        <v>504</v>
      </c>
      <c r="J3593" s="1" t="str">
        <f t="shared" si="169"/>
        <v>2017-05-31</v>
      </c>
      <c r="K3593" s="1" t="s">
        <v>702</v>
      </c>
      <c r="L3593" t="b">
        <f t="shared" si="170"/>
        <v>1</v>
      </c>
      <c r="M3593" t="str">
        <f t="shared" si="171"/>
        <v>2017-05-31</v>
      </c>
    </row>
    <row r="3594" spans="1:13" x14ac:dyDescent="0.25">
      <c r="A3594" t="s">
        <v>245</v>
      </c>
      <c r="B3594">
        <v>1.085</v>
      </c>
      <c r="C3594">
        <v>1.175</v>
      </c>
      <c r="D3594">
        <v>1.05</v>
      </c>
      <c r="E3594">
        <v>1.165</v>
      </c>
      <c r="F3594">
        <v>483047100</v>
      </c>
      <c r="G3594">
        <v>426410634.30000001</v>
      </c>
      <c r="H3594" t="s">
        <v>8</v>
      </c>
      <c r="I3594" t="s">
        <v>504</v>
      </c>
      <c r="J3594" s="1" t="str">
        <f t="shared" si="169"/>
        <v>2017-07-02</v>
      </c>
      <c r="K3594" s="1" t="s">
        <v>703</v>
      </c>
      <c r="L3594" t="b">
        <f t="shared" si="170"/>
        <v>0</v>
      </c>
      <c r="M3594" t="str">
        <f t="shared" si="171"/>
        <v>2017-06-30</v>
      </c>
    </row>
    <row r="3595" spans="1:13" x14ac:dyDescent="0.25">
      <c r="A3595" t="s">
        <v>246</v>
      </c>
      <c r="B3595">
        <v>1.165</v>
      </c>
      <c r="C3595">
        <v>1.2150000000000001</v>
      </c>
      <c r="D3595">
        <v>1.155</v>
      </c>
      <c r="E3595">
        <v>1.1850000000000001</v>
      </c>
      <c r="F3595">
        <v>436336000</v>
      </c>
      <c r="G3595">
        <v>435090284.30000001</v>
      </c>
      <c r="H3595" t="s">
        <v>8</v>
      </c>
      <c r="I3595" t="s">
        <v>504</v>
      </c>
      <c r="J3595" s="1" t="str">
        <f t="shared" si="169"/>
        <v>2017-07-31</v>
      </c>
      <c r="K3595" s="1" t="s">
        <v>704</v>
      </c>
      <c r="L3595" t="b">
        <f t="shared" si="170"/>
        <v>1</v>
      </c>
      <c r="M3595" t="str">
        <f t="shared" si="171"/>
        <v>2017-07-31</v>
      </c>
    </row>
    <row r="3596" spans="1:13" x14ac:dyDescent="0.25">
      <c r="A3596" t="s">
        <v>247</v>
      </c>
      <c r="B3596">
        <v>1.1850000000000001</v>
      </c>
      <c r="C3596">
        <v>1.1850000000000001</v>
      </c>
      <c r="D3596">
        <v>1.1299999999999999</v>
      </c>
      <c r="E3596">
        <v>1.17</v>
      </c>
      <c r="F3596">
        <v>357625700</v>
      </c>
      <c r="G3596">
        <v>434717619.30000001</v>
      </c>
      <c r="H3596" t="s">
        <v>8</v>
      </c>
      <c r="I3596" t="s">
        <v>504</v>
      </c>
      <c r="J3596" s="1" t="str">
        <f t="shared" si="169"/>
        <v>2017-08-31</v>
      </c>
      <c r="K3596" s="1" t="s">
        <v>705</v>
      </c>
      <c r="L3596" t="b">
        <f t="shared" si="170"/>
        <v>1</v>
      </c>
      <c r="M3596" t="str">
        <f t="shared" si="171"/>
        <v>2017-08-31</v>
      </c>
    </row>
    <row r="3597" spans="1:13" x14ac:dyDescent="0.25">
      <c r="A3597" t="s">
        <v>248</v>
      </c>
      <c r="B3597">
        <v>1.17</v>
      </c>
      <c r="C3597">
        <v>1.26</v>
      </c>
      <c r="D3597">
        <v>1.17</v>
      </c>
      <c r="E3597">
        <v>1.22</v>
      </c>
      <c r="F3597">
        <v>452897400</v>
      </c>
      <c r="G3597">
        <v>430910279.30000001</v>
      </c>
      <c r="H3597" t="s">
        <v>8</v>
      </c>
      <c r="I3597" t="s">
        <v>504</v>
      </c>
      <c r="J3597" s="1" t="str">
        <f t="shared" si="169"/>
        <v>2017-10-01</v>
      </c>
      <c r="K3597" s="1" t="s">
        <v>706</v>
      </c>
      <c r="L3597" t="b">
        <f t="shared" si="170"/>
        <v>0</v>
      </c>
      <c r="M3597" t="str">
        <f t="shared" si="171"/>
        <v>2017-09-30</v>
      </c>
    </row>
    <row r="3598" spans="1:13" x14ac:dyDescent="0.25">
      <c r="A3598" t="s">
        <v>249</v>
      </c>
      <c r="B3598">
        <v>1.2150000000000001</v>
      </c>
      <c r="C3598">
        <v>1.39</v>
      </c>
      <c r="D3598">
        <v>1.2050000000000001</v>
      </c>
      <c r="E3598">
        <v>1.33</v>
      </c>
      <c r="F3598">
        <v>582267280</v>
      </c>
      <c r="G3598">
        <v>439305503.30000001</v>
      </c>
      <c r="H3598" t="s">
        <v>8</v>
      </c>
      <c r="I3598" t="s">
        <v>504</v>
      </c>
      <c r="J3598" s="1" t="str">
        <f t="shared" si="169"/>
        <v>2017-10-31</v>
      </c>
      <c r="K3598" s="1" t="s">
        <v>707</v>
      </c>
      <c r="L3598" t="b">
        <f t="shared" si="170"/>
        <v>1</v>
      </c>
      <c r="M3598" t="str">
        <f t="shared" si="171"/>
        <v>2017-10-31</v>
      </c>
    </row>
    <row r="3599" spans="1:13" x14ac:dyDescent="0.25">
      <c r="A3599" t="s">
        <v>250</v>
      </c>
      <c r="B3599">
        <v>1.33</v>
      </c>
      <c r="C3599">
        <v>1.36</v>
      </c>
      <c r="D3599">
        <v>1.27</v>
      </c>
      <c r="E3599">
        <v>1.31</v>
      </c>
      <c r="F3599">
        <v>258325700</v>
      </c>
      <c r="G3599">
        <v>433528813.30000001</v>
      </c>
      <c r="H3599" t="s">
        <v>8</v>
      </c>
      <c r="I3599" t="s">
        <v>504</v>
      </c>
      <c r="J3599" s="1" t="str">
        <f t="shared" si="169"/>
        <v>2017-11-30</v>
      </c>
      <c r="K3599" s="1" t="s">
        <v>708</v>
      </c>
      <c r="L3599" t="b">
        <f t="shared" si="170"/>
        <v>1</v>
      </c>
      <c r="M3599" t="str">
        <f t="shared" si="171"/>
        <v>2017-11-30</v>
      </c>
    </row>
    <row r="3600" spans="1:13" x14ac:dyDescent="0.25">
      <c r="A3600" t="s">
        <v>251</v>
      </c>
      <c r="B3600">
        <v>1.32</v>
      </c>
      <c r="C3600">
        <v>1.41</v>
      </c>
      <c r="D3600">
        <v>1.29</v>
      </c>
      <c r="E3600">
        <v>1.35</v>
      </c>
      <c r="F3600">
        <v>429784000</v>
      </c>
      <c r="G3600">
        <v>430986808.30000001</v>
      </c>
      <c r="H3600" t="s">
        <v>8</v>
      </c>
      <c r="I3600" t="s">
        <v>504</v>
      </c>
      <c r="J3600" s="1" t="str">
        <f t="shared" si="169"/>
        <v>2017-12-31</v>
      </c>
      <c r="K3600" s="1" t="s">
        <v>709</v>
      </c>
      <c r="L3600" t="b">
        <f t="shared" si="170"/>
        <v>1</v>
      </c>
      <c r="M3600" t="str">
        <f t="shared" si="171"/>
        <v>2017-12-31</v>
      </c>
    </row>
    <row r="3601" spans="1:13" x14ac:dyDescent="0.25">
      <c r="A3601" t="s">
        <v>252</v>
      </c>
      <c r="B3601">
        <v>1.34</v>
      </c>
      <c r="C3601">
        <v>1.36</v>
      </c>
      <c r="D3601">
        <v>1.1499999999999999</v>
      </c>
      <c r="E3601">
        <v>1.1599999999999999</v>
      </c>
      <c r="F3601">
        <v>913413600</v>
      </c>
      <c r="G3601">
        <v>459206828.30000001</v>
      </c>
      <c r="H3601" t="s">
        <v>8</v>
      </c>
      <c r="I3601" t="s">
        <v>504</v>
      </c>
      <c r="J3601" s="1" t="str">
        <f t="shared" si="169"/>
        <v>2018-01-31</v>
      </c>
      <c r="K3601" s="1" t="s">
        <v>710</v>
      </c>
      <c r="L3601" t="b">
        <f t="shared" si="170"/>
        <v>1</v>
      </c>
      <c r="M3601" t="str">
        <f t="shared" si="171"/>
        <v>2018-01-31</v>
      </c>
    </row>
    <row r="3602" spans="1:13" x14ac:dyDescent="0.25">
      <c r="A3602" t="s">
        <v>253</v>
      </c>
      <c r="B3602">
        <v>1.1499999999999999</v>
      </c>
      <c r="C3602">
        <v>1.17</v>
      </c>
      <c r="D3602">
        <v>1.05</v>
      </c>
      <c r="E3602">
        <v>1.08</v>
      </c>
      <c r="F3602">
        <v>846774338</v>
      </c>
      <c r="G3602">
        <v>485599270.19999999</v>
      </c>
      <c r="H3602" t="s">
        <v>8</v>
      </c>
      <c r="I3602" t="s">
        <v>504</v>
      </c>
      <c r="J3602" s="1" t="str">
        <f t="shared" si="169"/>
        <v>2018-02-28</v>
      </c>
      <c r="K3602" s="1" t="s">
        <v>711</v>
      </c>
      <c r="L3602" t="b">
        <f t="shared" si="170"/>
        <v>1</v>
      </c>
      <c r="M3602" t="str">
        <f t="shared" si="171"/>
        <v>2018-02-28</v>
      </c>
    </row>
    <row r="3603" spans="1:13" x14ac:dyDescent="0.25">
      <c r="A3603" t="s">
        <v>254</v>
      </c>
      <c r="B3603">
        <v>1.0900000000000001</v>
      </c>
      <c r="C3603">
        <v>1.21</v>
      </c>
      <c r="D3603">
        <v>1.02</v>
      </c>
      <c r="E3603">
        <v>1.17</v>
      </c>
      <c r="F3603">
        <v>687209600</v>
      </c>
      <c r="G3603">
        <v>505550375.19999999</v>
      </c>
      <c r="H3603" t="s">
        <v>8</v>
      </c>
      <c r="I3603" t="s">
        <v>504</v>
      </c>
      <c r="J3603" s="1" t="str">
        <f t="shared" si="169"/>
        <v>2018-04-01</v>
      </c>
      <c r="K3603" s="1" t="s">
        <v>712</v>
      </c>
      <c r="L3603" t="b">
        <f t="shared" si="170"/>
        <v>0</v>
      </c>
      <c r="M3603" t="str">
        <f t="shared" si="171"/>
        <v>2018-03-31</v>
      </c>
    </row>
    <row r="3604" spans="1:13" x14ac:dyDescent="0.25">
      <c r="A3604" t="s">
        <v>255</v>
      </c>
      <c r="B3604">
        <v>1.18</v>
      </c>
      <c r="C3604">
        <v>1.33</v>
      </c>
      <c r="D3604">
        <v>1.1399999999999999</v>
      </c>
      <c r="E3604">
        <v>1.27</v>
      </c>
      <c r="F3604">
        <v>707882012</v>
      </c>
      <c r="G3604">
        <v>527273030.80000001</v>
      </c>
      <c r="H3604" t="s">
        <v>8</v>
      </c>
      <c r="I3604" t="s">
        <v>504</v>
      </c>
      <c r="J3604" s="1" t="str">
        <f t="shared" si="169"/>
        <v>2018-04-30</v>
      </c>
      <c r="K3604" s="1" t="s">
        <v>713</v>
      </c>
      <c r="L3604" t="b">
        <f t="shared" si="170"/>
        <v>1</v>
      </c>
      <c r="M3604" t="str">
        <f t="shared" si="171"/>
        <v>2018-04-30</v>
      </c>
    </row>
    <row r="3605" spans="1:13" x14ac:dyDescent="0.25">
      <c r="A3605" t="s">
        <v>256</v>
      </c>
      <c r="B3605">
        <v>1.26</v>
      </c>
      <c r="C3605">
        <v>1.29</v>
      </c>
      <c r="D3605">
        <v>1.19</v>
      </c>
      <c r="E3605">
        <v>1.22</v>
      </c>
      <c r="F3605">
        <v>665371800</v>
      </c>
      <c r="G3605">
        <v>549907295.79999995</v>
      </c>
      <c r="H3605" t="s">
        <v>8</v>
      </c>
      <c r="I3605" t="s">
        <v>504</v>
      </c>
      <c r="J3605" s="1" t="str">
        <f t="shared" si="169"/>
        <v>2018-05-31</v>
      </c>
      <c r="K3605" s="1" t="s">
        <v>714</v>
      </c>
      <c r="L3605" t="b">
        <f t="shared" si="170"/>
        <v>1</v>
      </c>
      <c r="M3605" t="str">
        <f t="shared" si="171"/>
        <v>2018-05-31</v>
      </c>
    </row>
    <row r="3606" spans="1:13" x14ac:dyDescent="0.25">
      <c r="A3606" t="s">
        <v>257</v>
      </c>
      <c r="B3606">
        <v>1.23</v>
      </c>
      <c r="C3606">
        <v>1.32</v>
      </c>
      <c r="D3606">
        <v>1.1499999999999999</v>
      </c>
      <c r="E3606">
        <v>1.28</v>
      </c>
      <c r="F3606">
        <v>730431500</v>
      </c>
      <c r="G3606">
        <v>537625300.79999995</v>
      </c>
      <c r="H3606" t="s">
        <v>8</v>
      </c>
      <c r="I3606" t="s">
        <v>504</v>
      </c>
      <c r="J3606" s="1" t="str">
        <f t="shared" si="169"/>
        <v>2018-07-01</v>
      </c>
      <c r="K3606" s="1" t="s">
        <v>715</v>
      </c>
      <c r="L3606" t="b">
        <f t="shared" si="170"/>
        <v>0</v>
      </c>
      <c r="M3606" t="str">
        <f t="shared" si="171"/>
        <v>2018-06-30</v>
      </c>
    </row>
    <row r="3607" spans="1:13" x14ac:dyDescent="0.25">
      <c r="A3607" t="s">
        <v>258</v>
      </c>
      <c r="B3607">
        <v>1.29</v>
      </c>
      <c r="C3607">
        <v>1.29</v>
      </c>
      <c r="D3607">
        <v>1.05</v>
      </c>
      <c r="E3607">
        <v>1.07</v>
      </c>
      <c r="F3607">
        <v>636606500</v>
      </c>
      <c r="G3607">
        <v>541897050.79999995</v>
      </c>
      <c r="H3607" t="s">
        <v>8</v>
      </c>
      <c r="I3607" t="s">
        <v>504</v>
      </c>
      <c r="J3607" s="1" t="str">
        <f t="shared" si="169"/>
        <v>2018-07-31</v>
      </c>
      <c r="K3607" s="1" t="s">
        <v>716</v>
      </c>
      <c r="L3607" t="b">
        <f t="shared" si="170"/>
        <v>1</v>
      </c>
      <c r="M3607" t="str">
        <f t="shared" si="171"/>
        <v>2018-07-31</v>
      </c>
    </row>
    <row r="3608" spans="1:13" x14ac:dyDescent="0.25">
      <c r="A3608" t="s">
        <v>259</v>
      </c>
      <c r="B3608">
        <v>1.08</v>
      </c>
      <c r="C3608">
        <v>1.1299999999999999</v>
      </c>
      <c r="D3608">
        <v>1</v>
      </c>
      <c r="E3608">
        <v>1.06</v>
      </c>
      <c r="F3608">
        <v>594727300</v>
      </c>
      <c r="G3608">
        <v>550496975.79999995</v>
      </c>
      <c r="H3608" t="s">
        <v>8</v>
      </c>
      <c r="I3608" t="s">
        <v>504</v>
      </c>
      <c r="J3608" s="1" t="str">
        <f t="shared" si="169"/>
        <v>2018-09-02</v>
      </c>
      <c r="K3608" s="1" t="s">
        <v>717</v>
      </c>
      <c r="L3608" t="b">
        <f t="shared" si="170"/>
        <v>0</v>
      </c>
      <c r="M3608" t="str">
        <f t="shared" si="171"/>
        <v>2018-08-31</v>
      </c>
    </row>
    <row r="3609" spans="1:13" x14ac:dyDescent="0.25">
      <c r="A3609" t="s">
        <v>260</v>
      </c>
      <c r="B3609">
        <v>1.06</v>
      </c>
      <c r="C3609">
        <v>1.06</v>
      </c>
      <c r="D3609">
        <v>0.85499999999999998</v>
      </c>
      <c r="E3609">
        <v>0.88</v>
      </c>
      <c r="F3609">
        <v>1139552100</v>
      </c>
      <c r="G3609">
        <v>586219215.79999995</v>
      </c>
      <c r="H3609" t="s">
        <v>8</v>
      </c>
      <c r="I3609" t="s">
        <v>504</v>
      </c>
      <c r="J3609" s="1" t="str">
        <f t="shared" si="169"/>
        <v>2018-09-30</v>
      </c>
      <c r="K3609" s="1" t="s">
        <v>718</v>
      </c>
      <c r="L3609" t="b">
        <f t="shared" si="170"/>
        <v>1</v>
      </c>
      <c r="M3609" t="str">
        <f t="shared" si="171"/>
        <v>2018-09-30</v>
      </c>
    </row>
    <row r="3610" spans="1:13" x14ac:dyDescent="0.25">
      <c r="A3610" t="s">
        <v>261</v>
      </c>
      <c r="B3610">
        <v>0.88500000000000001</v>
      </c>
      <c r="C3610">
        <v>0.98</v>
      </c>
      <c r="D3610">
        <v>0.88</v>
      </c>
      <c r="E3610">
        <v>0.97</v>
      </c>
      <c r="F3610">
        <v>863132485</v>
      </c>
      <c r="G3610">
        <v>608894060.10000002</v>
      </c>
      <c r="H3610" t="s">
        <v>8</v>
      </c>
      <c r="I3610" t="s">
        <v>504</v>
      </c>
      <c r="J3610" s="1" t="str">
        <f t="shared" si="169"/>
        <v>2018-10-31</v>
      </c>
      <c r="K3610" s="1" t="s">
        <v>719</v>
      </c>
      <c r="L3610" t="b">
        <f t="shared" si="170"/>
        <v>1</v>
      </c>
      <c r="M3610" t="str">
        <f t="shared" si="171"/>
        <v>2018-10-31</v>
      </c>
    </row>
    <row r="3611" spans="1:13" x14ac:dyDescent="0.25">
      <c r="A3611" t="s">
        <v>262</v>
      </c>
      <c r="B3611">
        <v>0.98</v>
      </c>
      <c r="C3611">
        <v>1.04</v>
      </c>
      <c r="D3611">
        <v>0.95499999999999996</v>
      </c>
      <c r="E3611">
        <v>0.97499999999999998</v>
      </c>
      <c r="F3611">
        <v>466560400</v>
      </c>
      <c r="G3611">
        <v>610306353</v>
      </c>
      <c r="H3611" t="s">
        <v>8</v>
      </c>
      <c r="I3611" t="s">
        <v>504</v>
      </c>
      <c r="J3611" s="1" t="str">
        <f t="shared" si="169"/>
        <v>2018-12-02</v>
      </c>
      <c r="K3611" s="1" t="s">
        <v>720</v>
      </c>
      <c r="L3611" t="b">
        <f t="shared" si="170"/>
        <v>0</v>
      </c>
      <c r="M3611" t="str">
        <f t="shared" si="171"/>
        <v>2018-11-30</v>
      </c>
    </row>
    <row r="3612" spans="1:13" x14ac:dyDescent="0.25">
      <c r="A3612" t="s">
        <v>263</v>
      </c>
      <c r="B3612">
        <v>0.98</v>
      </c>
      <c r="C3612">
        <v>1.1200000000000001</v>
      </c>
      <c r="D3612">
        <v>0.96</v>
      </c>
      <c r="E3612">
        <v>1.1000000000000001</v>
      </c>
      <c r="F3612">
        <v>688960100</v>
      </c>
      <c r="G3612">
        <v>619533270.79999995</v>
      </c>
      <c r="H3612" t="s">
        <v>8</v>
      </c>
      <c r="I3612" t="s">
        <v>504</v>
      </c>
      <c r="J3612" s="1" t="str">
        <f t="shared" si="169"/>
        <v>2019-01-01</v>
      </c>
      <c r="K3612" s="1" t="s">
        <v>721</v>
      </c>
      <c r="L3612" t="b">
        <f t="shared" si="170"/>
        <v>0</v>
      </c>
      <c r="M3612" t="str">
        <f t="shared" si="171"/>
        <v>2018-12-31</v>
      </c>
    </row>
    <row r="3613" spans="1:13" x14ac:dyDescent="0.25">
      <c r="A3613" t="s">
        <v>264</v>
      </c>
      <c r="B3613">
        <v>1.1000000000000001</v>
      </c>
      <c r="C3613">
        <v>1.1299999999999999</v>
      </c>
      <c r="D3613">
        <v>1.01</v>
      </c>
      <c r="E3613">
        <v>1.02</v>
      </c>
      <c r="F3613">
        <v>597905158</v>
      </c>
      <c r="G3613">
        <v>626940503.70000005</v>
      </c>
      <c r="H3613" t="s">
        <v>8</v>
      </c>
      <c r="I3613" t="s">
        <v>504</v>
      </c>
      <c r="J3613" s="1" t="str">
        <f t="shared" si="169"/>
        <v>2019-01-31</v>
      </c>
      <c r="K3613" s="1" t="s">
        <v>722</v>
      </c>
      <c r="L3613" t="b">
        <f t="shared" si="170"/>
        <v>1</v>
      </c>
      <c r="M3613" t="str">
        <f t="shared" si="171"/>
        <v>2019-01-31</v>
      </c>
    </row>
    <row r="3614" spans="1:13" x14ac:dyDescent="0.25">
      <c r="A3614" t="s">
        <v>265</v>
      </c>
      <c r="B3614">
        <v>1.01</v>
      </c>
      <c r="C3614">
        <v>1.05</v>
      </c>
      <c r="D3614">
        <v>0.995</v>
      </c>
      <c r="E3614">
        <v>1.04</v>
      </c>
      <c r="F3614">
        <v>591196843</v>
      </c>
      <c r="G3614">
        <v>632347990.79999995</v>
      </c>
      <c r="H3614" t="s">
        <v>8</v>
      </c>
      <c r="I3614" t="s">
        <v>504</v>
      </c>
      <c r="J3614" s="1" t="str">
        <f t="shared" si="169"/>
        <v>2019-02-28</v>
      </c>
      <c r="K3614" s="1" t="s">
        <v>723</v>
      </c>
      <c r="L3614" t="b">
        <f t="shared" si="170"/>
        <v>1</v>
      </c>
      <c r="M3614" t="str">
        <f t="shared" si="171"/>
        <v>2019-02-28</v>
      </c>
    </row>
    <row r="3615" spans="1:13" x14ac:dyDescent="0.25">
      <c r="A3615" t="s">
        <v>266</v>
      </c>
      <c r="B3615">
        <v>1.04</v>
      </c>
      <c r="C3615">
        <v>1.08</v>
      </c>
      <c r="D3615">
        <v>0.95</v>
      </c>
      <c r="E3615">
        <v>0.98499999999999999</v>
      </c>
      <c r="F3615">
        <v>967435200</v>
      </c>
      <c r="G3615">
        <v>658902950.79999995</v>
      </c>
      <c r="H3615" t="s">
        <v>8</v>
      </c>
      <c r="I3615" t="s">
        <v>504</v>
      </c>
      <c r="J3615" s="1" t="str">
        <f t="shared" si="169"/>
        <v>2019-03-31</v>
      </c>
      <c r="K3615" s="1" t="s">
        <v>724</v>
      </c>
      <c r="L3615" t="b">
        <f t="shared" si="170"/>
        <v>1</v>
      </c>
      <c r="M3615" t="str">
        <f t="shared" si="171"/>
        <v>2019-03-31</v>
      </c>
    </row>
    <row r="3616" spans="1:13" x14ac:dyDescent="0.25">
      <c r="A3616" t="s">
        <v>267</v>
      </c>
      <c r="B3616">
        <v>0.96499999999999997</v>
      </c>
      <c r="C3616">
        <v>0.97499999999999998</v>
      </c>
      <c r="D3616">
        <v>0.86499999999999999</v>
      </c>
      <c r="E3616">
        <v>0.87</v>
      </c>
      <c r="F3616">
        <v>613734674</v>
      </c>
      <c r="G3616">
        <v>671708399.5</v>
      </c>
      <c r="H3616" t="s">
        <v>8</v>
      </c>
      <c r="I3616" t="s">
        <v>504</v>
      </c>
      <c r="J3616" s="1" t="str">
        <f t="shared" si="169"/>
        <v>2019-05-01</v>
      </c>
      <c r="K3616" s="1" t="s">
        <v>725</v>
      </c>
      <c r="L3616" t="b">
        <f t="shared" si="170"/>
        <v>0</v>
      </c>
      <c r="M3616" t="str">
        <f t="shared" si="171"/>
        <v>2019-04-30</v>
      </c>
    </row>
    <row r="3617" spans="1:13" x14ac:dyDescent="0.25">
      <c r="A3617" t="s">
        <v>268</v>
      </c>
      <c r="B3617">
        <v>0.87</v>
      </c>
      <c r="C3617">
        <v>0.93500000000000005</v>
      </c>
      <c r="D3617">
        <v>0.85499999999999998</v>
      </c>
      <c r="E3617">
        <v>0.92</v>
      </c>
      <c r="F3617">
        <v>549683486</v>
      </c>
      <c r="G3617">
        <v>676547703.79999995</v>
      </c>
      <c r="H3617" t="s">
        <v>8</v>
      </c>
      <c r="I3617" t="s">
        <v>504</v>
      </c>
      <c r="J3617" s="1" t="str">
        <f t="shared" si="169"/>
        <v>2019-06-02</v>
      </c>
      <c r="K3617" s="1" t="s">
        <v>726</v>
      </c>
      <c r="L3617" t="b">
        <f t="shared" si="170"/>
        <v>0</v>
      </c>
      <c r="M3617" t="str">
        <f t="shared" si="171"/>
        <v>2019-05-31</v>
      </c>
    </row>
    <row r="3618" spans="1:13" x14ac:dyDescent="0.25">
      <c r="A3618" t="s">
        <v>269</v>
      </c>
      <c r="B3618">
        <v>0.92500000000000004</v>
      </c>
      <c r="C3618">
        <v>0.95</v>
      </c>
      <c r="D3618">
        <v>0.89500000000000002</v>
      </c>
      <c r="E3618">
        <v>0.92</v>
      </c>
      <c r="F3618">
        <v>577627038</v>
      </c>
      <c r="G3618">
        <v>676315691.70000005</v>
      </c>
      <c r="H3618" t="s">
        <v>8</v>
      </c>
      <c r="I3618" t="s">
        <v>504</v>
      </c>
      <c r="J3618" s="1" t="str">
        <f t="shared" si="169"/>
        <v>2019-06-30</v>
      </c>
      <c r="K3618" s="1" t="s">
        <v>727</v>
      </c>
      <c r="L3618" t="b">
        <f t="shared" si="170"/>
        <v>1</v>
      </c>
      <c r="M3618" t="str">
        <f t="shared" si="171"/>
        <v>2019-06-30</v>
      </c>
    </row>
    <row r="3619" spans="1:13" x14ac:dyDescent="0.25">
      <c r="A3619" t="s">
        <v>270</v>
      </c>
      <c r="B3619">
        <v>0.92</v>
      </c>
      <c r="C3619">
        <v>0.92</v>
      </c>
      <c r="D3619">
        <v>0.86</v>
      </c>
      <c r="E3619">
        <v>0.89</v>
      </c>
      <c r="F3619">
        <v>469136400</v>
      </c>
      <c r="G3619">
        <v>686856226.70000005</v>
      </c>
      <c r="H3619" t="s">
        <v>8</v>
      </c>
      <c r="I3619" t="s">
        <v>504</v>
      </c>
      <c r="J3619" s="1" t="str">
        <f t="shared" si="169"/>
        <v>2019-07-31</v>
      </c>
      <c r="K3619" s="1" t="s">
        <v>728</v>
      </c>
      <c r="L3619" t="b">
        <f t="shared" si="170"/>
        <v>1</v>
      </c>
      <c r="M3619" t="str">
        <f t="shared" si="171"/>
        <v>2019-07-31</v>
      </c>
    </row>
    <row r="3620" spans="1:13" x14ac:dyDescent="0.25">
      <c r="A3620" t="s">
        <v>271</v>
      </c>
      <c r="B3620">
        <v>0.88500000000000001</v>
      </c>
      <c r="C3620">
        <v>0.91</v>
      </c>
      <c r="D3620">
        <v>0.87</v>
      </c>
      <c r="E3620">
        <v>0.88</v>
      </c>
      <c r="F3620">
        <v>336971100</v>
      </c>
      <c r="G3620">
        <v>682215581.70000005</v>
      </c>
      <c r="H3620" t="s">
        <v>8</v>
      </c>
      <c r="I3620" t="s">
        <v>504</v>
      </c>
      <c r="J3620" s="1" t="str">
        <f t="shared" si="169"/>
        <v>2019-09-01</v>
      </c>
      <c r="K3620" s="1" t="s">
        <v>729</v>
      </c>
      <c r="L3620" t="b">
        <f t="shared" si="170"/>
        <v>0</v>
      </c>
      <c r="M3620" t="str">
        <f t="shared" si="171"/>
        <v>2019-08-31</v>
      </c>
    </row>
    <row r="3621" spans="1:13" x14ac:dyDescent="0.25">
      <c r="A3621" t="s">
        <v>272</v>
      </c>
      <c r="B3621">
        <v>0.88500000000000001</v>
      </c>
      <c r="C3621">
        <v>0.94499999999999995</v>
      </c>
      <c r="D3621">
        <v>0.875</v>
      </c>
      <c r="E3621">
        <v>0.94</v>
      </c>
      <c r="F3621">
        <v>416400800</v>
      </c>
      <c r="G3621">
        <v>657364941.70000005</v>
      </c>
      <c r="H3621" t="s">
        <v>8</v>
      </c>
      <c r="I3621" t="s">
        <v>504</v>
      </c>
      <c r="J3621" s="1" t="str">
        <f t="shared" si="169"/>
        <v>2019-09-30</v>
      </c>
      <c r="K3621" s="1" t="s">
        <v>730</v>
      </c>
      <c r="L3621" t="b">
        <f t="shared" si="170"/>
        <v>1</v>
      </c>
      <c r="M3621" t="str">
        <f t="shared" si="171"/>
        <v>2019-09-30</v>
      </c>
    </row>
    <row r="3622" spans="1:13" x14ac:dyDescent="0.25">
      <c r="A3622" t="s">
        <v>273</v>
      </c>
      <c r="B3622">
        <v>0.94</v>
      </c>
      <c r="C3622">
        <v>0.96</v>
      </c>
      <c r="D3622">
        <v>0.92</v>
      </c>
      <c r="E3622">
        <v>0.92500000000000004</v>
      </c>
      <c r="F3622">
        <v>394117000</v>
      </c>
      <c r="G3622">
        <v>634732074.79999995</v>
      </c>
      <c r="H3622" t="s">
        <v>8</v>
      </c>
      <c r="I3622" t="s">
        <v>504</v>
      </c>
      <c r="J3622" s="1" t="str">
        <f t="shared" si="169"/>
        <v>2019-10-31</v>
      </c>
      <c r="K3622" s="1" t="s">
        <v>731</v>
      </c>
      <c r="L3622" t="b">
        <f t="shared" si="170"/>
        <v>1</v>
      </c>
      <c r="M3622" t="str">
        <f t="shared" si="171"/>
        <v>2019-10-31</v>
      </c>
    </row>
    <row r="3623" spans="1:13" x14ac:dyDescent="0.25">
      <c r="A3623" t="s">
        <v>274</v>
      </c>
      <c r="B3623">
        <v>0.92</v>
      </c>
      <c r="C3623">
        <v>0.94</v>
      </c>
      <c r="D3623">
        <v>0.91</v>
      </c>
      <c r="E3623">
        <v>0.92</v>
      </c>
      <c r="F3623">
        <v>276072600</v>
      </c>
      <c r="G3623">
        <v>614175224.79999995</v>
      </c>
      <c r="H3623" t="s">
        <v>8</v>
      </c>
      <c r="I3623" t="s">
        <v>504</v>
      </c>
      <c r="J3623" s="1" t="str">
        <f t="shared" si="169"/>
        <v>2019-12-01</v>
      </c>
      <c r="K3623" s="1" t="s">
        <v>732</v>
      </c>
      <c r="L3623" t="b">
        <f t="shared" si="170"/>
        <v>0</v>
      </c>
      <c r="M3623" t="str">
        <f t="shared" si="171"/>
        <v>2019-11-30</v>
      </c>
    </row>
    <row r="3624" spans="1:13" x14ac:dyDescent="0.25">
      <c r="A3624" t="s">
        <v>275</v>
      </c>
      <c r="B3624">
        <v>0.92500000000000004</v>
      </c>
      <c r="C3624">
        <v>0.95</v>
      </c>
      <c r="D3624">
        <v>0.85499999999999998</v>
      </c>
      <c r="E3624">
        <v>0.86</v>
      </c>
      <c r="F3624">
        <v>590142686</v>
      </c>
      <c r="G3624">
        <v>608288258.5</v>
      </c>
      <c r="H3624" t="s">
        <v>8</v>
      </c>
      <c r="I3624" t="s">
        <v>504</v>
      </c>
      <c r="J3624" s="1" t="str">
        <f t="shared" si="169"/>
        <v>2020-01-01</v>
      </c>
      <c r="K3624" s="1" t="s">
        <v>733</v>
      </c>
      <c r="L3624" t="b">
        <f t="shared" si="170"/>
        <v>0</v>
      </c>
      <c r="M3624" t="str">
        <f t="shared" si="171"/>
        <v>2019-12-31</v>
      </c>
    </row>
    <row r="3625" spans="1:13" x14ac:dyDescent="0.25">
      <c r="A3625" t="s">
        <v>276</v>
      </c>
      <c r="B3625">
        <v>0.86</v>
      </c>
      <c r="C3625">
        <v>0.89</v>
      </c>
      <c r="D3625">
        <v>0.80500000000000005</v>
      </c>
      <c r="E3625">
        <v>0.81499999999999995</v>
      </c>
      <c r="F3625">
        <v>671835400</v>
      </c>
      <c r="G3625">
        <v>608611438.5</v>
      </c>
      <c r="H3625" t="s">
        <v>8</v>
      </c>
      <c r="I3625" t="s">
        <v>504</v>
      </c>
      <c r="J3625" s="1" t="str">
        <f t="shared" si="169"/>
        <v>2020-02-02</v>
      </c>
      <c r="K3625" s="1" t="s">
        <v>734</v>
      </c>
      <c r="L3625" t="b">
        <f t="shared" si="170"/>
        <v>0</v>
      </c>
      <c r="M3625" t="str">
        <f t="shared" si="171"/>
        <v>2020-01-31</v>
      </c>
    </row>
    <row r="3626" spans="1:13" x14ac:dyDescent="0.25">
      <c r="A3626" t="s">
        <v>277</v>
      </c>
      <c r="B3626">
        <v>0.81</v>
      </c>
      <c r="C3626">
        <v>0.82499999999999996</v>
      </c>
      <c r="D3626">
        <v>0.51</v>
      </c>
      <c r="E3626">
        <v>0.69</v>
      </c>
      <c r="F3626">
        <v>1199735117</v>
      </c>
      <c r="G3626">
        <v>632076619.39999998</v>
      </c>
      <c r="H3626" t="s">
        <v>8</v>
      </c>
      <c r="I3626" t="s">
        <v>504</v>
      </c>
      <c r="J3626" s="1" t="str">
        <f t="shared" si="169"/>
        <v>2020-03-01</v>
      </c>
      <c r="K3626" s="1" t="s">
        <v>735</v>
      </c>
      <c r="L3626" t="b">
        <f t="shared" si="170"/>
        <v>0</v>
      </c>
      <c r="M3626" t="str">
        <f t="shared" si="171"/>
        <v>2020-02-29</v>
      </c>
    </row>
    <row r="3627" spans="1:13" x14ac:dyDescent="0.25">
      <c r="A3627" t="s">
        <v>278</v>
      </c>
      <c r="B3627">
        <v>0.68</v>
      </c>
      <c r="C3627">
        <v>0.78500000000000003</v>
      </c>
      <c r="D3627">
        <v>0.64</v>
      </c>
      <c r="E3627">
        <v>0.78500000000000003</v>
      </c>
      <c r="F3627">
        <v>929388500</v>
      </c>
      <c r="G3627">
        <v>646715719.39999998</v>
      </c>
      <c r="H3627" t="s">
        <v>8</v>
      </c>
      <c r="I3627" t="s">
        <v>504</v>
      </c>
      <c r="J3627" s="1" t="str">
        <f t="shared" si="169"/>
        <v>2020-03-31</v>
      </c>
      <c r="K3627" s="1" t="s">
        <v>736</v>
      </c>
      <c r="L3627" t="b">
        <f t="shared" si="170"/>
        <v>1</v>
      </c>
      <c r="M3627" t="str">
        <f t="shared" si="171"/>
        <v>2020-03-31</v>
      </c>
    </row>
    <row r="3628" spans="1:13" x14ac:dyDescent="0.25">
      <c r="A3628" t="s">
        <v>279</v>
      </c>
      <c r="B3628">
        <v>0.75</v>
      </c>
      <c r="C3628">
        <v>0.78500000000000003</v>
      </c>
      <c r="D3628">
        <v>0.72</v>
      </c>
      <c r="E3628">
        <v>0.78500000000000003</v>
      </c>
      <c r="F3628">
        <v>395919100</v>
      </c>
      <c r="G3628">
        <v>636775309.39999998</v>
      </c>
      <c r="H3628" t="s">
        <v>8</v>
      </c>
      <c r="I3628" t="s">
        <v>504</v>
      </c>
      <c r="J3628" s="1" t="str">
        <f t="shared" si="169"/>
        <v>2020-05-03</v>
      </c>
      <c r="K3628" s="1" t="s">
        <v>737</v>
      </c>
      <c r="L3628" t="b">
        <f t="shared" si="170"/>
        <v>0</v>
      </c>
      <c r="M3628" t="str">
        <f t="shared" si="171"/>
        <v>2020-04-30</v>
      </c>
    </row>
    <row r="3629" spans="1:13" x14ac:dyDescent="0.25">
      <c r="A3629" t="s">
        <v>280</v>
      </c>
      <c r="B3629">
        <v>0.79</v>
      </c>
      <c r="C3629">
        <v>0.84</v>
      </c>
      <c r="D3629">
        <v>0.73499999999999999</v>
      </c>
      <c r="E3629">
        <v>0.76</v>
      </c>
      <c r="F3629">
        <v>673629200</v>
      </c>
      <c r="G3629">
        <v>613479164.39999998</v>
      </c>
      <c r="H3629" t="s">
        <v>8</v>
      </c>
      <c r="I3629" t="s">
        <v>504</v>
      </c>
      <c r="J3629" s="1" t="str">
        <f t="shared" si="169"/>
        <v>2020-05-31</v>
      </c>
      <c r="K3629" s="1" t="s">
        <v>738</v>
      </c>
      <c r="L3629" t="b">
        <f t="shared" si="170"/>
        <v>1</v>
      </c>
      <c r="M3629" t="str">
        <f t="shared" si="171"/>
        <v>2020-05-31</v>
      </c>
    </row>
    <row r="3630" spans="1:13" x14ac:dyDescent="0.25">
      <c r="A3630" t="s">
        <v>281</v>
      </c>
      <c r="B3630">
        <v>0.76</v>
      </c>
      <c r="C3630">
        <v>0.79</v>
      </c>
      <c r="D3630">
        <v>0.72499999999999998</v>
      </c>
      <c r="E3630">
        <v>0.73499999999999999</v>
      </c>
      <c r="F3630">
        <v>447337100</v>
      </c>
      <c r="G3630">
        <v>592689395.10000002</v>
      </c>
      <c r="H3630" t="s">
        <v>8</v>
      </c>
      <c r="I3630" t="s">
        <v>504</v>
      </c>
      <c r="J3630" s="1" t="str">
        <f t="shared" si="169"/>
        <v>2020-06-30</v>
      </c>
      <c r="K3630" s="1" t="s">
        <v>739</v>
      </c>
      <c r="L3630" t="b">
        <f t="shared" si="170"/>
        <v>1</v>
      </c>
      <c r="M3630" t="str">
        <f t="shared" si="171"/>
        <v>2020-06-30</v>
      </c>
    </row>
    <row r="3631" spans="1:13" x14ac:dyDescent="0.25">
      <c r="A3631" t="s">
        <v>282</v>
      </c>
      <c r="B3631">
        <v>0.72499999999999998</v>
      </c>
      <c r="C3631">
        <v>0.74</v>
      </c>
      <c r="D3631">
        <v>0.66500000000000004</v>
      </c>
      <c r="E3631">
        <v>0.7</v>
      </c>
      <c r="F3631">
        <v>711581000</v>
      </c>
      <c r="G3631">
        <v>604940425.10000002</v>
      </c>
      <c r="H3631" t="s">
        <v>8</v>
      </c>
      <c r="I3631" t="s">
        <v>504</v>
      </c>
      <c r="J3631" s="1" t="str">
        <f t="shared" si="169"/>
        <v>2020-08-02</v>
      </c>
      <c r="K3631" s="1" t="s">
        <v>740</v>
      </c>
      <c r="L3631" t="b">
        <f t="shared" si="170"/>
        <v>0</v>
      </c>
      <c r="M3631" t="str">
        <f t="shared" si="171"/>
        <v>2020-07-31</v>
      </c>
    </row>
    <row r="3632" spans="1:13" x14ac:dyDescent="0.25">
      <c r="A3632" t="s">
        <v>283</v>
      </c>
      <c r="B3632">
        <v>0.69499999999999995</v>
      </c>
      <c r="C3632">
        <v>0.7</v>
      </c>
      <c r="D3632">
        <v>0.66500000000000004</v>
      </c>
      <c r="E3632">
        <v>0.67</v>
      </c>
      <c r="F3632">
        <v>408143500</v>
      </c>
      <c r="G3632">
        <v>590899595.10000002</v>
      </c>
      <c r="H3632" t="s">
        <v>8</v>
      </c>
      <c r="I3632" t="s">
        <v>504</v>
      </c>
      <c r="J3632" s="1" t="str">
        <f t="shared" si="169"/>
        <v>2020-08-31</v>
      </c>
      <c r="K3632" s="1" t="s">
        <v>741</v>
      </c>
      <c r="L3632" t="b">
        <f t="shared" si="170"/>
        <v>1</v>
      </c>
      <c r="M3632" t="str">
        <f t="shared" si="171"/>
        <v>2020-08-31</v>
      </c>
    </row>
    <row r="3633" spans="1:13" x14ac:dyDescent="0.25">
      <c r="A3633" t="s">
        <v>284</v>
      </c>
      <c r="B3633">
        <v>0.67500000000000004</v>
      </c>
      <c r="C3633">
        <v>0.70499999999999996</v>
      </c>
      <c r="D3633">
        <v>0.64</v>
      </c>
      <c r="E3633">
        <v>0.64500000000000002</v>
      </c>
      <c r="F3633">
        <v>378317000</v>
      </c>
      <c r="G3633">
        <v>579920187.20000005</v>
      </c>
      <c r="H3633" t="s">
        <v>8</v>
      </c>
      <c r="I3633" t="s">
        <v>504</v>
      </c>
      <c r="J3633" s="1" t="str">
        <f t="shared" si="169"/>
        <v>2020-09-30</v>
      </c>
      <c r="K3633" s="1" t="s">
        <v>742</v>
      </c>
      <c r="L3633" t="b">
        <f t="shared" si="170"/>
        <v>1</v>
      </c>
      <c r="M3633" t="str">
        <f t="shared" si="171"/>
        <v>2020-09-30</v>
      </c>
    </row>
    <row r="3634" spans="1:13" x14ac:dyDescent="0.25">
      <c r="A3634" t="s">
        <v>285</v>
      </c>
      <c r="B3634">
        <v>0.64500000000000002</v>
      </c>
      <c r="C3634">
        <v>0.86499999999999999</v>
      </c>
      <c r="D3634">
        <v>0.63500000000000001</v>
      </c>
      <c r="E3634">
        <v>0.83</v>
      </c>
      <c r="F3634">
        <v>875478500</v>
      </c>
      <c r="G3634">
        <v>594134270.10000002</v>
      </c>
      <c r="H3634" t="s">
        <v>8</v>
      </c>
      <c r="I3634" t="s">
        <v>504</v>
      </c>
      <c r="J3634" s="1" t="str">
        <f t="shared" si="169"/>
        <v>2020-11-01</v>
      </c>
      <c r="K3634" s="1" t="s">
        <v>743</v>
      </c>
      <c r="L3634" t="b">
        <f t="shared" si="170"/>
        <v>0</v>
      </c>
      <c r="M3634" t="str">
        <f t="shared" si="171"/>
        <v>2020-10-31</v>
      </c>
    </row>
    <row r="3635" spans="1:13" x14ac:dyDescent="0.25">
      <c r="A3635" t="s">
        <v>286</v>
      </c>
      <c r="B3635">
        <v>0.82499999999999996</v>
      </c>
      <c r="C3635">
        <v>0.89500000000000002</v>
      </c>
      <c r="D3635">
        <v>0.82499999999999996</v>
      </c>
      <c r="E3635">
        <v>0.85</v>
      </c>
      <c r="F3635">
        <v>462335800</v>
      </c>
      <c r="G3635">
        <v>568879300.10000002</v>
      </c>
      <c r="H3635" t="s">
        <v>8</v>
      </c>
      <c r="I3635" t="s">
        <v>504</v>
      </c>
      <c r="J3635" s="1" t="str">
        <f t="shared" si="169"/>
        <v>2020-11-30</v>
      </c>
      <c r="K3635" s="1" t="s">
        <v>744</v>
      </c>
      <c r="L3635" t="b">
        <f t="shared" si="170"/>
        <v>1</v>
      </c>
      <c r="M3635" t="str">
        <f t="shared" si="171"/>
        <v>2020-11-30</v>
      </c>
    </row>
    <row r="3636" spans="1:13" x14ac:dyDescent="0.25">
      <c r="A3636" t="s">
        <v>287</v>
      </c>
      <c r="B3636">
        <v>0.85</v>
      </c>
      <c r="C3636">
        <v>0.89</v>
      </c>
      <c r="D3636">
        <v>0.84499999999999997</v>
      </c>
      <c r="E3636">
        <v>0.85499999999999998</v>
      </c>
      <c r="F3636">
        <v>473790600</v>
      </c>
      <c r="G3636">
        <v>561882096.39999998</v>
      </c>
      <c r="H3636" t="s">
        <v>8</v>
      </c>
      <c r="I3636" t="s">
        <v>504</v>
      </c>
      <c r="J3636" s="1" t="str">
        <f t="shared" si="169"/>
        <v>2021-01-03</v>
      </c>
      <c r="K3636" s="1" t="s">
        <v>745</v>
      </c>
      <c r="L3636" t="b">
        <f t="shared" si="170"/>
        <v>0</v>
      </c>
      <c r="M3636" t="str">
        <f t="shared" si="171"/>
        <v>2020-12-31</v>
      </c>
    </row>
    <row r="3637" spans="1:13" x14ac:dyDescent="0.25">
      <c r="A3637" t="s">
        <v>288</v>
      </c>
      <c r="B3637">
        <v>0.85499999999999998</v>
      </c>
      <c r="C3637">
        <v>0.9</v>
      </c>
      <c r="D3637">
        <v>0.82</v>
      </c>
      <c r="E3637">
        <v>0.85499999999999998</v>
      </c>
      <c r="F3637">
        <v>630435390</v>
      </c>
      <c r="G3637">
        <v>565919691.60000002</v>
      </c>
      <c r="H3637" t="s">
        <v>8</v>
      </c>
      <c r="I3637" t="s">
        <v>504</v>
      </c>
      <c r="J3637" s="1" t="str">
        <f t="shared" si="169"/>
        <v>2021-01-31</v>
      </c>
      <c r="K3637" s="1" t="s">
        <v>746</v>
      </c>
      <c r="L3637" t="b">
        <f t="shared" si="170"/>
        <v>1</v>
      </c>
      <c r="M3637" t="str">
        <f t="shared" si="171"/>
        <v>2021-01-31</v>
      </c>
    </row>
    <row r="3638" spans="1:13" x14ac:dyDescent="0.25">
      <c r="A3638" t="s">
        <v>289</v>
      </c>
      <c r="B3638">
        <v>0.85</v>
      </c>
      <c r="C3638">
        <v>0.95499999999999996</v>
      </c>
      <c r="D3638">
        <v>0.84</v>
      </c>
      <c r="E3638">
        <v>0.92</v>
      </c>
      <c r="F3638">
        <v>748424828</v>
      </c>
      <c r="G3638">
        <v>574459581.10000002</v>
      </c>
      <c r="H3638" t="s">
        <v>8</v>
      </c>
      <c r="I3638" t="s">
        <v>504</v>
      </c>
      <c r="J3638" s="1" t="str">
        <f t="shared" si="169"/>
        <v>2021-02-28</v>
      </c>
      <c r="K3638" s="1" t="s">
        <v>747</v>
      </c>
      <c r="L3638" t="b">
        <f t="shared" si="170"/>
        <v>1</v>
      </c>
      <c r="M3638" t="str">
        <f t="shared" si="171"/>
        <v>2021-02-28</v>
      </c>
    </row>
    <row r="3639" spans="1:13" x14ac:dyDescent="0.25">
      <c r="A3639" t="s">
        <v>290</v>
      </c>
      <c r="B3639">
        <v>0.92500000000000004</v>
      </c>
      <c r="C3639">
        <v>0.93500000000000005</v>
      </c>
      <c r="D3639">
        <v>0.86499999999999999</v>
      </c>
      <c r="E3639">
        <v>0.86499999999999999</v>
      </c>
      <c r="F3639">
        <v>435479400</v>
      </c>
      <c r="G3639">
        <v>572776731.10000002</v>
      </c>
      <c r="H3639" t="s">
        <v>8</v>
      </c>
      <c r="I3639" t="s">
        <v>504</v>
      </c>
      <c r="J3639" s="1" t="str">
        <f t="shared" si="169"/>
        <v>2021-03-31</v>
      </c>
      <c r="K3639" s="1" t="s">
        <v>748</v>
      </c>
      <c r="L3639" t="b">
        <f t="shared" si="170"/>
        <v>1</v>
      </c>
      <c r="M3639" t="str">
        <f t="shared" si="171"/>
        <v>2021-03-31</v>
      </c>
    </row>
    <row r="3640" spans="1:13" x14ac:dyDescent="0.25">
      <c r="A3640" t="s">
        <v>291</v>
      </c>
      <c r="B3640">
        <v>0.86499999999999999</v>
      </c>
      <c r="C3640">
        <v>0.86499999999999999</v>
      </c>
      <c r="D3640">
        <v>0.76500000000000001</v>
      </c>
      <c r="E3640">
        <v>0.84499999999999997</v>
      </c>
      <c r="F3640">
        <v>692306100</v>
      </c>
      <c r="G3640">
        <v>590543481.10000002</v>
      </c>
      <c r="H3640" t="s">
        <v>8</v>
      </c>
      <c r="I3640" t="s">
        <v>504</v>
      </c>
      <c r="J3640" s="1" t="str">
        <f t="shared" si="169"/>
        <v>2021-05-02</v>
      </c>
      <c r="K3640" s="1" t="s">
        <v>749</v>
      </c>
      <c r="L3640" t="b">
        <f t="shared" si="170"/>
        <v>0</v>
      </c>
      <c r="M3640" t="str">
        <f t="shared" si="171"/>
        <v>2021-04-30</v>
      </c>
    </row>
    <row r="3641" spans="1:13" x14ac:dyDescent="0.25">
      <c r="A3641" t="s">
        <v>292</v>
      </c>
      <c r="B3641">
        <v>0.84</v>
      </c>
      <c r="C3641">
        <v>0.9</v>
      </c>
      <c r="D3641">
        <v>0.82</v>
      </c>
      <c r="E3641">
        <v>0.83499999999999996</v>
      </c>
      <c r="F3641">
        <v>747208300</v>
      </c>
      <c r="G3641">
        <v>607083856.10000002</v>
      </c>
      <c r="H3641" t="s">
        <v>8</v>
      </c>
      <c r="I3641" t="s">
        <v>504</v>
      </c>
      <c r="J3641" s="1" t="str">
        <f t="shared" si="169"/>
        <v>2021-05-31</v>
      </c>
      <c r="K3641" s="1" t="s">
        <v>750</v>
      </c>
      <c r="L3641" t="b">
        <f t="shared" si="170"/>
        <v>1</v>
      </c>
      <c r="M3641" t="str">
        <f t="shared" si="171"/>
        <v>2021-05-31</v>
      </c>
    </row>
    <row r="3642" spans="1:13" x14ac:dyDescent="0.25">
      <c r="A3642" t="s">
        <v>293</v>
      </c>
      <c r="B3642">
        <v>0.83499999999999996</v>
      </c>
      <c r="C3642">
        <v>0.85499999999999998</v>
      </c>
      <c r="D3642">
        <v>0.8</v>
      </c>
      <c r="E3642">
        <v>0.81</v>
      </c>
      <c r="F3642">
        <v>441939200</v>
      </c>
      <c r="G3642">
        <v>609474966.10000002</v>
      </c>
      <c r="H3642" t="s">
        <v>8</v>
      </c>
      <c r="I3642" t="s">
        <v>504</v>
      </c>
      <c r="J3642" s="1" t="str">
        <f t="shared" si="169"/>
        <v>2021-06-30</v>
      </c>
      <c r="K3642" s="1" t="s">
        <v>751</v>
      </c>
      <c r="L3642" t="b">
        <f t="shared" si="170"/>
        <v>1</v>
      </c>
      <c r="M3642" t="str">
        <f t="shared" si="171"/>
        <v>2021-06-30</v>
      </c>
    </row>
    <row r="3643" spans="1:13" x14ac:dyDescent="0.25">
      <c r="A3643" t="s">
        <v>294</v>
      </c>
      <c r="B3643">
        <v>0.81499999999999995</v>
      </c>
      <c r="C3643">
        <v>0.83</v>
      </c>
      <c r="D3643">
        <v>0.76500000000000001</v>
      </c>
      <c r="E3643">
        <v>0.76500000000000001</v>
      </c>
      <c r="F3643">
        <v>561490900</v>
      </c>
      <c r="G3643">
        <v>623745881.10000002</v>
      </c>
      <c r="H3643" t="s">
        <v>8</v>
      </c>
      <c r="I3643" t="s">
        <v>504</v>
      </c>
      <c r="J3643" s="1" t="str">
        <f t="shared" si="169"/>
        <v>2021-08-01</v>
      </c>
      <c r="K3643" s="1" t="s">
        <v>752</v>
      </c>
      <c r="L3643" t="b">
        <f t="shared" si="170"/>
        <v>0</v>
      </c>
      <c r="M3643" t="str">
        <f t="shared" si="171"/>
        <v>2021-07-31</v>
      </c>
    </row>
    <row r="3644" spans="1:13" x14ac:dyDescent="0.25">
      <c r="A3644" t="s">
        <v>60</v>
      </c>
      <c r="B3644">
        <v>0.76500000000000001</v>
      </c>
      <c r="C3644">
        <v>0.79</v>
      </c>
      <c r="D3644">
        <v>0.71</v>
      </c>
      <c r="E3644">
        <v>0.72</v>
      </c>
      <c r="F3644">
        <v>620676000</v>
      </c>
      <c r="G3644">
        <v>625272546.79999995</v>
      </c>
      <c r="H3644" t="s">
        <v>8</v>
      </c>
      <c r="I3644" t="s">
        <v>504</v>
      </c>
      <c r="J3644" s="1" t="str">
        <f t="shared" si="169"/>
        <v>2021-08-31</v>
      </c>
      <c r="K3644" s="1" t="s">
        <v>521</v>
      </c>
      <c r="L3644" t="b">
        <f t="shared" si="170"/>
        <v>1</v>
      </c>
      <c r="M3644" t="str">
        <f t="shared" si="171"/>
        <v>2021-08-31</v>
      </c>
    </row>
    <row r="3645" spans="1:13" x14ac:dyDescent="0.25">
      <c r="A3645" t="s">
        <v>63</v>
      </c>
      <c r="B3645">
        <v>0.72</v>
      </c>
      <c r="C3645">
        <v>0.80500000000000005</v>
      </c>
      <c r="D3645">
        <v>0.71</v>
      </c>
      <c r="E3645">
        <v>0.78</v>
      </c>
      <c r="F3645">
        <v>584411858</v>
      </c>
      <c r="G3645">
        <v>620901369.70000005</v>
      </c>
      <c r="H3645" t="s">
        <v>8</v>
      </c>
      <c r="I3645" t="s">
        <v>504</v>
      </c>
      <c r="J3645" s="1" t="str">
        <f t="shared" si="169"/>
        <v>2021-09-30</v>
      </c>
      <c r="K3645" s="1" t="s">
        <v>522</v>
      </c>
      <c r="L3645" t="b">
        <f t="shared" si="170"/>
        <v>1</v>
      </c>
      <c r="M3645" t="str">
        <f t="shared" si="171"/>
        <v>2021-09-30</v>
      </c>
    </row>
    <row r="3646" spans="1:13" x14ac:dyDescent="0.25">
      <c r="A3646" t="s">
        <v>64</v>
      </c>
      <c r="B3646">
        <v>0.78500000000000003</v>
      </c>
      <c r="C3646">
        <v>0.84499999999999997</v>
      </c>
      <c r="D3646">
        <v>0.75</v>
      </c>
      <c r="E3646">
        <v>0.77</v>
      </c>
      <c r="F3646">
        <v>657939200</v>
      </c>
      <c r="G3646">
        <v>593811573.79999995</v>
      </c>
      <c r="H3646" t="s">
        <v>8</v>
      </c>
      <c r="I3646" t="s">
        <v>504</v>
      </c>
      <c r="J3646" s="1" t="str">
        <f t="shared" si="169"/>
        <v>2021-10-31</v>
      </c>
      <c r="K3646" s="1" t="s">
        <v>523</v>
      </c>
      <c r="L3646" t="b">
        <f t="shared" si="170"/>
        <v>1</v>
      </c>
      <c r="M3646" t="str">
        <f t="shared" si="171"/>
        <v>2021-10-31</v>
      </c>
    </row>
    <row r="3647" spans="1:13" x14ac:dyDescent="0.25">
      <c r="A3647" t="s">
        <v>65</v>
      </c>
      <c r="B3647">
        <v>0.77</v>
      </c>
      <c r="C3647">
        <v>0.80500000000000005</v>
      </c>
      <c r="D3647">
        <v>0.74</v>
      </c>
      <c r="E3647">
        <v>0.77500000000000002</v>
      </c>
      <c r="F3647">
        <v>387734999</v>
      </c>
      <c r="G3647">
        <v>566728898.79999995</v>
      </c>
      <c r="H3647" t="s">
        <v>8</v>
      </c>
      <c r="I3647" t="s">
        <v>504</v>
      </c>
      <c r="J3647" s="1" t="str">
        <f t="shared" si="169"/>
        <v>2021-11-30</v>
      </c>
      <c r="K3647" s="1" t="s">
        <v>524</v>
      </c>
      <c r="L3647" t="b">
        <f t="shared" si="170"/>
        <v>1</v>
      </c>
      <c r="M3647" t="str">
        <f t="shared" si="171"/>
        <v>2021-11-30</v>
      </c>
    </row>
    <row r="3648" spans="1:13" x14ac:dyDescent="0.25">
      <c r="A3648" t="s">
        <v>66</v>
      </c>
      <c r="B3648">
        <v>0.78</v>
      </c>
      <c r="C3648">
        <v>0.79</v>
      </c>
      <c r="D3648">
        <v>0.71499999999999997</v>
      </c>
      <c r="E3648">
        <v>0.73499999999999999</v>
      </c>
      <c r="F3648">
        <v>378908800</v>
      </c>
      <c r="G3648">
        <v>565878383.79999995</v>
      </c>
      <c r="H3648" t="s">
        <v>8</v>
      </c>
      <c r="I3648" t="s">
        <v>504</v>
      </c>
      <c r="J3648" s="1" t="str">
        <f t="shared" si="169"/>
        <v>2022-01-02</v>
      </c>
      <c r="K3648" s="1" t="s">
        <v>525</v>
      </c>
      <c r="L3648" t="b">
        <f t="shared" si="170"/>
        <v>0</v>
      </c>
      <c r="M3648" t="str">
        <f t="shared" si="171"/>
        <v>2021-12-31</v>
      </c>
    </row>
    <row r="3649" spans="1:13" x14ac:dyDescent="0.25">
      <c r="A3649" t="s">
        <v>67</v>
      </c>
      <c r="B3649">
        <v>0.74</v>
      </c>
      <c r="C3649">
        <v>0.79500000000000004</v>
      </c>
      <c r="D3649">
        <v>0.74</v>
      </c>
      <c r="E3649">
        <v>0.77</v>
      </c>
      <c r="F3649">
        <v>416645900</v>
      </c>
      <c r="G3649">
        <v>553029218.79999995</v>
      </c>
      <c r="H3649" t="s">
        <v>8</v>
      </c>
      <c r="I3649" t="s">
        <v>504</v>
      </c>
      <c r="J3649" s="1" t="str">
        <f t="shared" si="169"/>
        <v>2022-02-02</v>
      </c>
      <c r="K3649" s="1" t="s">
        <v>526</v>
      </c>
      <c r="L3649" t="b">
        <f t="shared" si="170"/>
        <v>0</v>
      </c>
      <c r="M3649" t="str">
        <f t="shared" si="171"/>
        <v>2022-01-31</v>
      </c>
    </row>
    <row r="3650" spans="1:13" x14ac:dyDescent="0.25">
      <c r="A3650" t="s">
        <v>68</v>
      </c>
      <c r="B3650">
        <v>0.77</v>
      </c>
      <c r="C3650">
        <v>0.84</v>
      </c>
      <c r="D3650">
        <v>0.745</v>
      </c>
      <c r="E3650">
        <v>0.81499999999999995</v>
      </c>
      <c r="F3650">
        <v>547950200</v>
      </c>
      <c r="G3650">
        <v>558059873.79999995</v>
      </c>
      <c r="H3650" t="s">
        <v>8</v>
      </c>
      <c r="I3650" t="s">
        <v>504</v>
      </c>
      <c r="J3650" s="1" t="str">
        <f t="shared" si="169"/>
        <v>2022-02-28</v>
      </c>
      <c r="K3650" s="1" t="s">
        <v>527</v>
      </c>
      <c r="L3650" t="b">
        <f t="shared" si="170"/>
        <v>1</v>
      </c>
      <c r="M3650" t="str">
        <f t="shared" si="171"/>
        <v>2022-02-28</v>
      </c>
    </row>
    <row r="3651" spans="1:13" x14ac:dyDescent="0.25">
      <c r="A3651" t="s">
        <v>69</v>
      </c>
      <c r="B3651">
        <v>0.81499999999999995</v>
      </c>
      <c r="C3651">
        <v>0.83</v>
      </c>
      <c r="D3651">
        <v>0.79</v>
      </c>
      <c r="E3651">
        <v>0.81</v>
      </c>
      <c r="F3651">
        <v>362476000</v>
      </c>
      <c r="G3651">
        <v>540604623.79999995</v>
      </c>
      <c r="H3651" t="s">
        <v>8</v>
      </c>
      <c r="I3651" t="s">
        <v>504</v>
      </c>
      <c r="J3651" s="1" t="str">
        <f t="shared" ref="J3651:J3714" si="172">TEXT(DATE(LEFT(A3651,4),MID(A3651,6,2),MID(A3651,9,2))-1,"yyyy-mm-dd")</f>
        <v>2022-03-31</v>
      </c>
      <c r="K3651" s="1" t="s">
        <v>528</v>
      </c>
      <c r="L3651" t="b">
        <f t="shared" ref="L3651:L3714" si="173">DATE(YEAR(DATEVALUE(K3651)),MONTH(DATEVALUE(K3651)),DAY(DATEVALUE(K3651)))+1=DATE(YEAR(DATEVALUE(K3651)),MONTH(DATEVALUE(K3651))+1,1)</f>
        <v>1</v>
      </c>
      <c r="M3651" t="str">
        <f t="shared" si="171"/>
        <v>2022-03-31</v>
      </c>
    </row>
    <row r="3652" spans="1:13" x14ac:dyDescent="0.25">
      <c r="A3652" t="s">
        <v>70</v>
      </c>
      <c r="B3652">
        <v>0.81</v>
      </c>
      <c r="C3652">
        <v>0.81499999999999995</v>
      </c>
      <c r="D3652">
        <v>0.755</v>
      </c>
      <c r="E3652">
        <v>0.78</v>
      </c>
      <c r="F3652">
        <v>388303913</v>
      </c>
      <c r="G3652">
        <v>539612644.39999998</v>
      </c>
      <c r="H3652" t="s">
        <v>8</v>
      </c>
      <c r="I3652" t="s">
        <v>504</v>
      </c>
      <c r="J3652" s="1" t="str">
        <f t="shared" si="172"/>
        <v>2022-05-03</v>
      </c>
      <c r="K3652" s="1" t="s">
        <v>529</v>
      </c>
      <c r="L3652" t="b">
        <f t="shared" si="173"/>
        <v>0</v>
      </c>
      <c r="M3652" t="str">
        <f t="shared" si="171"/>
        <v>2022-04-30</v>
      </c>
    </row>
    <row r="3653" spans="1:13" x14ac:dyDescent="0.25">
      <c r="A3653" t="s">
        <v>71</v>
      </c>
      <c r="B3653">
        <v>0.78500000000000003</v>
      </c>
      <c r="C3653">
        <v>0.79500000000000004</v>
      </c>
      <c r="D3653">
        <v>0.71499999999999997</v>
      </c>
      <c r="E3653">
        <v>0.72</v>
      </c>
      <c r="F3653">
        <v>293743300</v>
      </c>
      <c r="G3653">
        <v>535383959.39999998</v>
      </c>
      <c r="H3653" t="s">
        <v>8</v>
      </c>
      <c r="I3653" t="s">
        <v>504</v>
      </c>
      <c r="J3653" s="1" t="str">
        <f t="shared" si="172"/>
        <v>2022-05-31</v>
      </c>
      <c r="K3653" s="1" t="s">
        <v>530</v>
      </c>
      <c r="L3653" t="b">
        <f t="shared" si="173"/>
        <v>1</v>
      </c>
      <c r="M3653" t="str">
        <f t="shared" si="171"/>
        <v>2022-05-31</v>
      </c>
    </row>
    <row r="3654" spans="1:13" x14ac:dyDescent="0.25">
      <c r="A3654" t="s">
        <v>72</v>
      </c>
      <c r="B3654">
        <v>0.72</v>
      </c>
      <c r="C3654">
        <v>0.82</v>
      </c>
      <c r="D3654">
        <v>0.71499999999999997</v>
      </c>
      <c r="E3654">
        <v>0.80500000000000005</v>
      </c>
      <c r="F3654">
        <v>519233100</v>
      </c>
      <c r="G3654">
        <v>517571689.39999998</v>
      </c>
      <c r="H3654" t="s">
        <v>8</v>
      </c>
      <c r="I3654" t="s">
        <v>504</v>
      </c>
      <c r="J3654" s="1" t="str">
        <f t="shared" si="172"/>
        <v>2022-06-30</v>
      </c>
      <c r="K3654" s="1" t="s">
        <v>531</v>
      </c>
      <c r="L3654" t="b">
        <f t="shared" si="173"/>
        <v>1</v>
      </c>
      <c r="M3654" t="str">
        <f t="shared" si="171"/>
        <v>2022-06-30</v>
      </c>
    </row>
    <row r="3655" spans="1:13" x14ac:dyDescent="0.25">
      <c r="A3655" t="s">
        <v>73</v>
      </c>
      <c r="B3655">
        <v>0.80500000000000005</v>
      </c>
      <c r="C3655">
        <v>0.83499999999999996</v>
      </c>
      <c r="D3655">
        <v>0.77500000000000002</v>
      </c>
      <c r="E3655">
        <v>0.77500000000000002</v>
      </c>
      <c r="F3655">
        <v>399429300</v>
      </c>
      <c r="G3655">
        <v>514426364.39999998</v>
      </c>
      <c r="H3655" t="s">
        <v>8</v>
      </c>
      <c r="I3655" t="s">
        <v>504</v>
      </c>
      <c r="J3655" s="1" t="str">
        <f t="shared" si="172"/>
        <v>2022-07-31</v>
      </c>
      <c r="K3655" s="1" t="s">
        <v>532</v>
      </c>
      <c r="L3655" t="b">
        <f t="shared" si="173"/>
        <v>1</v>
      </c>
      <c r="M3655" t="str">
        <f t="shared" ref="M3655:M3718" si="174">IF(L3655,K3655,TEXT(DATE(YEAR(DATEVALUE(K3655)),MONTH(DATEVALUE(K3655)),1)-1,"yyyy-mm-dd"))</f>
        <v>2022-07-31</v>
      </c>
    </row>
    <row r="3656" spans="1:13" x14ac:dyDescent="0.25">
      <c r="A3656" t="s">
        <v>74</v>
      </c>
      <c r="B3656">
        <v>0.77500000000000002</v>
      </c>
      <c r="C3656">
        <v>0.83499999999999996</v>
      </c>
      <c r="D3656">
        <v>0.76</v>
      </c>
      <c r="E3656">
        <v>0.79</v>
      </c>
      <c r="F3656">
        <v>367156300</v>
      </c>
      <c r="G3656">
        <v>509094649.39999998</v>
      </c>
      <c r="H3656" t="s">
        <v>8</v>
      </c>
      <c r="I3656" t="s">
        <v>504</v>
      </c>
      <c r="J3656" s="1" t="str">
        <f t="shared" si="172"/>
        <v>2022-08-31</v>
      </c>
      <c r="K3656" s="1" t="s">
        <v>533</v>
      </c>
      <c r="L3656" t="b">
        <f t="shared" si="173"/>
        <v>1</v>
      </c>
      <c r="M3656" t="str">
        <f t="shared" si="174"/>
        <v>2022-08-31</v>
      </c>
    </row>
    <row r="3657" spans="1:13" x14ac:dyDescent="0.25">
      <c r="A3657" t="s">
        <v>460</v>
      </c>
      <c r="B3657">
        <v>1.65</v>
      </c>
      <c r="C3657">
        <v>1.67</v>
      </c>
      <c r="D3657">
        <v>1.49</v>
      </c>
      <c r="E3657">
        <v>1.55</v>
      </c>
      <c r="F3657">
        <v>9276000</v>
      </c>
      <c r="G3657" t="s">
        <v>61</v>
      </c>
      <c r="H3657" t="s">
        <v>9</v>
      </c>
      <c r="I3657" t="s">
        <v>505</v>
      </c>
      <c r="J3657" s="1" t="str">
        <f t="shared" si="172"/>
        <v>2000-04-30</v>
      </c>
      <c r="K3657" s="1" t="s">
        <v>913</v>
      </c>
      <c r="L3657" t="b">
        <f t="shared" si="173"/>
        <v>1</v>
      </c>
      <c r="M3657" t="str">
        <f t="shared" si="174"/>
        <v>2000-04-30</v>
      </c>
    </row>
    <row r="3658" spans="1:13" x14ac:dyDescent="0.25">
      <c r="A3658" t="s">
        <v>461</v>
      </c>
      <c r="B3658">
        <v>1.56</v>
      </c>
      <c r="C3658">
        <v>1.71</v>
      </c>
      <c r="D3658">
        <v>1.5</v>
      </c>
      <c r="E3658">
        <v>1.6</v>
      </c>
      <c r="F3658">
        <v>26264000</v>
      </c>
      <c r="G3658" t="s">
        <v>61</v>
      </c>
      <c r="H3658" t="s">
        <v>9</v>
      </c>
      <c r="I3658" t="s">
        <v>505</v>
      </c>
      <c r="J3658" s="1" t="str">
        <f t="shared" si="172"/>
        <v>2000-05-31</v>
      </c>
      <c r="K3658" s="1" t="s">
        <v>914</v>
      </c>
      <c r="L3658" t="b">
        <f t="shared" si="173"/>
        <v>1</v>
      </c>
      <c r="M3658" t="str">
        <f t="shared" si="174"/>
        <v>2000-05-31</v>
      </c>
    </row>
    <row r="3659" spans="1:13" x14ac:dyDescent="0.25">
      <c r="A3659" t="s">
        <v>462</v>
      </c>
      <c r="B3659">
        <v>1.61</v>
      </c>
      <c r="C3659">
        <v>1.8</v>
      </c>
      <c r="D3659">
        <v>1.6</v>
      </c>
      <c r="E3659">
        <v>1.7</v>
      </c>
      <c r="F3659">
        <v>25443000</v>
      </c>
      <c r="G3659" t="s">
        <v>61</v>
      </c>
      <c r="H3659" t="s">
        <v>9</v>
      </c>
      <c r="I3659" t="s">
        <v>505</v>
      </c>
      <c r="J3659" s="1" t="str">
        <f t="shared" si="172"/>
        <v>2000-07-02</v>
      </c>
      <c r="K3659" s="1" t="s">
        <v>915</v>
      </c>
      <c r="L3659" t="b">
        <f t="shared" si="173"/>
        <v>0</v>
      </c>
      <c r="M3659" t="str">
        <f t="shared" si="174"/>
        <v>2000-06-30</v>
      </c>
    </row>
    <row r="3660" spans="1:13" x14ac:dyDescent="0.25">
      <c r="A3660" t="s">
        <v>463</v>
      </c>
      <c r="B3660">
        <v>1.8</v>
      </c>
      <c r="C3660">
        <v>2.0299999999999998</v>
      </c>
      <c r="D3660">
        <v>1.68</v>
      </c>
      <c r="E3660">
        <v>2</v>
      </c>
      <c r="F3660">
        <v>54585000</v>
      </c>
      <c r="G3660" t="s">
        <v>61</v>
      </c>
      <c r="H3660" t="s">
        <v>9</v>
      </c>
      <c r="I3660" t="s">
        <v>505</v>
      </c>
      <c r="J3660" s="1" t="str">
        <f t="shared" si="172"/>
        <v>2000-07-31</v>
      </c>
      <c r="K3660" s="1" t="s">
        <v>916</v>
      </c>
      <c r="L3660" t="b">
        <f t="shared" si="173"/>
        <v>1</v>
      </c>
      <c r="M3660" t="str">
        <f t="shared" si="174"/>
        <v>2000-07-31</v>
      </c>
    </row>
    <row r="3661" spans="1:13" x14ac:dyDescent="0.25">
      <c r="A3661" t="s">
        <v>464</v>
      </c>
      <c r="B3661">
        <v>2</v>
      </c>
      <c r="C3661">
        <v>2.0499999999999998</v>
      </c>
      <c r="D3661">
        <v>1.74</v>
      </c>
      <c r="E3661">
        <v>1.84</v>
      </c>
      <c r="F3661">
        <v>30191000</v>
      </c>
      <c r="G3661" t="s">
        <v>61</v>
      </c>
      <c r="H3661" t="s">
        <v>9</v>
      </c>
      <c r="I3661" t="s">
        <v>505</v>
      </c>
      <c r="J3661" s="1" t="str">
        <f t="shared" si="172"/>
        <v>2000-08-31</v>
      </c>
      <c r="K3661" s="1" t="s">
        <v>917</v>
      </c>
      <c r="L3661" t="b">
        <f t="shared" si="173"/>
        <v>1</v>
      </c>
      <c r="M3661" t="str">
        <f t="shared" si="174"/>
        <v>2000-08-31</v>
      </c>
    </row>
    <row r="3662" spans="1:13" x14ac:dyDescent="0.25">
      <c r="A3662" t="s">
        <v>465</v>
      </c>
      <c r="B3662">
        <v>1.84</v>
      </c>
      <c r="C3662">
        <v>1.99</v>
      </c>
      <c r="D3662">
        <v>1.75</v>
      </c>
      <c r="E3662">
        <v>1.85</v>
      </c>
      <c r="F3662">
        <v>39757000</v>
      </c>
      <c r="G3662" t="s">
        <v>61</v>
      </c>
      <c r="H3662" t="s">
        <v>9</v>
      </c>
      <c r="I3662" t="s">
        <v>505</v>
      </c>
      <c r="J3662" s="1" t="str">
        <f t="shared" si="172"/>
        <v>2000-10-01</v>
      </c>
      <c r="K3662" s="1" t="s">
        <v>918</v>
      </c>
      <c r="L3662" t="b">
        <f t="shared" si="173"/>
        <v>0</v>
      </c>
      <c r="M3662" t="str">
        <f t="shared" si="174"/>
        <v>2000-09-30</v>
      </c>
    </row>
    <row r="3663" spans="1:13" x14ac:dyDescent="0.25">
      <c r="A3663" t="s">
        <v>466</v>
      </c>
      <c r="B3663">
        <v>1.9</v>
      </c>
      <c r="C3663">
        <v>2.11</v>
      </c>
      <c r="D3663">
        <v>1.87</v>
      </c>
      <c r="E3663">
        <v>2.06</v>
      </c>
      <c r="F3663">
        <v>49627000</v>
      </c>
      <c r="G3663" t="s">
        <v>61</v>
      </c>
      <c r="H3663" t="s">
        <v>9</v>
      </c>
      <c r="I3663" t="s">
        <v>505</v>
      </c>
      <c r="J3663" s="1" t="str">
        <f t="shared" si="172"/>
        <v>2000-10-31</v>
      </c>
      <c r="K3663" s="1" t="s">
        <v>919</v>
      </c>
      <c r="L3663" t="b">
        <f t="shared" si="173"/>
        <v>1</v>
      </c>
      <c r="M3663" t="str">
        <f t="shared" si="174"/>
        <v>2000-10-31</v>
      </c>
    </row>
    <row r="3664" spans="1:13" x14ac:dyDescent="0.25">
      <c r="A3664" t="s">
        <v>467</v>
      </c>
      <c r="B3664">
        <v>2.08</v>
      </c>
      <c r="C3664">
        <v>2.2599999999999998</v>
      </c>
      <c r="D3664">
        <v>2.08</v>
      </c>
      <c r="E3664">
        <v>2.2200000000000002</v>
      </c>
      <c r="F3664">
        <v>22812000</v>
      </c>
      <c r="G3664" t="s">
        <v>61</v>
      </c>
      <c r="H3664" t="s">
        <v>9</v>
      </c>
      <c r="I3664" t="s">
        <v>505</v>
      </c>
      <c r="J3664" s="1" t="str">
        <f t="shared" si="172"/>
        <v>2000-11-30</v>
      </c>
      <c r="K3664" s="1" t="s">
        <v>920</v>
      </c>
      <c r="L3664" t="b">
        <f t="shared" si="173"/>
        <v>1</v>
      </c>
      <c r="M3664" t="str">
        <f t="shared" si="174"/>
        <v>2000-11-30</v>
      </c>
    </row>
    <row r="3665" spans="1:13" x14ac:dyDescent="0.25">
      <c r="A3665" t="s">
        <v>468</v>
      </c>
      <c r="B3665">
        <v>2.2000000000000002</v>
      </c>
      <c r="C3665">
        <v>2.78</v>
      </c>
      <c r="D3665">
        <v>2.1800000000000002</v>
      </c>
      <c r="E3665">
        <v>2.5</v>
      </c>
      <c r="F3665">
        <v>40743000</v>
      </c>
      <c r="G3665" t="s">
        <v>61</v>
      </c>
      <c r="H3665" t="s">
        <v>9</v>
      </c>
      <c r="I3665" t="s">
        <v>505</v>
      </c>
      <c r="J3665" s="1" t="str">
        <f t="shared" si="172"/>
        <v>2001-01-01</v>
      </c>
      <c r="K3665" s="1" t="s">
        <v>921</v>
      </c>
      <c r="L3665" t="b">
        <f t="shared" si="173"/>
        <v>0</v>
      </c>
      <c r="M3665" t="str">
        <f t="shared" si="174"/>
        <v>2000-12-31</v>
      </c>
    </row>
    <row r="3666" spans="1:13" x14ac:dyDescent="0.25">
      <c r="A3666" t="s">
        <v>469</v>
      </c>
      <c r="B3666">
        <v>2.5099999999999998</v>
      </c>
      <c r="C3666">
        <v>2.56</v>
      </c>
      <c r="D3666">
        <v>2.39</v>
      </c>
      <c r="E3666">
        <v>2.5299999999999998</v>
      </c>
      <c r="F3666">
        <v>19989000</v>
      </c>
      <c r="G3666" t="s">
        <v>61</v>
      </c>
      <c r="H3666" t="s">
        <v>9</v>
      </c>
      <c r="I3666" t="s">
        <v>505</v>
      </c>
      <c r="J3666" s="1" t="str">
        <f t="shared" si="172"/>
        <v>2001-01-31</v>
      </c>
      <c r="K3666" s="1" t="s">
        <v>922</v>
      </c>
      <c r="L3666" t="b">
        <f t="shared" si="173"/>
        <v>1</v>
      </c>
      <c r="M3666" t="str">
        <f t="shared" si="174"/>
        <v>2001-01-31</v>
      </c>
    </row>
    <row r="3667" spans="1:13" x14ac:dyDescent="0.25">
      <c r="A3667" t="s">
        <v>470</v>
      </c>
      <c r="B3667">
        <v>2.5299999999999998</v>
      </c>
      <c r="C3667">
        <v>2.5499999999999998</v>
      </c>
      <c r="D3667">
        <v>1.98</v>
      </c>
      <c r="E3667">
        <v>2.15</v>
      </c>
      <c r="F3667">
        <v>40620000</v>
      </c>
      <c r="G3667" t="s">
        <v>61</v>
      </c>
      <c r="H3667" t="s">
        <v>9</v>
      </c>
      <c r="I3667" t="s">
        <v>505</v>
      </c>
      <c r="J3667" s="1" t="str">
        <f t="shared" si="172"/>
        <v>2001-02-28</v>
      </c>
      <c r="K3667" s="1" t="s">
        <v>923</v>
      </c>
      <c r="L3667" t="b">
        <f t="shared" si="173"/>
        <v>1</v>
      </c>
      <c r="M3667" t="str">
        <f t="shared" si="174"/>
        <v>2001-02-28</v>
      </c>
    </row>
    <row r="3668" spans="1:13" x14ac:dyDescent="0.25">
      <c r="A3668" t="s">
        <v>471</v>
      </c>
      <c r="B3668">
        <v>2.12</v>
      </c>
      <c r="C3668">
        <v>2.1800000000000002</v>
      </c>
      <c r="D3668">
        <v>1.96</v>
      </c>
      <c r="E3668">
        <v>2.0099999999999998</v>
      </c>
      <c r="F3668">
        <v>35052000</v>
      </c>
      <c r="G3668" t="s">
        <v>61</v>
      </c>
      <c r="H3668" t="s">
        <v>9</v>
      </c>
      <c r="I3668" t="s">
        <v>505</v>
      </c>
      <c r="J3668" s="1" t="str">
        <f t="shared" si="172"/>
        <v>2001-04-01</v>
      </c>
      <c r="K3668" s="1" t="s">
        <v>924</v>
      </c>
      <c r="L3668" t="b">
        <f t="shared" si="173"/>
        <v>0</v>
      </c>
      <c r="M3668" t="str">
        <f t="shared" si="174"/>
        <v>2001-03-31</v>
      </c>
    </row>
    <row r="3669" spans="1:13" x14ac:dyDescent="0.25">
      <c r="A3669" t="s">
        <v>472</v>
      </c>
      <c r="B3669">
        <v>2.0099999999999998</v>
      </c>
      <c r="C3669">
        <v>2.04</v>
      </c>
      <c r="D3669">
        <v>1.84</v>
      </c>
      <c r="E3669">
        <v>1.99</v>
      </c>
      <c r="F3669">
        <v>33710000</v>
      </c>
      <c r="G3669" t="s">
        <v>61</v>
      </c>
      <c r="H3669" t="s">
        <v>9</v>
      </c>
      <c r="I3669" t="s">
        <v>505</v>
      </c>
      <c r="J3669" s="1" t="str">
        <f t="shared" si="172"/>
        <v>2001-05-01</v>
      </c>
      <c r="K3669" s="1" t="s">
        <v>925</v>
      </c>
      <c r="L3669" t="b">
        <f t="shared" si="173"/>
        <v>0</v>
      </c>
      <c r="M3669" t="str">
        <f t="shared" si="174"/>
        <v>2001-04-30</v>
      </c>
    </row>
    <row r="3670" spans="1:13" x14ac:dyDescent="0.25">
      <c r="A3670" t="s">
        <v>473</v>
      </c>
      <c r="B3670">
        <v>1.99</v>
      </c>
      <c r="C3670">
        <v>2</v>
      </c>
      <c r="D3670">
        <v>1.74</v>
      </c>
      <c r="E3670">
        <v>1.8</v>
      </c>
      <c r="F3670">
        <v>23502000</v>
      </c>
      <c r="G3670" t="s">
        <v>61</v>
      </c>
      <c r="H3670" t="s">
        <v>9</v>
      </c>
      <c r="I3670" t="s">
        <v>505</v>
      </c>
      <c r="J3670" s="1" t="str">
        <f t="shared" si="172"/>
        <v>2001-05-31</v>
      </c>
      <c r="K3670" s="1" t="s">
        <v>926</v>
      </c>
      <c r="L3670" t="b">
        <f t="shared" si="173"/>
        <v>1</v>
      </c>
      <c r="M3670" t="str">
        <f t="shared" si="174"/>
        <v>2001-05-31</v>
      </c>
    </row>
    <row r="3671" spans="1:13" x14ac:dyDescent="0.25">
      <c r="A3671" t="s">
        <v>474</v>
      </c>
      <c r="B3671">
        <v>1.8</v>
      </c>
      <c r="C3671">
        <v>1.83</v>
      </c>
      <c r="D3671">
        <v>1.56</v>
      </c>
      <c r="E3671">
        <v>1.59</v>
      </c>
      <c r="F3671">
        <v>16935000</v>
      </c>
      <c r="G3671" t="s">
        <v>61</v>
      </c>
      <c r="H3671" t="s">
        <v>9</v>
      </c>
      <c r="I3671" t="s">
        <v>505</v>
      </c>
      <c r="J3671" s="1" t="str">
        <f t="shared" si="172"/>
        <v>2001-07-01</v>
      </c>
      <c r="K3671" s="1" t="s">
        <v>927</v>
      </c>
      <c r="L3671" t="b">
        <f t="shared" si="173"/>
        <v>0</v>
      </c>
      <c r="M3671" t="str">
        <f t="shared" si="174"/>
        <v>2001-06-30</v>
      </c>
    </row>
    <row r="3672" spans="1:13" x14ac:dyDescent="0.25">
      <c r="A3672" t="s">
        <v>475</v>
      </c>
      <c r="B3672">
        <v>1.59</v>
      </c>
      <c r="C3672">
        <v>1.74</v>
      </c>
      <c r="D3672">
        <v>1.58</v>
      </c>
      <c r="E3672">
        <v>1.63</v>
      </c>
      <c r="F3672">
        <v>22798000</v>
      </c>
      <c r="G3672" t="s">
        <v>61</v>
      </c>
      <c r="H3672" t="s">
        <v>9</v>
      </c>
      <c r="I3672" t="s">
        <v>505</v>
      </c>
      <c r="J3672" s="1" t="str">
        <f t="shared" si="172"/>
        <v>2001-07-31</v>
      </c>
      <c r="K3672" s="1" t="s">
        <v>928</v>
      </c>
      <c r="L3672" t="b">
        <f t="shared" si="173"/>
        <v>1</v>
      </c>
      <c r="M3672" t="str">
        <f t="shared" si="174"/>
        <v>2001-07-31</v>
      </c>
    </row>
    <row r="3673" spans="1:13" x14ac:dyDescent="0.25">
      <c r="A3673" t="s">
        <v>476</v>
      </c>
      <c r="B3673">
        <v>1.63</v>
      </c>
      <c r="C3673">
        <v>1.69</v>
      </c>
      <c r="D3673">
        <v>1.41</v>
      </c>
      <c r="E3673">
        <v>1.6</v>
      </c>
      <c r="F3673">
        <v>14065000</v>
      </c>
      <c r="G3673" t="s">
        <v>61</v>
      </c>
      <c r="H3673" t="s">
        <v>9</v>
      </c>
      <c r="I3673" t="s">
        <v>505</v>
      </c>
      <c r="J3673" s="1" t="str">
        <f t="shared" si="172"/>
        <v>2001-09-02</v>
      </c>
      <c r="K3673" s="1" t="s">
        <v>929</v>
      </c>
      <c r="L3673" t="b">
        <f t="shared" si="173"/>
        <v>0</v>
      </c>
      <c r="M3673" t="str">
        <f t="shared" si="174"/>
        <v>2001-08-31</v>
      </c>
    </row>
    <row r="3674" spans="1:13" x14ac:dyDescent="0.25">
      <c r="A3674" t="s">
        <v>477</v>
      </c>
      <c r="B3674">
        <v>1.64</v>
      </c>
      <c r="C3674">
        <v>1.72</v>
      </c>
      <c r="D3674">
        <v>1.58</v>
      </c>
      <c r="E3674">
        <v>1.61</v>
      </c>
      <c r="F3674">
        <v>15563000</v>
      </c>
      <c r="G3674" t="s">
        <v>61</v>
      </c>
      <c r="H3674" t="s">
        <v>9</v>
      </c>
      <c r="I3674" t="s">
        <v>505</v>
      </c>
      <c r="J3674" s="1" t="str">
        <f t="shared" si="172"/>
        <v>2001-09-30</v>
      </c>
      <c r="K3674" s="1" t="s">
        <v>930</v>
      </c>
      <c r="L3674" t="b">
        <f t="shared" si="173"/>
        <v>1</v>
      </c>
      <c r="M3674" t="str">
        <f t="shared" si="174"/>
        <v>2001-09-30</v>
      </c>
    </row>
    <row r="3675" spans="1:13" x14ac:dyDescent="0.25">
      <c r="A3675" t="s">
        <v>478</v>
      </c>
      <c r="B3675">
        <v>1.62</v>
      </c>
      <c r="C3675">
        <v>1.73</v>
      </c>
      <c r="D3675">
        <v>1.6</v>
      </c>
      <c r="E3675">
        <v>1.73</v>
      </c>
      <c r="F3675">
        <v>28136000</v>
      </c>
      <c r="G3675" t="s">
        <v>61</v>
      </c>
      <c r="H3675" t="s">
        <v>9</v>
      </c>
      <c r="I3675" t="s">
        <v>505</v>
      </c>
      <c r="J3675" s="1" t="str">
        <f t="shared" si="172"/>
        <v>2001-10-31</v>
      </c>
      <c r="K3675" s="1" t="s">
        <v>931</v>
      </c>
      <c r="L3675" t="b">
        <f t="shared" si="173"/>
        <v>1</v>
      </c>
      <c r="M3675" t="str">
        <f t="shared" si="174"/>
        <v>2001-10-31</v>
      </c>
    </row>
    <row r="3676" spans="1:13" x14ac:dyDescent="0.25">
      <c r="A3676" t="s">
        <v>479</v>
      </c>
      <c r="B3676">
        <v>1.73</v>
      </c>
      <c r="C3676">
        <v>1.92</v>
      </c>
      <c r="D3676">
        <v>1.69</v>
      </c>
      <c r="E3676">
        <v>1.89</v>
      </c>
      <c r="F3676">
        <v>208707000</v>
      </c>
      <c r="G3676">
        <v>37888750</v>
      </c>
      <c r="H3676" t="s">
        <v>9</v>
      </c>
      <c r="I3676" t="s">
        <v>505</v>
      </c>
      <c r="J3676" s="1" t="str">
        <f t="shared" si="172"/>
        <v>2001-12-02</v>
      </c>
      <c r="K3676" s="1" t="s">
        <v>932</v>
      </c>
      <c r="L3676" t="b">
        <f t="shared" si="173"/>
        <v>0</v>
      </c>
      <c r="M3676" t="str">
        <f t="shared" si="174"/>
        <v>2001-11-30</v>
      </c>
    </row>
    <row r="3677" spans="1:13" x14ac:dyDescent="0.25">
      <c r="A3677" t="s">
        <v>480</v>
      </c>
      <c r="B3677">
        <v>1.9</v>
      </c>
      <c r="C3677">
        <v>2.0299999999999998</v>
      </c>
      <c r="D3677">
        <v>1.85</v>
      </c>
      <c r="E3677">
        <v>1.91</v>
      </c>
      <c r="F3677">
        <v>32217000</v>
      </c>
      <c r="G3677">
        <v>39035800</v>
      </c>
      <c r="H3677" t="s">
        <v>9</v>
      </c>
      <c r="I3677" t="s">
        <v>505</v>
      </c>
      <c r="J3677" s="1" t="str">
        <f t="shared" si="172"/>
        <v>2002-01-01</v>
      </c>
      <c r="K3677" s="1" t="s">
        <v>933</v>
      </c>
      <c r="L3677" t="b">
        <f t="shared" si="173"/>
        <v>0</v>
      </c>
      <c r="M3677" t="str">
        <f t="shared" si="174"/>
        <v>2001-12-31</v>
      </c>
    </row>
    <row r="3678" spans="1:13" x14ac:dyDescent="0.25">
      <c r="A3678" t="s">
        <v>481</v>
      </c>
      <c r="B3678">
        <v>1.9</v>
      </c>
      <c r="C3678">
        <v>1.96</v>
      </c>
      <c r="D3678">
        <v>1.81</v>
      </c>
      <c r="E3678">
        <v>1.89</v>
      </c>
      <c r="F3678">
        <v>16204000</v>
      </c>
      <c r="G3678">
        <v>38532800</v>
      </c>
      <c r="H3678" t="s">
        <v>9</v>
      </c>
      <c r="I3678" t="s">
        <v>505</v>
      </c>
      <c r="J3678" s="1" t="str">
        <f t="shared" si="172"/>
        <v>2002-01-31</v>
      </c>
      <c r="K3678" s="1" t="s">
        <v>934</v>
      </c>
      <c r="L3678" t="b">
        <f t="shared" si="173"/>
        <v>1</v>
      </c>
      <c r="M3678" t="str">
        <f t="shared" si="174"/>
        <v>2002-01-31</v>
      </c>
    </row>
    <row r="3679" spans="1:13" x14ac:dyDescent="0.25">
      <c r="A3679" t="s">
        <v>482</v>
      </c>
      <c r="B3679">
        <v>1.89</v>
      </c>
      <c r="C3679">
        <v>1.89</v>
      </c>
      <c r="D3679">
        <v>1.7</v>
      </c>
      <c r="E3679">
        <v>1.73</v>
      </c>
      <c r="F3679">
        <v>28657000</v>
      </c>
      <c r="G3679">
        <v>38693500</v>
      </c>
      <c r="H3679" t="s">
        <v>9</v>
      </c>
      <c r="I3679" t="s">
        <v>505</v>
      </c>
      <c r="J3679" s="1" t="str">
        <f t="shared" si="172"/>
        <v>2002-02-28</v>
      </c>
      <c r="K3679" s="1" t="s">
        <v>935</v>
      </c>
      <c r="L3679" t="b">
        <f t="shared" si="173"/>
        <v>1</v>
      </c>
      <c r="M3679" t="str">
        <f t="shared" si="174"/>
        <v>2002-02-28</v>
      </c>
    </row>
    <row r="3680" spans="1:13" x14ac:dyDescent="0.25">
      <c r="A3680" t="s">
        <v>483</v>
      </c>
      <c r="B3680">
        <v>1.74</v>
      </c>
      <c r="C3680">
        <v>1.78</v>
      </c>
      <c r="D3680">
        <v>1.61</v>
      </c>
      <c r="E3680">
        <v>1.73</v>
      </c>
      <c r="F3680">
        <v>24512000</v>
      </c>
      <c r="G3680">
        <v>37189850</v>
      </c>
      <c r="H3680" t="s">
        <v>9</v>
      </c>
      <c r="I3680" t="s">
        <v>505</v>
      </c>
      <c r="J3680" s="1" t="str">
        <f t="shared" si="172"/>
        <v>2002-03-31</v>
      </c>
      <c r="K3680" s="1" t="s">
        <v>936</v>
      </c>
      <c r="L3680" t="b">
        <f t="shared" si="173"/>
        <v>1</v>
      </c>
      <c r="M3680" t="str">
        <f t="shared" si="174"/>
        <v>2002-03-31</v>
      </c>
    </row>
    <row r="3681" spans="1:13" x14ac:dyDescent="0.25">
      <c r="A3681" t="s">
        <v>484</v>
      </c>
      <c r="B3681">
        <v>1.75</v>
      </c>
      <c r="C3681">
        <v>1.87</v>
      </c>
      <c r="D3681">
        <v>1.67</v>
      </c>
      <c r="E3681">
        <v>1.69</v>
      </c>
      <c r="F3681">
        <v>27984000</v>
      </c>
      <c r="G3681">
        <v>37079500</v>
      </c>
      <c r="H3681" t="s">
        <v>9</v>
      </c>
      <c r="I3681" t="s">
        <v>505</v>
      </c>
      <c r="J3681" s="1" t="str">
        <f t="shared" si="172"/>
        <v>2002-04-30</v>
      </c>
      <c r="K3681" s="1" t="s">
        <v>937</v>
      </c>
      <c r="L3681" t="b">
        <f t="shared" si="173"/>
        <v>1</v>
      </c>
      <c r="M3681" t="str">
        <f t="shared" si="174"/>
        <v>2002-04-30</v>
      </c>
    </row>
    <row r="3682" spans="1:13" x14ac:dyDescent="0.25">
      <c r="A3682" t="s">
        <v>485</v>
      </c>
      <c r="B3682">
        <v>1.67</v>
      </c>
      <c r="C3682">
        <v>1.75</v>
      </c>
      <c r="D3682">
        <v>1.58</v>
      </c>
      <c r="E3682">
        <v>1.61</v>
      </c>
      <c r="F3682">
        <v>16028000</v>
      </c>
      <c r="G3682">
        <v>35893050</v>
      </c>
      <c r="H3682" t="s">
        <v>9</v>
      </c>
      <c r="I3682" t="s">
        <v>505</v>
      </c>
      <c r="J3682" s="1" t="str">
        <f t="shared" si="172"/>
        <v>2002-06-02</v>
      </c>
      <c r="K3682" s="1" t="s">
        <v>938</v>
      </c>
      <c r="L3682" t="b">
        <f t="shared" si="173"/>
        <v>0</v>
      </c>
      <c r="M3682" t="str">
        <f t="shared" si="174"/>
        <v>2002-05-31</v>
      </c>
    </row>
    <row r="3683" spans="1:13" x14ac:dyDescent="0.25">
      <c r="A3683" t="s">
        <v>486</v>
      </c>
      <c r="B3683">
        <v>1.61</v>
      </c>
      <c r="C3683">
        <v>1.65</v>
      </c>
      <c r="D3683">
        <v>1.34</v>
      </c>
      <c r="E3683">
        <v>1.52</v>
      </c>
      <c r="F3683">
        <v>24902000</v>
      </c>
      <c r="G3683">
        <v>34656800</v>
      </c>
      <c r="H3683" t="s">
        <v>9</v>
      </c>
      <c r="I3683" t="s">
        <v>505</v>
      </c>
      <c r="J3683" s="1" t="str">
        <f t="shared" si="172"/>
        <v>2002-06-30</v>
      </c>
      <c r="K3683" s="1" t="s">
        <v>939</v>
      </c>
      <c r="L3683" t="b">
        <f t="shared" si="173"/>
        <v>1</v>
      </c>
      <c r="M3683" t="str">
        <f t="shared" si="174"/>
        <v>2002-06-30</v>
      </c>
    </row>
    <row r="3684" spans="1:13" x14ac:dyDescent="0.25">
      <c r="A3684" t="s">
        <v>487</v>
      </c>
      <c r="B3684">
        <v>1.5</v>
      </c>
      <c r="C3684">
        <v>1.5</v>
      </c>
      <c r="D3684">
        <v>1.29</v>
      </c>
      <c r="E3684">
        <v>1.39</v>
      </c>
      <c r="F3684">
        <v>18277000</v>
      </c>
      <c r="G3684">
        <v>34430050</v>
      </c>
      <c r="H3684" t="s">
        <v>9</v>
      </c>
      <c r="I3684" t="s">
        <v>505</v>
      </c>
      <c r="J3684" s="1" t="str">
        <f t="shared" si="172"/>
        <v>2002-07-31</v>
      </c>
      <c r="K3684" s="1" t="s">
        <v>940</v>
      </c>
      <c r="L3684" t="b">
        <f t="shared" si="173"/>
        <v>1</v>
      </c>
      <c r="M3684" t="str">
        <f t="shared" si="174"/>
        <v>2002-07-31</v>
      </c>
    </row>
    <row r="3685" spans="1:13" x14ac:dyDescent="0.25">
      <c r="A3685" t="s">
        <v>488</v>
      </c>
      <c r="B3685">
        <v>1.39</v>
      </c>
      <c r="C3685">
        <v>1.4</v>
      </c>
      <c r="D3685">
        <v>1.29</v>
      </c>
      <c r="E3685">
        <v>1.3</v>
      </c>
      <c r="F3685">
        <v>15588000</v>
      </c>
      <c r="G3685">
        <v>33172300</v>
      </c>
      <c r="H3685" t="s">
        <v>9</v>
      </c>
      <c r="I3685" t="s">
        <v>505</v>
      </c>
      <c r="J3685" s="1" t="str">
        <f t="shared" si="172"/>
        <v>2002-09-01</v>
      </c>
      <c r="K3685" s="1" t="s">
        <v>941</v>
      </c>
      <c r="L3685" t="b">
        <f t="shared" si="173"/>
        <v>0</v>
      </c>
      <c r="M3685" t="str">
        <f t="shared" si="174"/>
        <v>2002-08-31</v>
      </c>
    </row>
    <row r="3686" spans="1:13" x14ac:dyDescent="0.25">
      <c r="A3686" t="s">
        <v>489</v>
      </c>
      <c r="B3686">
        <v>1.31</v>
      </c>
      <c r="C3686">
        <v>1.38</v>
      </c>
      <c r="D3686">
        <v>1.27</v>
      </c>
      <c r="E3686">
        <v>1.38</v>
      </c>
      <c r="F3686">
        <v>19559000</v>
      </c>
      <c r="G3686">
        <v>33150800</v>
      </c>
      <c r="H3686" t="s">
        <v>9</v>
      </c>
      <c r="I3686" t="s">
        <v>505</v>
      </c>
      <c r="J3686" s="1" t="str">
        <f t="shared" si="172"/>
        <v>2002-09-30</v>
      </c>
      <c r="K3686" s="1" t="s">
        <v>942</v>
      </c>
      <c r="L3686" t="b">
        <f t="shared" si="173"/>
        <v>1</v>
      </c>
      <c r="M3686" t="str">
        <f t="shared" si="174"/>
        <v>2002-09-30</v>
      </c>
    </row>
    <row r="3687" spans="1:13" x14ac:dyDescent="0.25">
      <c r="A3687" t="s">
        <v>490</v>
      </c>
      <c r="B3687">
        <v>1.37</v>
      </c>
      <c r="C3687">
        <v>1.45</v>
      </c>
      <c r="D3687">
        <v>1.3</v>
      </c>
      <c r="E3687">
        <v>1.34</v>
      </c>
      <c r="F3687">
        <v>12852000</v>
      </c>
      <c r="G3687">
        <v>31762400</v>
      </c>
      <c r="H3687" t="s">
        <v>9</v>
      </c>
      <c r="I3687" t="s">
        <v>505</v>
      </c>
      <c r="J3687" s="1" t="str">
        <f t="shared" si="172"/>
        <v>2002-10-31</v>
      </c>
      <c r="K3687" s="1" t="s">
        <v>943</v>
      </c>
      <c r="L3687" t="b">
        <f t="shared" si="173"/>
        <v>1</v>
      </c>
      <c r="M3687" t="str">
        <f t="shared" si="174"/>
        <v>2002-10-31</v>
      </c>
    </row>
    <row r="3688" spans="1:13" x14ac:dyDescent="0.25">
      <c r="A3688" t="s">
        <v>491</v>
      </c>
      <c r="B3688">
        <v>1.34</v>
      </c>
      <c r="C3688">
        <v>1.44</v>
      </c>
      <c r="D3688">
        <v>1.28</v>
      </c>
      <c r="E3688">
        <v>1.38</v>
      </c>
      <c r="F3688">
        <v>13161000</v>
      </c>
      <c r="G3688">
        <v>30667850</v>
      </c>
      <c r="H3688" t="s">
        <v>9</v>
      </c>
      <c r="I3688" t="s">
        <v>505</v>
      </c>
      <c r="J3688" s="1" t="str">
        <f t="shared" si="172"/>
        <v>2002-12-01</v>
      </c>
      <c r="K3688" s="1" t="s">
        <v>944</v>
      </c>
      <c r="L3688" t="b">
        <f t="shared" si="173"/>
        <v>0</v>
      </c>
      <c r="M3688" t="str">
        <f t="shared" si="174"/>
        <v>2002-11-30</v>
      </c>
    </row>
    <row r="3689" spans="1:13" x14ac:dyDescent="0.25">
      <c r="A3689" t="s">
        <v>492</v>
      </c>
      <c r="B3689">
        <v>1.39</v>
      </c>
      <c r="C3689">
        <v>1.41</v>
      </c>
      <c r="D3689">
        <v>1.36</v>
      </c>
      <c r="E3689">
        <v>1.37</v>
      </c>
      <c r="F3689">
        <v>20069000</v>
      </c>
      <c r="G3689">
        <v>29985800</v>
      </c>
      <c r="H3689" t="s">
        <v>9</v>
      </c>
      <c r="I3689" t="s">
        <v>505</v>
      </c>
      <c r="J3689" s="1" t="str">
        <f t="shared" si="172"/>
        <v>2003-01-01</v>
      </c>
      <c r="K3689" s="1" t="s">
        <v>945</v>
      </c>
      <c r="L3689" t="b">
        <f t="shared" si="173"/>
        <v>0</v>
      </c>
      <c r="M3689" t="str">
        <f t="shared" si="174"/>
        <v>2002-12-31</v>
      </c>
    </row>
    <row r="3690" spans="1:13" x14ac:dyDescent="0.25">
      <c r="A3690" t="s">
        <v>493</v>
      </c>
      <c r="B3690">
        <v>1.37</v>
      </c>
      <c r="C3690">
        <v>1.41</v>
      </c>
      <c r="D3690">
        <v>1.22</v>
      </c>
      <c r="E3690">
        <v>1.23</v>
      </c>
      <c r="F3690">
        <v>16783000</v>
      </c>
      <c r="G3690">
        <v>29649850</v>
      </c>
      <c r="H3690" t="s">
        <v>9</v>
      </c>
      <c r="I3690" t="s">
        <v>505</v>
      </c>
      <c r="J3690" s="1" t="str">
        <f t="shared" si="172"/>
        <v>2003-02-02</v>
      </c>
      <c r="K3690" s="1" t="s">
        <v>946</v>
      </c>
      <c r="L3690" t="b">
        <f t="shared" si="173"/>
        <v>0</v>
      </c>
      <c r="M3690" t="str">
        <f t="shared" si="174"/>
        <v>2003-01-31</v>
      </c>
    </row>
    <row r="3691" spans="1:13" x14ac:dyDescent="0.25">
      <c r="A3691" t="s">
        <v>494</v>
      </c>
      <c r="B3691">
        <v>1.24</v>
      </c>
      <c r="C3691">
        <v>1.27</v>
      </c>
      <c r="D3691">
        <v>1.0900000000000001</v>
      </c>
      <c r="E3691">
        <v>1.1000000000000001</v>
      </c>
      <c r="F3691">
        <v>22097000</v>
      </c>
      <c r="G3691">
        <v>29907950</v>
      </c>
      <c r="H3691" t="s">
        <v>9</v>
      </c>
      <c r="I3691" t="s">
        <v>505</v>
      </c>
      <c r="J3691" s="1" t="str">
        <f t="shared" si="172"/>
        <v>2003-03-02</v>
      </c>
      <c r="K3691" s="1" t="s">
        <v>947</v>
      </c>
      <c r="L3691" t="b">
        <f t="shared" si="173"/>
        <v>0</v>
      </c>
      <c r="M3691" t="str">
        <f t="shared" si="174"/>
        <v>2003-02-28</v>
      </c>
    </row>
    <row r="3692" spans="1:13" x14ac:dyDescent="0.25">
      <c r="A3692" t="s">
        <v>495</v>
      </c>
      <c r="B3692">
        <v>1.1000000000000001</v>
      </c>
      <c r="C3692">
        <v>1.18</v>
      </c>
      <c r="D3692">
        <v>1.08</v>
      </c>
      <c r="E3692">
        <v>1.1200000000000001</v>
      </c>
      <c r="F3692">
        <v>16414000</v>
      </c>
      <c r="G3692">
        <v>29588750</v>
      </c>
      <c r="H3692" t="s">
        <v>9</v>
      </c>
      <c r="I3692" t="s">
        <v>505</v>
      </c>
      <c r="J3692" s="1" t="str">
        <f t="shared" si="172"/>
        <v>2003-03-31</v>
      </c>
      <c r="K3692" s="1" t="s">
        <v>948</v>
      </c>
      <c r="L3692" t="b">
        <f t="shared" si="173"/>
        <v>1</v>
      </c>
      <c r="M3692" t="str">
        <f t="shared" si="174"/>
        <v>2003-03-31</v>
      </c>
    </row>
    <row r="3693" spans="1:13" x14ac:dyDescent="0.25">
      <c r="A3693" t="s">
        <v>496</v>
      </c>
      <c r="B3693">
        <v>1.1299999999999999</v>
      </c>
      <c r="C3693">
        <v>1.28</v>
      </c>
      <c r="D3693">
        <v>1.1299999999999999</v>
      </c>
      <c r="E3693">
        <v>1.24</v>
      </c>
      <c r="F3693">
        <v>14515000</v>
      </c>
      <c r="G3693">
        <v>29611250</v>
      </c>
      <c r="H3693" t="s">
        <v>9</v>
      </c>
      <c r="I3693" t="s">
        <v>505</v>
      </c>
      <c r="J3693" s="1" t="str">
        <f t="shared" si="172"/>
        <v>2003-04-30</v>
      </c>
      <c r="K3693" s="1" t="s">
        <v>949</v>
      </c>
      <c r="L3693" t="b">
        <f t="shared" si="173"/>
        <v>1</v>
      </c>
      <c r="M3693" t="str">
        <f t="shared" si="174"/>
        <v>2003-04-30</v>
      </c>
    </row>
    <row r="3694" spans="1:13" x14ac:dyDescent="0.25">
      <c r="A3694" t="s">
        <v>75</v>
      </c>
      <c r="B3694">
        <v>1.27</v>
      </c>
      <c r="C3694">
        <v>1.4</v>
      </c>
      <c r="D3694">
        <v>1.23</v>
      </c>
      <c r="E3694">
        <v>1.25</v>
      </c>
      <c r="F3694">
        <v>14653000</v>
      </c>
      <c r="G3694">
        <v>29565750</v>
      </c>
      <c r="H3694" t="s">
        <v>9</v>
      </c>
      <c r="I3694" t="s">
        <v>505</v>
      </c>
      <c r="J3694" s="1" t="str">
        <f t="shared" si="172"/>
        <v>2003-06-01</v>
      </c>
      <c r="K3694" s="1" t="s">
        <v>534</v>
      </c>
      <c r="L3694" t="b">
        <f t="shared" si="173"/>
        <v>0</v>
      </c>
      <c r="M3694" t="str">
        <f t="shared" si="174"/>
        <v>2003-05-31</v>
      </c>
    </row>
    <row r="3695" spans="1:13" x14ac:dyDescent="0.25">
      <c r="A3695" t="s">
        <v>77</v>
      </c>
      <c r="B3695">
        <v>1.25</v>
      </c>
      <c r="C3695">
        <v>1.42</v>
      </c>
      <c r="D3695">
        <v>1.18</v>
      </c>
      <c r="E3695">
        <v>1.2</v>
      </c>
      <c r="F3695">
        <v>29946000</v>
      </c>
      <c r="G3695">
        <v>29656250</v>
      </c>
      <c r="H3695" t="s">
        <v>9</v>
      </c>
      <c r="I3695" t="s">
        <v>505</v>
      </c>
      <c r="J3695" s="1" t="str">
        <f t="shared" si="172"/>
        <v>2003-06-30</v>
      </c>
      <c r="K3695" s="1" t="s">
        <v>535</v>
      </c>
      <c r="L3695" t="b">
        <f t="shared" si="173"/>
        <v>1</v>
      </c>
      <c r="M3695" t="str">
        <f t="shared" si="174"/>
        <v>2003-06-30</v>
      </c>
    </row>
    <row r="3696" spans="1:13" x14ac:dyDescent="0.25">
      <c r="A3696" t="s">
        <v>78</v>
      </c>
      <c r="B3696">
        <v>1.2</v>
      </c>
      <c r="C3696">
        <v>1.57</v>
      </c>
      <c r="D3696">
        <v>1.1399999999999999</v>
      </c>
      <c r="E3696">
        <v>1.34</v>
      </c>
      <c r="F3696">
        <v>39443000</v>
      </c>
      <c r="G3696">
        <v>21193050</v>
      </c>
      <c r="H3696" t="s">
        <v>9</v>
      </c>
      <c r="I3696" t="s">
        <v>505</v>
      </c>
      <c r="J3696" s="1" t="str">
        <f t="shared" si="172"/>
        <v>2003-07-31</v>
      </c>
      <c r="K3696" s="1" t="s">
        <v>536</v>
      </c>
      <c r="L3696" t="b">
        <f t="shared" si="173"/>
        <v>1</v>
      </c>
      <c r="M3696" t="str">
        <f t="shared" si="174"/>
        <v>2003-07-31</v>
      </c>
    </row>
    <row r="3697" spans="1:13" x14ac:dyDescent="0.25">
      <c r="A3697" t="s">
        <v>79</v>
      </c>
      <c r="B3697">
        <v>1.33</v>
      </c>
      <c r="C3697">
        <v>1.65</v>
      </c>
      <c r="D3697">
        <v>1.32</v>
      </c>
      <c r="E3697">
        <v>1.59</v>
      </c>
      <c r="F3697">
        <v>37036000</v>
      </c>
      <c r="G3697">
        <v>21434000</v>
      </c>
      <c r="H3697" t="s">
        <v>9</v>
      </c>
      <c r="I3697" t="s">
        <v>505</v>
      </c>
      <c r="J3697" s="1" t="str">
        <f t="shared" si="172"/>
        <v>2003-08-31</v>
      </c>
      <c r="K3697" s="1" t="s">
        <v>537</v>
      </c>
      <c r="L3697" t="b">
        <f t="shared" si="173"/>
        <v>1</v>
      </c>
      <c r="M3697" t="str">
        <f t="shared" si="174"/>
        <v>2003-08-31</v>
      </c>
    </row>
    <row r="3698" spans="1:13" x14ac:dyDescent="0.25">
      <c r="A3698" t="s">
        <v>80</v>
      </c>
      <c r="B3698">
        <v>1.55</v>
      </c>
      <c r="C3698">
        <v>1.7</v>
      </c>
      <c r="D3698">
        <v>1.5</v>
      </c>
      <c r="E3698">
        <v>1.55</v>
      </c>
      <c r="F3698">
        <v>36630000</v>
      </c>
      <c r="G3698">
        <v>22455300</v>
      </c>
      <c r="H3698" t="s">
        <v>9</v>
      </c>
      <c r="I3698" t="s">
        <v>505</v>
      </c>
      <c r="J3698" s="1" t="str">
        <f t="shared" si="172"/>
        <v>2003-09-30</v>
      </c>
      <c r="K3698" s="1" t="s">
        <v>538</v>
      </c>
      <c r="L3698" t="b">
        <f t="shared" si="173"/>
        <v>1</v>
      </c>
      <c r="M3698" t="str">
        <f t="shared" si="174"/>
        <v>2003-09-30</v>
      </c>
    </row>
    <row r="3699" spans="1:13" x14ac:dyDescent="0.25">
      <c r="A3699" t="s">
        <v>81</v>
      </c>
      <c r="B3699">
        <v>1.57</v>
      </c>
      <c r="C3699">
        <v>1.67</v>
      </c>
      <c r="D3699">
        <v>1.56</v>
      </c>
      <c r="E3699">
        <v>1.57</v>
      </c>
      <c r="F3699">
        <v>57625000</v>
      </c>
      <c r="G3699">
        <v>23903700</v>
      </c>
      <c r="H3699" t="s">
        <v>9</v>
      </c>
      <c r="I3699" t="s">
        <v>505</v>
      </c>
      <c r="J3699" s="1" t="str">
        <f t="shared" si="172"/>
        <v>2003-11-02</v>
      </c>
      <c r="K3699" s="1" t="s">
        <v>539</v>
      </c>
      <c r="L3699" t="b">
        <f t="shared" si="173"/>
        <v>0</v>
      </c>
      <c r="M3699" t="str">
        <f t="shared" si="174"/>
        <v>2003-10-31</v>
      </c>
    </row>
    <row r="3700" spans="1:13" x14ac:dyDescent="0.25">
      <c r="A3700" t="s">
        <v>82</v>
      </c>
      <c r="B3700">
        <v>1.59</v>
      </c>
      <c r="C3700">
        <v>1.72</v>
      </c>
      <c r="D3700">
        <v>1.57</v>
      </c>
      <c r="E3700">
        <v>1.7</v>
      </c>
      <c r="F3700">
        <v>41873000</v>
      </c>
      <c r="G3700">
        <v>24771750</v>
      </c>
      <c r="H3700" t="s">
        <v>9</v>
      </c>
      <c r="I3700" t="s">
        <v>505</v>
      </c>
      <c r="J3700" s="1" t="str">
        <f t="shared" si="172"/>
        <v>2003-11-30</v>
      </c>
      <c r="K3700" s="1" t="s">
        <v>540</v>
      </c>
      <c r="L3700" t="b">
        <f t="shared" si="173"/>
        <v>1</v>
      </c>
      <c r="M3700" t="str">
        <f t="shared" si="174"/>
        <v>2003-11-30</v>
      </c>
    </row>
    <row r="3701" spans="1:13" x14ac:dyDescent="0.25">
      <c r="A3701" t="s">
        <v>83</v>
      </c>
      <c r="B3701">
        <v>1.7</v>
      </c>
      <c r="C3701">
        <v>1.94</v>
      </c>
      <c r="D3701">
        <v>1.68</v>
      </c>
      <c r="E3701">
        <v>1.85</v>
      </c>
      <c r="F3701">
        <v>88921000</v>
      </c>
      <c r="G3701">
        <v>27818600</v>
      </c>
      <c r="H3701" t="s">
        <v>9</v>
      </c>
      <c r="I3701" t="s">
        <v>505</v>
      </c>
      <c r="J3701" s="1" t="str">
        <f t="shared" si="172"/>
        <v>2004-01-01</v>
      </c>
      <c r="K3701" s="1" t="s">
        <v>541</v>
      </c>
      <c r="L3701" t="b">
        <f t="shared" si="173"/>
        <v>0</v>
      </c>
      <c r="M3701" t="str">
        <f t="shared" si="174"/>
        <v>2003-12-31</v>
      </c>
    </row>
    <row r="3702" spans="1:13" x14ac:dyDescent="0.25">
      <c r="A3702" t="s">
        <v>84</v>
      </c>
      <c r="B3702">
        <v>1.88</v>
      </c>
      <c r="C3702">
        <v>1.92</v>
      </c>
      <c r="D3702">
        <v>1.84</v>
      </c>
      <c r="E3702">
        <v>1.9</v>
      </c>
      <c r="F3702">
        <v>57982000</v>
      </c>
      <c r="G3702">
        <v>29916300</v>
      </c>
      <c r="H3702" t="s">
        <v>9</v>
      </c>
      <c r="I3702" t="s">
        <v>505</v>
      </c>
      <c r="J3702" s="1" t="str">
        <f t="shared" si="172"/>
        <v>2004-02-01</v>
      </c>
      <c r="K3702" s="1" t="s">
        <v>542</v>
      </c>
      <c r="L3702" t="b">
        <f t="shared" si="173"/>
        <v>0</v>
      </c>
      <c r="M3702" t="str">
        <f t="shared" si="174"/>
        <v>2004-01-31</v>
      </c>
    </row>
    <row r="3703" spans="1:13" x14ac:dyDescent="0.25">
      <c r="A3703" t="s">
        <v>85</v>
      </c>
      <c r="B3703">
        <v>1.91</v>
      </c>
      <c r="C3703">
        <v>1.98</v>
      </c>
      <c r="D3703">
        <v>1.73</v>
      </c>
      <c r="E3703">
        <v>1.81</v>
      </c>
      <c r="F3703">
        <v>46157000</v>
      </c>
      <c r="G3703">
        <v>30979050</v>
      </c>
      <c r="H3703" t="s">
        <v>9</v>
      </c>
      <c r="I3703" t="s">
        <v>505</v>
      </c>
      <c r="J3703" s="1" t="str">
        <f t="shared" si="172"/>
        <v>2004-02-29</v>
      </c>
      <c r="K3703" s="1" t="s">
        <v>543</v>
      </c>
      <c r="L3703" t="b">
        <f t="shared" si="173"/>
        <v>1</v>
      </c>
      <c r="M3703" t="str">
        <f t="shared" si="174"/>
        <v>2004-02-29</v>
      </c>
    </row>
    <row r="3704" spans="1:13" x14ac:dyDescent="0.25">
      <c r="A3704" t="s">
        <v>86</v>
      </c>
      <c r="B3704">
        <v>1.81</v>
      </c>
      <c r="C3704">
        <v>1.83</v>
      </c>
      <c r="D3704">
        <v>1.69</v>
      </c>
      <c r="E3704">
        <v>1.73</v>
      </c>
      <c r="F3704">
        <v>17557000</v>
      </c>
      <c r="G3704">
        <v>30943050</v>
      </c>
      <c r="H3704" t="s">
        <v>9</v>
      </c>
      <c r="I3704" t="s">
        <v>505</v>
      </c>
      <c r="J3704" s="1" t="str">
        <f t="shared" si="172"/>
        <v>2004-03-31</v>
      </c>
      <c r="K3704" s="1" t="s">
        <v>544</v>
      </c>
      <c r="L3704" t="b">
        <f t="shared" si="173"/>
        <v>1</v>
      </c>
      <c r="M3704" t="str">
        <f t="shared" si="174"/>
        <v>2004-03-31</v>
      </c>
    </row>
    <row r="3705" spans="1:13" x14ac:dyDescent="0.25">
      <c r="A3705" t="s">
        <v>87</v>
      </c>
      <c r="B3705">
        <v>1.73</v>
      </c>
      <c r="C3705">
        <v>1.82</v>
      </c>
      <c r="D3705">
        <v>1.46</v>
      </c>
      <c r="E3705">
        <v>1.59</v>
      </c>
      <c r="F3705">
        <v>43779000</v>
      </c>
      <c r="G3705">
        <v>32352600</v>
      </c>
      <c r="H3705" t="s">
        <v>9</v>
      </c>
      <c r="I3705" t="s">
        <v>505</v>
      </c>
      <c r="J3705" s="1" t="str">
        <f t="shared" si="172"/>
        <v>2004-05-02</v>
      </c>
      <c r="K3705" s="1" t="s">
        <v>545</v>
      </c>
      <c r="L3705" t="b">
        <f t="shared" si="173"/>
        <v>0</v>
      </c>
      <c r="M3705" t="str">
        <f t="shared" si="174"/>
        <v>2004-04-30</v>
      </c>
    </row>
    <row r="3706" spans="1:13" x14ac:dyDescent="0.25">
      <c r="A3706" t="s">
        <v>88</v>
      </c>
      <c r="B3706">
        <v>1.59</v>
      </c>
      <c r="C3706">
        <v>1.62</v>
      </c>
      <c r="D3706">
        <v>1.51</v>
      </c>
      <c r="E3706">
        <v>1.56</v>
      </c>
      <c r="F3706">
        <v>20605000</v>
      </c>
      <c r="G3706">
        <v>32404900</v>
      </c>
      <c r="H3706" t="s">
        <v>9</v>
      </c>
      <c r="I3706" t="s">
        <v>505</v>
      </c>
      <c r="J3706" s="1" t="str">
        <f t="shared" si="172"/>
        <v>2004-05-31</v>
      </c>
      <c r="K3706" s="1" t="s">
        <v>546</v>
      </c>
      <c r="L3706" t="b">
        <f t="shared" si="173"/>
        <v>1</v>
      </c>
      <c r="M3706" t="str">
        <f t="shared" si="174"/>
        <v>2004-05-31</v>
      </c>
    </row>
    <row r="3707" spans="1:13" x14ac:dyDescent="0.25">
      <c r="A3707" t="s">
        <v>89</v>
      </c>
      <c r="B3707">
        <v>1.57</v>
      </c>
      <c r="C3707">
        <v>1.89</v>
      </c>
      <c r="D3707">
        <v>1.57</v>
      </c>
      <c r="E3707">
        <v>1.82</v>
      </c>
      <c r="F3707">
        <v>32746000</v>
      </c>
      <c r="G3707">
        <v>33399600</v>
      </c>
      <c r="H3707" t="s">
        <v>9</v>
      </c>
      <c r="I3707" t="s">
        <v>505</v>
      </c>
      <c r="J3707" s="1" t="str">
        <f t="shared" si="172"/>
        <v>2004-06-30</v>
      </c>
      <c r="K3707" s="1" t="s">
        <v>547</v>
      </c>
      <c r="L3707" t="b">
        <f t="shared" si="173"/>
        <v>1</v>
      </c>
      <c r="M3707" t="str">
        <f t="shared" si="174"/>
        <v>2004-06-30</v>
      </c>
    </row>
    <row r="3708" spans="1:13" x14ac:dyDescent="0.25">
      <c r="A3708" t="s">
        <v>90</v>
      </c>
      <c r="B3708">
        <v>1.83</v>
      </c>
      <c r="C3708">
        <v>1.97</v>
      </c>
      <c r="D3708">
        <v>1.82</v>
      </c>
      <c r="E3708">
        <v>1.89</v>
      </c>
      <c r="F3708">
        <v>66573000</v>
      </c>
      <c r="G3708">
        <v>36070200</v>
      </c>
      <c r="H3708" t="s">
        <v>9</v>
      </c>
      <c r="I3708" t="s">
        <v>505</v>
      </c>
      <c r="J3708" s="1" t="str">
        <f t="shared" si="172"/>
        <v>2004-08-01</v>
      </c>
      <c r="K3708" s="1" t="s">
        <v>548</v>
      </c>
      <c r="L3708" t="b">
        <f t="shared" si="173"/>
        <v>0</v>
      </c>
      <c r="M3708" t="str">
        <f t="shared" si="174"/>
        <v>2004-07-31</v>
      </c>
    </row>
    <row r="3709" spans="1:13" x14ac:dyDescent="0.25">
      <c r="A3709" t="s">
        <v>91</v>
      </c>
      <c r="B3709">
        <v>1.88</v>
      </c>
      <c r="C3709">
        <v>2.13</v>
      </c>
      <c r="D3709">
        <v>1.88</v>
      </c>
      <c r="E3709">
        <v>1.97</v>
      </c>
      <c r="F3709">
        <v>46367000</v>
      </c>
      <c r="G3709">
        <v>37385100</v>
      </c>
      <c r="H3709" t="s">
        <v>9</v>
      </c>
      <c r="I3709" t="s">
        <v>505</v>
      </c>
      <c r="J3709" s="1" t="str">
        <f t="shared" si="172"/>
        <v>2004-08-31</v>
      </c>
      <c r="K3709" s="1" t="s">
        <v>549</v>
      </c>
      <c r="L3709" t="b">
        <f t="shared" si="173"/>
        <v>1</v>
      </c>
      <c r="M3709" t="str">
        <f t="shared" si="174"/>
        <v>2004-08-31</v>
      </c>
    </row>
    <row r="3710" spans="1:13" x14ac:dyDescent="0.25">
      <c r="A3710" t="s">
        <v>92</v>
      </c>
      <c r="B3710">
        <v>2</v>
      </c>
      <c r="C3710">
        <v>2.1</v>
      </c>
      <c r="D3710">
        <v>1.99</v>
      </c>
      <c r="E3710">
        <v>2.06</v>
      </c>
      <c r="F3710">
        <v>22576000</v>
      </c>
      <c r="G3710">
        <v>37674750</v>
      </c>
      <c r="H3710" t="s">
        <v>9</v>
      </c>
      <c r="I3710" t="s">
        <v>505</v>
      </c>
      <c r="J3710" s="1" t="str">
        <f t="shared" si="172"/>
        <v>2004-09-30</v>
      </c>
      <c r="K3710" s="1" t="s">
        <v>550</v>
      </c>
      <c r="L3710" t="b">
        <f t="shared" si="173"/>
        <v>1</v>
      </c>
      <c r="M3710" t="str">
        <f t="shared" si="174"/>
        <v>2004-09-30</v>
      </c>
    </row>
    <row r="3711" spans="1:13" x14ac:dyDescent="0.25">
      <c r="A3711" t="s">
        <v>93</v>
      </c>
      <c r="B3711">
        <v>2.09</v>
      </c>
      <c r="C3711">
        <v>2.61</v>
      </c>
      <c r="D3711">
        <v>2.08</v>
      </c>
      <c r="E3711">
        <v>2.5499999999999998</v>
      </c>
      <c r="F3711">
        <v>43810000</v>
      </c>
      <c r="G3711">
        <v>38760400</v>
      </c>
      <c r="H3711" t="s">
        <v>9</v>
      </c>
      <c r="I3711" t="s">
        <v>505</v>
      </c>
      <c r="J3711" s="1" t="str">
        <f t="shared" si="172"/>
        <v>2004-10-31</v>
      </c>
      <c r="K3711" s="1" t="s">
        <v>551</v>
      </c>
      <c r="L3711" t="b">
        <f t="shared" si="173"/>
        <v>1</v>
      </c>
      <c r="M3711" t="str">
        <f t="shared" si="174"/>
        <v>2004-10-31</v>
      </c>
    </row>
    <row r="3712" spans="1:13" x14ac:dyDescent="0.25">
      <c r="A3712" t="s">
        <v>94</v>
      </c>
      <c r="B3712">
        <v>2.52</v>
      </c>
      <c r="C3712">
        <v>2.75</v>
      </c>
      <c r="D3712">
        <v>2.35</v>
      </c>
      <c r="E3712">
        <v>2.65</v>
      </c>
      <c r="F3712">
        <v>62674000</v>
      </c>
      <c r="G3712">
        <v>41073400</v>
      </c>
      <c r="H3712" t="s">
        <v>9</v>
      </c>
      <c r="I3712" t="s">
        <v>505</v>
      </c>
      <c r="J3712" s="1" t="str">
        <f t="shared" si="172"/>
        <v>2004-11-30</v>
      </c>
      <c r="K3712" s="1" t="s">
        <v>552</v>
      </c>
      <c r="L3712" t="b">
        <f t="shared" si="173"/>
        <v>1</v>
      </c>
      <c r="M3712" t="str">
        <f t="shared" si="174"/>
        <v>2004-11-30</v>
      </c>
    </row>
    <row r="3713" spans="1:13" x14ac:dyDescent="0.25">
      <c r="A3713" t="s">
        <v>95</v>
      </c>
      <c r="B3713">
        <v>2.64</v>
      </c>
      <c r="C3713">
        <v>2.75</v>
      </c>
      <c r="D3713">
        <v>2.31</v>
      </c>
      <c r="E3713">
        <v>2.36</v>
      </c>
      <c r="F3713">
        <v>50874000</v>
      </c>
      <c r="G3713">
        <v>42891350</v>
      </c>
      <c r="H3713" t="s">
        <v>9</v>
      </c>
      <c r="I3713" t="s">
        <v>505</v>
      </c>
      <c r="J3713" s="1" t="str">
        <f t="shared" si="172"/>
        <v>2005-01-02</v>
      </c>
      <c r="K3713" s="1" t="s">
        <v>553</v>
      </c>
      <c r="L3713" t="b">
        <f t="shared" si="173"/>
        <v>0</v>
      </c>
      <c r="M3713" t="str">
        <f t="shared" si="174"/>
        <v>2004-12-31</v>
      </c>
    </row>
    <row r="3714" spans="1:13" x14ac:dyDescent="0.25">
      <c r="A3714" t="s">
        <v>96</v>
      </c>
      <c r="B3714">
        <v>2.38</v>
      </c>
      <c r="C3714">
        <v>2.76</v>
      </c>
      <c r="D3714">
        <v>2.38</v>
      </c>
      <c r="E3714">
        <v>2.65</v>
      </c>
      <c r="F3714">
        <v>48222000</v>
      </c>
      <c r="G3714">
        <v>44569800</v>
      </c>
      <c r="H3714" t="s">
        <v>9</v>
      </c>
      <c r="I3714" t="s">
        <v>505</v>
      </c>
      <c r="J3714" s="1" t="str">
        <f t="shared" si="172"/>
        <v>2005-01-31</v>
      </c>
      <c r="K3714" s="1" t="s">
        <v>554</v>
      </c>
      <c r="L3714" t="b">
        <f t="shared" si="173"/>
        <v>1</v>
      </c>
      <c r="M3714" t="str">
        <f t="shared" si="174"/>
        <v>2005-01-31</v>
      </c>
    </row>
    <row r="3715" spans="1:13" x14ac:dyDescent="0.25">
      <c r="A3715" t="s">
        <v>97</v>
      </c>
      <c r="B3715">
        <v>2.66</v>
      </c>
      <c r="C3715">
        <v>2.9</v>
      </c>
      <c r="D3715">
        <v>2.62</v>
      </c>
      <c r="E3715">
        <v>2.69</v>
      </c>
      <c r="F3715">
        <v>64139000</v>
      </c>
      <c r="G3715">
        <v>46279450</v>
      </c>
      <c r="H3715" t="s">
        <v>9</v>
      </c>
      <c r="I3715" t="s">
        <v>505</v>
      </c>
      <c r="J3715" s="1" t="str">
        <f t="shared" ref="J3715:J3778" si="175">TEXT(DATE(LEFT(A3715,4),MID(A3715,6,2),MID(A3715,9,2))-1,"yyyy-mm-dd")</f>
        <v>2005-02-28</v>
      </c>
      <c r="K3715" s="1" t="s">
        <v>555</v>
      </c>
      <c r="L3715" t="b">
        <f t="shared" ref="L3715:L3778" si="176">DATE(YEAR(DATEVALUE(K3715)),MONTH(DATEVALUE(K3715)),DAY(DATEVALUE(K3715)))+1=DATE(YEAR(DATEVALUE(K3715)),MONTH(DATEVALUE(K3715))+1,1)</f>
        <v>1</v>
      </c>
      <c r="M3715" t="str">
        <f t="shared" si="174"/>
        <v>2005-02-28</v>
      </c>
    </row>
    <row r="3716" spans="1:13" x14ac:dyDescent="0.25">
      <c r="A3716" t="s">
        <v>98</v>
      </c>
      <c r="B3716">
        <v>2.69</v>
      </c>
      <c r="C3716">
        <v>2.91</v>
      </c>
      <c r="D3716">
        <v>2.69</v>
      </c>
      <c r="E3716">
        <v>2.89</v>
      </c>
      <c r="F3716">
        <v>41663000</v>
      </c>
      <c r="G3716">
        <v>46390450</v>
      </c>
      <c r="H3716" t="s">
        <v>9</v>
      </c>
      <c r="I3716" t="s">
        <v>505</v>
      </c>
      <c r="J3716" s="1" t="str">
        <f t="shared" si="175"/>
        <v>2005-03-31</v>
      </c>
      <c r="K3716" s="1" t="s">
        <v>556</v>
      </c>
      <c r="L3716" t="b">
        <f t="shared" si="176"/>
        <v>1</v>
      </c>
      <c r="M3716" t="str">
        <f t="shared" si="174"/>
        <v>2005-03-31</v>
      </c>
    </row>
    <row r="3717" spans="1:13" x14ac:dyDescent="0.25">
      <c r="A3717" t="s">
        <v>99</v>
      </c>
      <c r="B3717">
        <v>2.9</v>
      </c>
      <c r="C3717">
        <v>2.99</v>
      </c>
      <c r="D3717">
        <v>2.74</v>
      </c>
      <c r="E3717">
        <v>2.83</v>
      </c>
      <c r="F3717">
        <v>41333000</v>
      </c>
      <c r="G3717">
        <v>46605300</v>
      </c>
      <c r="H3717" t="s">
        <v>9</v>
      </c>
      <c r="I3717" t="s">
        <v>505</v>
      </c>
      <c r="J3717" s="1" t="str">
        <f t="shared" si="175"/>
        <v>2005-05-01</v>
      </c>
      <c r="K3717" s="1" t="s">
        <v>557</v>
      </c>
      <c r="L3717" t="b">
        <f t="shared" si="176"/>
        <v>0</v>
      </c>
      <c r="M3717" t="str">
        <f t="shared" si="174"/>
        <v>2005-04-30</v>
      </c>
    </row>
    <row r="3718" spans="1:13" x14ac:dyDescent="0.25">
      <c r="A3718" t="s">
        <v>100</v>
      </c>
      <c r="B3718">
        <v>2.84</v>
      </c>
      <c r="C3718">
        <v>2.86</v>
      </c>
      <c r="D3718">
        <v>2.72</v>
      </c>
      <c r="E3718">
        <v>2.79</v>
      </c>
      <c r="F3718">
        <v>42630000</v>
      </c>
      <c r="G3718">
        <v>46905300</v>
      </c>
      <c r="H3718" t="s">
        <v>9</v>
      </c>
      <c r="I3718" t="s">
        <v>505</v>
      </c>
      <c r="J3718" s="1" t="str">
        <f t="shared" si="175"/>
        <v>2005-05-31</v>
      </c>
      <c r="K3718" s="1" t="s">
        <v>558</v>
      </c>
      <c r="L3718" t="b">
        <f t="shared" si="176"/>
        <v>1</v>
      </c>
      <c r="M3718" t="str">
        <f t="shared" si="174"/>
        <v>2005-05-31</v>
      </c>
    </row>
    <row r="3719" spans="1:13" x14ac:dyDescent="0.25">
      <c r="A3719" t="s">
        <v>101</v>
      </c>
      <c r="B3719">
        <v>2.79</v>
      </c>
      <c r="C3719">
        <v>3.32</v>
      </c>
      <c r="D3719">
        <v>2.78</v>
      </c>
      <c r="E3719">
        <v>3.26</v>
      </c>
      <c r="F3719">
        <v>59534000</v>
      </c>
      <c r="G3719">
        <v>47000750</v>
      </c>
      <c r="H3719" t="s">
        <v>9</v>
      </c>
      <c r="I3719" t="s">
        <v>505</v>
      </c>
      <c r="J3719" s="1" t="str">
        <f t="shared" si="175"/>
        <v>2005-06-30</v>
      </c>
      <c r="K3719" s="1" t="s">
        <v>559</v>
      </c>
      <c r="L3719" t="b">
        <f t="shared" si="176"/>
        <v>1</v>
      </c>
      <c r="M3719" t="str">
        <f t="shared" ref="M3719:M3782" si="177">IF(L3719,K3719,TEXT(DATE(YEAR(DATEVALUE(K3719)),MONTH(DATEVALUE(K3719)),1)-1,"yyyy-mm-dd"))</f>
        <v>2005-06-30</v>
      </c>
    </row>
    <row r="3720" spans="1:13" x14ac:dyDescent="0.25">
      <c r="A3720" t="s">
        <v>102</v>
      </c>
      <c r="B3720">
        <v>3.26</v>
      </c>
      <c r="C3720">
        <v>3.44</v>
      </c>
      <c r="D3720">
        <v>3.16</v>
      </c>
      <c r="E3720">
        <v>3.28</v>
      </c>
      <c r="F3720">
        <v>36751000</v>
      </c>
      <c r="G3720">
        <v>46744650</v>
      </c>
      <c r="H3720" t="s">
        <v>9</v>
      </c>
      <c r="I3720" t="s">
        <v>505</v>
      </c>
      <c r="J3720" s="1" t="str">
        <f t="shared" si="175"/>
        <v>2005-07-31</v>
      </c>
      <c r="K3720" s="1" t="s">
        <v>560</v>
      </c>
      <c r="L3720" t="b">
        <f t="shared" si="176"/>
        <v>1</v>
      </c>
      <c r="M3720" t="str">
        <f t="shared" si="177"/>
        <v>2005-07-31</v>
      </c>
    </row>
    <row r="3721" spans="1:13" x14ac:dyDescent="0.25">
      <c r="A3721" t="s">
        <v>103</v>
      </c>
      <c r="B3721">
        <v>3.28</v>
      </c>
      <c r="C3721">
        <v>3.36</v>
      </c>
      <c r="D3721">
        <v>3.12</v>
      </c>
      <c r="E3721">
        <v>3.14</v>
      </c>
      <c r="F3721">
        <v>27175000</v>
      </c>
      <c r="G3721">
        <v>43657350</v>
      </c>
      <c r="H3721" t="s">
        <v>9</v>
      </c>
      <c r="I3721" t="s">
        <v>505</v>
      </c>
      <c r="J3721" s="1" t="str">
        <f t="shared" si="175"/>
        <v>2005-08-31</v>
      </c>
      <c r="K3721" s="1" t="s">
        <v>561</v>
      </c>
      <c r="L3721" t="b">
        <f t="shared" si="176"/>
        <v>1</v>
      </c>
      <c r="M3721" t="str">
        <f t="shared" si="177"/>
        <v>2005-08-31</v>
      </c>
    </row>
    <row r="3722" spans="1:13" x14ac:dyDescent="0.25">
      <c r="A3722" t="s">
        <v>104</v>
      </c>
      <c r="B3722">
        <v>3.18</v>
      </c>
      <c r="C3722">
        <v>3.18</v>
      </c>
      <c r="D3722">
        <v>2.82</v>
      </c>
      <c r="E3722">
        <v>2.86</v>
      </c>
      <c r="F3722">
        <v>62155000</v>
      </c>
      <c r="G3722">
        <v>43866000</v>
      </c>
      <c r="H3722" t="s">
        <v>9</v>
      </c>
      <c r="I3722" t="s">
        <v>505</v>
      </c>
      <c r="J3722" s="1" t="str">
        <f t="shared" si="175"/>
        <v>2005-10-02</v>
      </c>
      <c r="K3722" s="1" t="s">
        <v>562</v>
      </c>
      <c r="L3722" t="b">
        <f t="shared" si="176"/>
        <v>0</v>
      </c>
      <c r="M3722" t="str">
        <f t="shared" si="177"/>
        <v>2005-09-30</v>
      </c>
    </row>
    <row r="3723" spans="1:13" x14ac:dyDescent="0.25">
      <c r="A3723" t="s">
        <v>105</v>
      </c>
      <c r="B3723">
        <v>2.85</v>
      </c>
      <c r="C3723">
        <v>3.4</v>
      </c>
      <c r="D3723">
        <v>2.85</v>
      </c>
      <c r="E3723">
        <v>3.2</v>
      </c>
      <c r="F3723">
        <v>36465000</v>
      </c>
      <c r="G3723">
        <v>43381400</v>
      </c>
      <c r="H3723" t="s">
        <v>9</v>
      </c>
      <c r="I3723" t="s">
        <v>505</v>
      </c>
      <c r="J3723" s="1" t="str">
        <f t="shared" si="175"/>
        <v>2005-10-31</v>
      </c>
      <c r="K3723" s="1" t="s">
        <v>563</v>
      </c>
      <c r="L3723" t="b">
        <f t="shared" si="176"/>
        <v>1</v>
      </c>
      <c r="M3723" t="str">
        <f t="shared" si="177"/>
        <v>2005-10-31</v>
      </c>
    </row>
    <row r="3724" spans="1:13" x14ac:dyDescent="0.25">
      <c r="A3724" t="s">
        <v>106</v>
      </c>
      <c r="B3724">
        <v>3.22</v>
      </c>
      <c r="C3724">
        <v>3.34</v>
      </c>
      <c r="D3724">
        <v>3.06</v>
      </c>
      <c r="E3724">
        <v>3.14</v>
      </c>
      <c r="F3724">
        <v>48212000</v>
      </c>
      <c r="G3724">
        <v>44914150</v>
      </c>
      <c r="H3724" t="s">
        <v>9</v>
      </c>
      <c r="I3724" t="s">
        <v>505</v>
      </c>
      <c r="J3724" s="1" t="str">
        <f t="shared" si="175"/>
        <v>2005-11-30</v>
      </c>
      <c r="K3724" s="1" t="s">
        <v>564</v>
      </c>
      <c r="L3724" t="b">
        <f t="shared" si="176"/>
        <v>1</v>
      </c>
      <c r="M3724" t="str">
        <f t="shared" si="177"/>
        <v>2005-11-30</v>
      </c>
    </row>
    <row r="3725" spans="1:13" x14ac:dyDescent="0.25">
      <c r="A3725" t="s">
        <v>107</v>
      </c>
      <c r="B3725">
        <v>3.16</v>
      </c>
      <c r="C3725">
        <v>3.46</v>
      </c>
      <c r="D3725">
        <v>3.14</v>
      </c>
      <c r="E3725">
        <v>3.3</v>
      </c>
      <c r="F3725">
        <v>38406000</v>
      </c>
      <c r="G3725">
        <v>44645500</v>
      </c>
      <c r="H3725" t="s">
        <v>9</v>
      </c>
      <c r="I3725" t="s">
        <v>505</v>
      </c>
      <c r="J3725" s="1" t="str">
        <f t="shared" si="175"/>
        <v>2006-01-01</v>
      </c>
      <c r="K3725" s="1" t="s">
        <v>565</v>
      </c>
      <c r="L3725" t="b">
        <f t="shared" si="176"/>
        <v>0</v>
      </c>
      <c r="M3725" t="str">
        <f t="shared" si="177"/>
        <v>2005-12-31</v>
      </c>
    </row>
    <row r="3726" spans="1:13" x14ac:dyDescent="0.25">
      <c r="A3726" t="s">
        <v>108</v>
      </c>
      <c r="B3726">
        <v>3.38</v>
      </c>
      <c r="C3726">
        <v>3.72</v>
      </c>
      <c r="D3726">
        <v>3.26</v>
      </c>
      <c r="E3726">
        <v>3.58</v>
      </c>
      <c r="F3726">
        <v>48512000</v>
      </c>
      <c r="G3726">
        <v>46040850</v>
      </c>
      <c r="H3726" t="s">
        <v>9</v>
      </c>
      <c r="I3726" t="s">
        <v>505</v>
      </c>
      <c r="J3726" s="1" t="str">
        <f t="shared" si="175"/>
        <v>2006-01-31</v>
      </c>
      <c r="K3726" s="1" t="s">
        <v>566</v>
      </c>
      <c r="L3726" t="b">
        <f t="shared" si="176"/>
        <v>1</v>
      </c>
      <c r="M3726" t="str">
        <f t="shared" si="177"/>
        <v>2006-01-31</v>
      </c>
    </row>
    <row r="3727" spans="1:13" x14ac:dyDescent="0.25">
      <c r="A3727" t="s">
        <v>109</v>
      </c>
      <c r="B3727">
        <v>3.56</v>
      </c>
      <c r="C3727">
        <v>3.8</v>
      </c>
      <c r="D3727">
        <v>3.56</v>
      </c>
      <c r="E3727">
        <v>3.72</v>
      </c>
      <c r="F3727">
        <v>62947000</v>
      </c>
      <c r="G3727">
        <v>47550900</v>
      </c>
      <c r="H3727" t="s">
        <v>9</v>
      </c>
      <c r="I3727" t="s">
        <v>505</v>
      </c>
      <c r="J3727" s="1" t="str">
        <f t="shared" si="175"/>
        <v>2006-02-28</v>
      </c>
      <c r="K3727" s="1" t="s">
        <v>567</v>
      </c>
      <c r="L3727" t="b">
        <f t="shared" si="176"/>
        <v>1</v>
      </c>
      <c r="M3727" t="str">
        <f t="shared" si="177"/>
        <v>2006-02-28</v>
      </c>
    </row>
    <row r="3728" spans="1:13" x14ac:dyDescent="0.25">
      <c r="A3728" t="s">
        <v>110</v>
      </c>
      <c r="B3728">
        <v>3.76</v>
      </c>
      <c r="C3728">
        <v>4.0999999999999996</v>
      </c>
      <c r="D3728">
        <v>3.76</v>
      </c>
      <c r="E3728">
        <v>3.92</v>
      </c>
      <c r="F3728">
        <v>33791000</v>
      </c>
      <c r="G3728">
        <v>45911800</v>
      </c>
      <c r="H3728" t="s">
        <v>9</v>
      </c>
      <c r="I3728" t="s">
        <v>505</v>
      </c>
      <c r="J3728" s="1" t="str">
        <f t="shared" si="175"/>
        <v>2006-04-02</v>
      </c>
      <c r="K3728" s="1" t="s">
        <v>568</v>
      </c>
      <c r="L3728" t="b">
        <f t="shared" si="176"/>
        <v>0</v>
      </c>
      <c r="M3728" t="str">
        <f t="shared" si="177"/>
        <v>2006-03-31</v>
      </c>
    </row>
    <row r="3729" spans="1:13" x14ac:dyDescent="0.25">
      <c r="A3729" t="s">
        <v>111</v>
      </c>
      <c r="B3729">
        <v>3.94</v>
      </c>
      <c r="C3729">
        <v>4.12</v>
      </c>
      <c r="D3729">
        <v>3.44</v>
      </c>
      <c r="E3729">
        <v>3.72</v>
      </c>
      <c r="F3729">
        <v>65544000</v>
      </c>
      <c r="G3729">
        <v>46870650</v>
      </c>
      <c r="H3729" t="s">
        <v>9</v>
      </c>
      <c r="I3729" t="s">
        <v>505</v>
      </c>
      <c r="J3729" s="1" t="str">
        <f t="shared" si="175"/>
        <v>2006-04-30</v>
      </c>
      <c r="K3729" s="1" t="s">
        <v>569</v>
      </c>
      <c r="L3729" t="b">
        <f t="shared" si="176"/>
        <v>1</v>
      </c>
      <c r="M3729" t="str">
        <f t="shared" si="177"/>
        <v>2006-04-30</v>
      </c>
    </row>
    <row r="3730" spans="1:13" x14ac:dyDescent="0.25">
      <c r="A3730" t="s">
        <v>112</v>
      </c>
      <c r="B3730">
        <v>3.76</v>
      </c>
      <c r="C3730">
        <v>3.82</v>
      </c>
      <c r="D3730">
        <v>3.32</v>
      </c>
      <c r="E3730">
        <v>3.66</v>
      </c>
      <c r="F3730">
        <v>37117000</v>
      </c>
      <c r="G3730">
        <v>47597700</v>
      </c>
      <c r="H3730" t="s">
        <v>9</v>
      </c>
      <c r="I3730" t="s">
        <v>505</v>
      </c>
      <c r="J3730" s="1" t="str">
        <f t="shared" si="175"/>
        <v>2006-05-31</v>
      </c>
      <c r="K3730" s="1" t="s">
        <v>570</v>
      </c>
      <c r="L3730" t="b">
        <f t="shared" si="176"/>
        <v>1</v>
      </c>
      <c r="M3730" t="str">
        <f t="shared" si="177"/>
        <v>2006-05-31</v>
      </c>
    </row>
    <row r="3731" spans="1:13" x14ac:dyDescent="0.25">
      <c r="A3731" t="s">
        <v>113</v>
      </c>
      <c r="B3731">
        <v>3.74</v>
      </c>
      <c r="C3731">
        <v>4</v>
      </c>
      <c r="D3731">
        <v>3.48</v>
      </c>
      <c r="E3731">
        <v>3.9</v>
      </c>
      <c r="F3731">
        <v>30315000</v>
      </c>
      <c r="G3731">
        <v>46922950</v>
      </c>
      <c r="H3731" t="s">
        <v>9</v>
      </c>
      <c r="I3731" t="s">
        <v>505</v>
      </c>
      <c r="J3731" s="1" t="str">
        <f t="shared" si="175"/>
        <v>2006-07-02</v>
      </c>
      <c r="K3731" s="1" t="s">
        <v>571</v>
      </c>
      <c r="L3731" t="b">
        <f t="shared" si="176"/>
        <v>0</v>
      </c>
      <c r="M3731" t="str">
        <f t="shared" si="177"/>
        <v>2006-06-30</v>
      </c>
    </row>
    <row r="3732" spans="1:13" x14ac:dyDescent="0.25">
      <c r="A3732" t="s">
        <v>114</v>
      </c>
      <c r="B3732">
        <v>3.98</v>
      </c>
      <c r="C3732">
        <v>4.0999999999999996</v>
      </c>
      <c r="D3732">
        <v>3.8</v>
      </c>
      <c r="E3732">
        <v>4.0199999999999996</v>
      </c>
      <c r="F3732">
        <v>42689000</v>
      </c>
      <c r="G3732">
        <v>45923700</v>
      </c>
      <c r="H3732" t="s">
        <v>9</v>
      </c>
      <c r="I3732" t="s">
        <v>505</v>
      </c>
      <c r="J3732" s="1" t="str">
        <f t="shared" si="175"/>
        <v>2006-07-31</v>
      </c>
      <c r="K3732" s="1" t="s">
        <v>572</v>
      </c>
      <c r="L3732" t="b">
        <f t="shared" si="176"/>
        <v>1</v>
      </c>
      <c r="M3732" t="str">
        <f t="shared" si="177"/>
        <v>2006-07-31</v>
      </c>
    </row>
    <row r="3733" spans="1:13" x14ac:dyDescent="0.25">
      <c r="A3733" t="s">
        <v>115</v>
      </c>
      <c r="B3733">
        <v>4.0599999999999996</v>
      </c>
      <c r="C3733">
        <v>4.1399999999999997</v>
      </c>
      <c r="D3733">
        <v>3.78</v>
      </c>
      <c r="E3733">
        <v>3.88</v>
      </c>
      <c r="F3733">
        <v>41970000</v>
      </c>
      <c r="G3733">
        <v>45478500</v>
      </c>
      <c r="H3733" t="s">
        <v>9</v>
      </c>
      <c r="I3733" t="s">
        <v>505</v>
      </c>
      <c r="J3733" s="1" t="str">
        <f t="shared" si="175"/>
        <v>2006-08-31</v>
      </c>
      <c r="K3733" s="1" t="s">
        <v>573</v>
      </c>
      <c r="L3733" t="b">
        <f t="shared" si="176"/>
        <v>1</v>
      </c>
      <c r="M3733" t="str">
        <f t="shared" si="177"/>
        <v>2006-08-31</v>
      </c>
    </row>
    <row r="3734" spans="1:13" x14ac:dyDescent="0.25">
      <c r="A3734" t="s">
        <v>116</v>
      </c>
      <c r="B3734">
        <v>3.88</v>
      </c>
      <c r="C3734">
        <v>4.0999999999999996</v>
      </c>
      <c r="D3734">
        <v>3.64</v>
      </c>
      <c r="E3734">
        <v>3.76</v>
      </c>
      <c r="F3734">
        <v>251284000</v>
      </c>
      <c r="G3734">
        <v>55631600</v>
      </c>
      <c r="H3734" t="s">
        <v>9</v>
      </c>
      <c r="I3734" t="s">
        <v>505</v>
      </c>
      <c r="J3734" s="1" t="str">
        <f t="shared" si="175"/>
        <v>2006-10-01</v>
      </c>
      <c r="K3734" s="1" t="s">
        <v>574</v>
      </c>
      <c r="L3734" t="b">
        <f t="shared" si="176"/>
        <v>0</v>
      </c>
      <c r="M3734" t="str">
        <f t="shared" si="177"/>
        <v>2006-09-30</v>
      </c>
    </row>
    <row r="3735" spans="1:13" x14ac:dyDescent="0.25">
      <c r="A3735" t="s">
        <v>117</v>
      </c>
      <c r="B3735">
        <v>3.76</v>
      </c>
      <c r="C3735">
        <v>3.88</v>
      </c>
      <c r="D3735">
        <v>3.54</v>
      </c>
      <c r="E3735">
        <v>3.82</v>
      </c>
      <c r="F3735">
        <v>106348000</v>
      </c>
      <c r="G3735">
        <v>57742050</v>
      </c>
      <c r="H3735" t="s">
        <v>9</v>
      </c>
      <c r="I3735" t="s">
        <v>505</v>
      </c>
      <c r="J3735" s="1" t="str">
        <f t="shared" si="175"/>
        <v>2006-10-31</v>
      </c>
      <c r="K3735" s="1" t="s">
        <v>575</v>
      </c>
      <c r="L3735" t="b">
        <f t="shared" si="176"/>
        <v>1</v>
      </c>
      <c r="M3735" t="str">
        <f t="shared" si="177"/>
        <v>2006-10-31</v>
      </c>
    </row>
    <row r="3736" spans="1:13" x14ac:dyDescent="0.25">
      <c r="A3736" t="s">
        <v>118</v>
      </c>
      <c r="B3736">
        <v>3.86</v>
      </c>
      <c r="C3736">
        <v>4</v>
      </c>
      <c r="D3736">
        <v>3.7</v>
      </c>
      <c r="E3736">
        <v>3.98</v>
      </c>
      <c r="F3736">
        <v>92444000</v>
      </c>
      <c r="G3736">
        <v>60281100</v>
      </c>
      <c r="H3736" t="s">
        <v>9</v>
      </c>
      <c r="I3736" t="s">
        <v>505</v>
      </c>
      <c r="J3736" s="1" t="str">
        <f t="shared" si="175"/>
        <v>2006-11-30</v>
      </c>
      <c r="K3736" s="1" t="s">
        <v>576</v>
      </c>
      <c r="L3736" t="b">
        <f t="shared" si="176"/>
        <v>1</v>
      </c>
      <c r="M3736" t="str">
        <f t="shared" si="177"/>
        <v>2006-11-30</v>
      </c>
    </row>
    <row r="3737" spans="1:13" x14ac:dyDescent="0.25">
      <c r="A3737" t="s">
        <v>119</v>
      </c>
      <c r="B3737">
        <v>3.98</v>
      </c>
      <c r="C3737">
        <v>4.54</v>
      </c>
      <c r="D3737">
        <v>3.92</v>
      </c>
      <c r="E3737">
        <v>4.4400000000000004</v>
      </c>
      <c r="F3737">
        <v>91048000</v>
      </c>
      <c r="G3737">
        <v>62766850</v>
      </c>
      <c r="H3737" t="s">
        <v>9</v>
      </c>
      <c r="I3737" t="s">
        <v>505</v>
      </c>
      <c r="J3737" s="1" t="str">
        <f t="shared" si="175"/>
        <v>2006-12-31</v>
      </c>
      <c r="K3737" s="1" t="s">
        <v>577</v>
      </c>
      <c r="L3737" t="b">
        <f t="shared" si="176"/>
        <v>1</v>
      </c>
      <c r="M3737" t="str">
        <f t="shared" si="177"/>
        <v>2006-12-31</v>
      </c>
    </row>
    <row r="3738" spans="1:13" x14ac:dyDescent="0.25">
      <c r="A3738" t="s">
        <v>120</v>
      </c>
      <c r="B3738">
        <v>4.46</v>
      </c>
      <c r="C3738">
        <v>4.88</v>
      </c>
      <c r="D3738">
        <v>4.28</v>
      </c>
      <c r="E3738">
        <v>4.42</v>
      </c>
      <c r="F3738">
        <v>67637000</v>
      </c>
      <c r="G3738">
        <v>64017200</v>
      </c>
      <c r="H3738" t="s">
        <v>9</v>
      </c>
      <c r="I3738" t="s">
        <v>505</v>
      </c>
      <c r="J3738" s="1" t="str">
        <f t="shared" si="175"/>
        <v>2007-01-31</v>
      </c>
      <c r="K3738" s="1" t="s">
        <v>578</v>
      </c>
      <c r="L3738" t="b">
        <f t="shared" si="176"/>
        <v>1</v>
      </c>
      <c r="M3738" t="str">
        <f t="shared" si="177"/>
        <v>2007-01-31</v>
      </c>
    </row>
    <row r="3739" spans="1:13" x14ac:dyDescent="0.25">
      <c r="A3739" t="s">
        <v>121</v>
      </c>
      <c r="B3739">
        <v>4.4400000000000004</v>
      </c>
      <c r="C3739">
        <v>4.8600000000000003</v>
      </c>
      <c r="D3739">
        <v>4.0999999999999996</v>
      </c>
      <c r="E3739">
        <v>4.66</v>
      </c>
      <c r="F3739">
        <v>91021000</v>
      </c>
      <c r="G3739">
        <v>65591550</v>
      </c>
      <c r="H3739" t="s">
        <v>9</v>
      </c>
      <c r="I3739" t="s">
        <v>505</v>
      </c>
      <c r="J3739" s="1" t="str">
        <f t="shared" si="175"/>
        <v>2007-02-28</v>
      </c>
      <c r="K3739" s="1" t="s">
        <v>579</v>
      </c>
      <c r="L3739" t="b">
        <f t="shared" si="176"/>
        <v>1</v>
      </c>
      <c r="M3739" t="str">
        <f t="shared" si="177"/>
        <v>2007-02-28</v>
      </c>
    </row>
    <row r="3740" spans="1:13" x14ac:dyDescent="0.25">
      <c r="A3740" t="s">
        <v>122</v>
      </c>
      <c r="B3740">
        <v>4.66</v>
      </c>
      <c r="C3740">
        <v>4.8</v>
      </c>
      <c r="D3740">
        <v>4.42</v>
      </c>
      <c r="E3740">
        <v>4.68</v>
      </c>
      <c r="F3740">
        <v>51242000</v>
      </c>
      <c r="G3740">
        <v>66316100</v>
      </c>
      <c r="H3740" t="s">
        <v>9</v>
      </c>
      <c r="I3740" t="s">
        <v>505</v>
      </c>
      <c r="J3740" s="1" t="str">
        <f t="shared" si="175"/>
        <v>2007-04-01</v>
      </c>
      <c r="K3740" s="1" t="s">
        <v>580</v>
      </c>
      <c r="L3740" t="b">
        <f t="shared" si="176"/>
        <v>0</v>
      </c>
      <c r="M3740" t="str">
        <f t="shared" si="177"/>
        <v>2007-03-31</v>
      </c>
    </row>
    <row r="3741" spans="1:13" x14ac:dyDescent="0.25">
      <c r="A3741" t="s">
        <v>123</v>
      </c>
      <c r="B3741">
        <v>4.68</v>
      </c>
      <c r="C3741">
        <v>4.9400000000000004</v>
      </c>
      <c r="D3741">
        <v>4.46</v>
      </c>
      <c r="E3741">
        <v>4.58</v>
      </c>
      <c r="F3741">
        <v>71154000</v>
      </c>
      <c r="G3741">
        <v>68515050</v>
      </c>
      <c r="H3741" t="s">
        <v>9</v>
      </c>
      <c r="I3741" t="s">
        <v>505</v>
      </c>
      <c r="J3741" s="1" t="str">
        <f t="shared" si="175"/>
        <v>2007-04-30</v>
      </c>
      <c r="K3741" s="1" t="s">
        <v>581</v>
      </c>
      <c r="L3741" t="b">
        <f t="shared" si="176"/>
        <v>1</v>
      </c>
      <c r="M3741" t="str">
        <f t="shared" si="177"/>
        <v>2007-04-30</v>
      </c>
    </row>
    <row r="3742" spans="1:13" x14ac:dyDescent="0.25">
      <c r="A3742" t="s">
        <v>124</v>
      </c>
      <c r="B3742">
        <v>4.5999999999999996</v>
      </c>
      <c r="C3742">
        <v>4.8600000000000003</v>
      </c>
      <c r="D3742">
        <v>4.3</v>
      </c>
      <c r="E3742">
        <v>4.5</v>
      </c>
      <c r="F3742">
        <v>84825000</v>
      </c>
      <c r="G3742">
        <v>69648550</v>
      </c>
      <c r="H3742" t="s">
        <v>9</v>
      </c>
      <c r="I3742" t="s">
        <v>505</v>
      </c>
      <c r="J3742" s="1" t="str">
        <f t="shared" si="175"/>
        <v>2007-05-31</v>
      </c>
      <c r="K3742" s="1" t="s">
        <v>582</v>
      </c>
      <c r="L3742" t="b">
        <f t="shared" si="176"/>
        <v>1</v>
      </c>
      <c r="M3742" t="str">
        <f t="shared" si="177"/>
        <v>2007-05-31</v>
      </c>
    </row>
    <row r="3743" spans="1:13" x14ac:dyDescent="0.25">
      <c r="A3743" t="s">
        <v>125</v>
      </c>
      <c r="B3743">
        <v>4.5</v>
      </c>
      <c r="C3743">
        <v>4.7</v>
      </c>
      <c r="D3743">
        <v>4.26</v>
      </c>
      <c r="E3743">
        <v>4.26</v>
      </c>
      <c r="F3743">
        <v>84075000</v>
      </c>
      <c r="G3743">
        <v>72029050</v>
      </c>
      <c r="H3743" t="s">
        <v>9</v>
      </c>
      <c r="I3743" t="s">
        <v>505</v>
      </c>
      <c r="J3743" s="1" t="str">
        <f t="shared" si="175"/>
        <v>2007-07-01</v>
      </c>
      <c r="K3743" s="1" t="s">
        <v>583</v>
      </c>
      <c r="L3743" t="b">
        <f t="shared" si="176"/>
        <v>0</v>
      </c>
      <c r="M3743" t="str">
        <f t="shared" si="177"/>
        <v>2007-06-30</v>
      </c>
    </row>
    <row r="3744" spans="1:13" x14ac:dyDescent="0.25">
      <c r="A3744" t="s">
        <v>126</v>
      </c>
      <c r="B3744">
        <v>4.26</v>
      </c>
      <c r="C3744">
        <v>4.32</v>
      </c>
      <c r="D3744">
        <v>3.6</v>
      </c>
      <c r="E3744">
        <v>3.84</v>
      </c>
      <c r="F3744">
        <v>100709000</v>
      </c>
      <c r="G3744">
        <v>74653900</v>
      </c>
      <c r="H3744" t="s">
        <v>9</v>
      </c>
      <c r="I3744" t="s">
        <v>505</v>
      </c>
      <c r="J3744" s="1" t="str">
        <f t="shared" si="175"/>
        <v>2007-07-31</v>
      </c>
      <c r="K3744" s="1" t="s">
        <v>584</v>
      </c>
      <c r="L3744" t="b">
        <f t="shared" si="176"/>
        <v>1</v>
      </c>
      <c r="M3744" t="str">
        <f t="shared" si="177"/>
        <v>2007-07-31</v>
      </c>
    </row>
    <row r="3745" spans="1:13" x14ac:dyDescent="0.25">
      <c r="A3745" t="s">
        <v>127</v>
      </c>
      <c r="B3745">
        <v>3.86</v>
      </c>
      <c r="C3745">
        <v>4.5599999999999996</v>
      </c>
      <c r="D3745">
        <v>3.78</v>
      </c>
      <c r="E3745">
        <v>4.5199999999999996</v>
      </c>
      <c r="F3745">
        <v>122235000</v>
      </c>
      <c r="G3745">
        <v>78845350</v>
      </c>
      <c r="H3745" t="s">
        <v>9</v>
      </c>
      <c r="I3745" t="s">
        <v>505</v>
      </c>
      <c r="J3745" s="1" t="str">
        <f t="shared" si="175"/>
        <v>2007-09-02</v>
      </c>
      <c r="K3745" s="1" t="s">
        <v>585</v>
      </c>
      <c r="L3745" t="b">
        <f t="shared" si="176"/>
        <v>0</v>
      </c>
      <c r="M3745" t="str">
        <f t="shared" si="177"/>
        <v>2007-08-31</v>
      </c>
    </row>
    <row r="3746" spans="1:13" x14ac:dyDescent="0.25">
      <c r="A3746" t="s">
        <v>128</v>
      </c>
      <c r="B3746">
        <v>4.5599999999999996</v>
      </c>
      <c r="C3746">
        <v>5.2</v>
      </c>
      <c r="D3746">
        <v>4.32</v>
      </c>
      <c r="E3746">
        <v>4.9800000000000004</v>
      </c>
      <c r="F3746">
        <v>142342000</v>
      </c>
      <c r="G3746">
        <v>83536850</v>
      </c>
      <c r="H3746" t="s">
        <v>9</v>
      </c>
      <c r="I3746" t="s">
        <v>505</v>
      </c>
      <c r="J3746" s="1" t="str">
        <f t="shared" si="175"/>
        <v>2007-09-30</v>
      </c>
      <c r="K3746" s="1" t="s">
        <v>586</v>
      </c>
      <c r="L3746" t="b">
        <f t="shared" si="176"/>
        <v>1</v>
      </c>
      <c r="M3746" t="str">
        <f t="shared" si="177"/>
        <v>2007-09-30</v>
      </c>
    </row>
    <row r="3747" spans="1:13" x14ac:dyDescent="0.25">
      <c r="A3747" t="s">
        <v>129</v>
      </c>
      <c r="B3747">
        <v>5</v>
      </c>
      <c r="C3747">
        <v>5.0999999999999996</v>
      </c>
      <c r="D3747">
        <v>4.3</v>
      </c>
      <c r="E3747">
        <v>4.96</v>
      </c>
      <c r="F3747">
        <v>126769000</v>
      </c>
      <c r="G3747">
        <v>86727950</v>
      </c>
      <c r="H3747" t="s">
        <v>9</v>
      </c>
      <c r="I3747" t="s">
        <v>505</v>
      </c>
      <c r="J3747" s="1" t="str">
        <f t="shared" si="175"/>
        <v>2007-10-31</v>
      </c>
      <c r="K3747" s="1" t="s">
        <v>587</v>
      </c>
      <c r="L3747" t="b">
        <f t="shared" si="176"/>
        <v>1</v>
      </c>
      <c r="M3747" t="str">
        <f t="shared" si="177"/>
        <v>2007-10-31</v>
      </c>
    </row>
    <row r="3748" spans="1:13" x14ac:dyDescent="0.25">
      <c r="A3748" t="s">
        <v>130</v>
      </c>
      <c r="B3748">
        <v>4.9800000000000004</v>
      </c>
      <c r="C3748">
        <v>5.25</v>
      </c>
      <c r="D3748">
        <v>4.42</v>
      </c>
      <c r="E3748">
        <v>4.9400000000000004</v>
      </c>
      <c r="F3748">
        <v>113094000</v>
      </c>
      <c r="G3748">
        <v>90693100</v>
      </c>
      <c r="H3748" t="s">
        <v>9</v>
      </c>
      <c r="I3748" t="s">
        <v>505</v>
      </c>
      <c r="J3748" s="1" t="str">
        <f t="shared" si="175"/>
        <v>2007-12-02</v>
      </c>
      <c r="K3748" s="1" t="s">
        <v>588</v>
      </c>
      <c r="L3748" t="b">
        <f t="shared" si="176"/>
        <v>0</v>
      </c>
      <c r="M3748" t="str">
        <f t="shared" si="177"/>
        <v>2007-11-30</v>
      </c>
    </row>
    <row r="3749" spans="1:13" x14ac:dyDescent="0.25">
      <c r="A3749" t="s">
        <v>131</v>
      </c>
      <c r="B3749">
        <v>4.8899999999999997</v>
      </c>
      <c r="C3749">
        <v>4.95</v>
      </c>
      <c r="D3749">
        <v>3.96</v>
      </c>
      <c r="E3749">
        <v>4.7</v>
      </c>
      <c r="F3749">
        <v>146213000</v>
      </c>
      <c r="G3749">
        <v>94726550</v>
      </c>
      <c r="H3749" t="s">
        <v>9</v>
      </c>
      <c r="I3749" t="s">
        <v>505</v>
      </c>
      <c r="J3749" s="1" t="str">
        <f t="shared" si="175"/>
        <v>2007-12-31</v>
      </c>
      <c r="K3749" s="1" t="s">
        <v>589</v>
      </c>
      <c r="L3749" t="b">
        <f t="shared" si="176"/>
        <v>1</v>
      </c>
      <c r="M3749" t="str">
        <f t="shared" si="177"/>
        <v>2007-12-31</v>
      </c>
    </row>
    <row r="3750" spans="1:13" x14ac:dyDescent="0.25">
      <c r="A3750" t="s">
        <v>132</v>
      </c>
      <c r="B3750">
        <v>4.74</v>
      </c>
      <c r="C3750">
        <v>4.74</v>
      </c>
      <c r="D3750">
        <v>4.16</v>
      </c>
      <c r="E3750">
        <v>4.38</v>
      </c>
      <c r="F3750">
        <v>83736000</v>
      </c>
      <c r="G3750">
        <v>97057500</v>
      </c>
      <c r="H3750" t="s">
        <v>9</v>
      </c>
      <c r="I3750" t="s">
        <v>505</v>
      </c>
      <c r="J3750" s="1" t="str">
        <f t="shared" si="175"/>
        <v>2008-01-31</v>
      </c>
      <c r="K3750" s="1" t="s">
        <v>590</v>
      </c>
      <c r="L3750" t="b">
        <f t="shared" si="176"/>
        <v>1</v>
      </c>
      <c r="M3750" t="str">
        <f t="shared" si="177"/>
        <v>2008-01-31</v>
      </c>
    </row>
    <row r="3751" spans="1:13" x14ac:dyDescent="0.25">
      <c r="A3751" t="s">
        <v>133</v>
      </c>
      <c r="B3751">
        <v>4.3</v>
      </c>
      <c r="C3751">
        <v>4.46</v>
      </c>
      <c r="D3751">
        <v>3.82</v>
      </c>
      <c r="E3751">
        <v>4.13</v>
      </c>
      <c r="F3751">
        <v>108152000</v>
      </c>
      <c r="G3751">
        <v>100949350</v>
      </c>
      <c r="H3751" t="s">
        <v>9</v>
      </c>
      <c r="I3751" t="s">
        <v>505</v>
      </c>
      <c r="J3751" s="1" t="str">
        <f t="shared" si="175"/>
        <v>2008-03-02</v>
      </c>
      <c r="K3751" s="1" t="s">
        <v>591</v>
      </c>
      <c r="L3751" t="b">
        <f t="shared" si="176"/>
        <v>0</v>
      </c>
      <c r="M3751" t="str">
        <f t="shared" si="177"/>
        <v>2008-02-29</v>
      </c>
    </row>
    <row r="3752" spans="1:13" x14ac:dyDescent="0.25">
      <c r="A3752" t="s">
        <v>134</v>
      </c>
      <c r="B3752">
        <v>4.1500000000000004</v>
      </c>
      <c r="C3752">
        <v>4.68</v>
      </c>
      <c r="D3752">
        <v>4.0599999999999996</v>
      </c>
      <c r="E3752">
        <v>4.54</v>
      </c>
      <c r="F3752">
        <v>90414000</v>
      </c>
      <c r="G3752">
        <v>103335600</v>
      </c>
      <c r="H3752" t="s">
        <v>9</v>
      </c>
      <c r="I3752" t="s">
        <v>505</v>
      </c>
      <c r="J3752" s="1" t="str">
        <f t="shared" si="175"/>
        <v>2008-03-31</v>
      </c>
      <c r="K3752" s="1" t="s">
        <v>592</v>
      </c>
      <c r="L3752" t="b">
        <f t="shared" si="176"/>
        <v>1</v>
      </c>
      <c r="M3752" t="str">
        <f t="shared" si="177"/>
        <v>2008-03-31</v>
      </c>
    </row>
    <row r="3753" spans="1:13" x14ac:dyDescent="0.25">
      <c r="A3753" t="s">
        <v>135</v>
      </c>
      <c r="B3753">
        <v>4.6399999999999997</v>
      </c>
      <c r="C3753">
        <v>5.01</v>
      </c>
      <c r="D3753">
        <v>4.62</v>
      </c>
      <c r="E3753">
        <v>4.75</v>
      </c>
      <c r="F3753">
        <v>72263000</v>
      </c>
      <c r="G3753">
        <v>104850250</v>
      </c>
      <c r="H3753" t="s">
        <v>9</v>
      </c>
      <c r="I3753" t="s">
        <v>505</v>
      </c>
      <c r="J3753" s="1" t="str">
        <f t="shared" si="175"/>
        <v>2008-04-30</v>
      </c>
      <c r="K3753" s="1" t="s">
        <v>593</v>
      </c>
      <c r="L3753" t="b">
        <f t="shared" si="176"/>
        <v>1</v>
      </c>
      <c r="M3753" t="str">
        <f t="shared" si="177"/>
        <v>2008-04-30</v>
      </c>
    </row>
    <row r="3754" spans="1:13" x14ac:dyDescent="0.25">
      <c r="A3754" t="s">
        <v>136</v>
      </c>
      <c r="B3754">
        <v>4.75</v>
      </c>
      <c r="C3754">
        <v>4.8</v>
      </c>
      <c r="D3754">
        <v>4.08</v>
      </c>
      <c r="E3754">
        <v>4.24</v>
      </c>
      <c r="F3754">
        <v>109334000</v>
      </c>
      <c r="G3754">
        <v>97752750</v>
      </c>
      <c r="H3754" t="s">
        <v>9</v>
      </c>
      <c r="I3754" t="s">
        <v>505</v>
      </c>
      <c r="J3754" s="1" t="str">
        <f t="shared" si="175"/>
        <v>2008-06-01</v>
      </c>
      <c r="K3754" s="1" t="s">
        <v>594</v>
      </c>
      <c r="L3754" t="b">
        <f t="shared" si="176"/>
        <v>0</v>
      </c>
      <c r="M3754" t="str">
        <f t="shared" si="177"/>
        <v>2008-05-31</v>
      </c>
    </row>
    <row r="3755" spans="1:13" x14ac:dyDescent="0.25">
      <c r="A3755" t="s">
        <v>137</v>
      </c>
      <c r="B3755">
        <v>4.2</v>
      </c>
      <c r="C3755">
        <v>4.42</v>
      </c>
      <c r="D3755">
        <v>3.92</v>
      </c>
      <c r="E3755">
        <v>4.13</v>
      </c>
      <c r="F3755">
        <v>88999000</v>
      </c>
      <c r="G3755">
        <v>96885300</v>
      </c>
      <c r="H3755" t="s">
        <v>9</v>
      </c>
      <c r="I3755" t="s">
        <v>505</v>
      </c>
      <c r="J3755" s="1" t="str">
        <f t="shared" si="175"/>
        <v>2008-06-30</v>
      </c>
      <c r="K3755" s="1" t="s">
        <v>595</v>
      </c>
      <c r="L3755" t="b">
        <f t="shared" si="176"/>
        <v>1</v>
      </c>
      <c r="M3755" t="str">
        <f t="shared" si="177"/>
        <v>2008-06-30</v>
      </c>
    </row>
    <row r="3756" spans="1:13" x14ac:dyDescent="0.25">
      <c r="A3756" t="s">
        <v>138</v>
      </c>
      <c r="B3756">
        <v>4.13</v>
      </c>
      <c r="C3756">
        <v>4.13</v>
      </c>
      <c r="D3756">
        <v>3.56</v>
      </c>
      <c r="E3756">
        <v>3.62</v>
      </c>
      <c r="F3756">
        <v>96137000</v>
      </c>
      <c r="G3756">
        <v>97069950</v>
      </c>
      <c r="H3756" t="s">
        <v>9</v>
      </c>
      <c r="I3756" t="s">
        <v>505</v>
      </c>
      <c r="J3756" s="1" t="str">
        <f t="shared" si="175"/>
        <v>2008-07-31</v>
      </c>
      <c r="K3756" s="1" t="s">
        <v>596</v>
      </c>
      <c r="L3756" t="b">
        <f t="shared" si="176"/>
        <v>1</v>
      </c>
      <c r="M3756" t="str">
        <f t="shared" si="177"/>
        <v>2008-07-31</v>
      </c>
    </row>
    <row r="3757" spans="1:13" x14ac:dyDescent="0.25">
      <c r="A3757" t="s">
        <v>139</v>
      </c>
      <c r="B3757">
        <v>3.62</v>
      </c>
      <c r="C3757">
        <v>3.95</v>
      </c>
      <c r="D3757">
        <v>2.76</v>
      </c>
      <c r="E3757">
        <v>2.96</v>
      </c>
      <c r="F3757">
        <v>138710000</v>
      </c>
      <c r="G3757">
        <v>99453050</v>
      </c>
      <c r="H3757" t="s">
        <v>9</v>
      </c>
      <c r="I3757" t="s">
        <v>505</v>
      </c>
      <c r="J3757" s="1" t="str">
        <f t="shared" si="175"/>
        <v>2008-08-31</v>
      </c>
      <c r="K3757" s="1" t="s">
        <v>597</v>
      </c>
      <c r="L3757" t="b">
        <f t="shared" si="176"/>
        <v>1</v>
      </c>
      <c r="M3757" t="str">
        <f t="shared" si="177"/>
        <v>2008-08-31</v>
      </c>
    </row>
    <row r="3758" spans="1:13" x14ac:dyDescent="0.25">
      <c r="A3758" t="s">
        <v>140</v>
      </c>
      <c r="B3758">
        <v>3.1</v>
      </c>
      <c r="C3758">
        <v>3.1</v>
      </c>
      <c r="D3758">
        <v>2.12</v>
      </c>
      <c r="E3758">
        <v>2.66</v>
      </c>
      <c r="F3758">
        <v>123180000</v>
      </c>
      <c r="G3758">
        <v>102230200</v>
      </c>
      <c r="H3758" t="s">
        <v>9</v>
      </c>
      <c r="I3758" t="s">
        <v>505</v>
      </c>
      <c r="J3758" s="1" t="str">
        <f t="shared" si="175"/>
        <v>2008-09-30</v>
      </c>
      <c r="K3758" s="1" t="s">
        <v>598</v>
      </c>
      <c r="L3758" t="b">
        <f t="shared" si="176"/>
        <v>1</v>
      </c>
      <c r="M3758" t="str">
        <f t="shared" si="177"/>
        <v>2008-09-30</v>
      </c>
    </row>
    <row r="3759" spans="1:13" x14ac:dyDescent="0.25">
      <c r="A3759" t="s">
        <v>141</v>
      </c>
      <c r="B3759">
        <v>2.59</v>
      </c>
      <c r="C3759">
        <v>2.94</v>
      </c>
      <c r="D3759">
        <v>1.97</v>
      </c>
      <c r="E3759">
        <v>2.4</v>
      </c>
      <c r="F3759">
        <v>70382000</v>
      </c>
      <c r="G3759">
        <v>101198250</v>
      </c>
      <c r="H3759" t="s">
        <v>9</v>
      </c>
      <c r="I3759" t="s">
        <v>505</v>
      </c>
      <c r="J3759" s="1" t="str">
        <f t="shared" si="175"/>
        <v>2008-11-02</v>
      </c>
      <c r="K3759" s="1" t="s">
        <v>599</v>
      </c>
      <c r="L3759" t="b">
        <f t="shared" si="176"/>
        <v>0</v>
      </c>
      <c r="M3759" t="str">
        <f t="shared" si="177"/>
        <v>2008-10-31</v>
      </c>
    </row>
    <row r="3760" spans="1:13" x14ac:dyDescent="0.25">
      <c r="A3760" t="s">
        <v>142</v>
      </c>
      <c r="B3760">
        <v>2.4</v>
      </c>
      <c r="C3760">
        <v>2.73</v>
      </c>
      <c r="D3760">
        <v>2.21</v>
      </c>
      <c r="E3760">
        <v>2.48</v>
      </c>
      <c r="F3760">
        <v>53757000</v>
      </c>
      <c r="G3760">
        <v>101324000</v>
      </c>
      <c r="H3760" t="s">
        <v>9</v>
      </c>
      <c r="I3760" t="s">
        <v>505</v>
      </c>
      <c r="J3760" s="1" t="str">
        <f t="shared" si="175"/>
        <v>2008-11-30</v>
      </c>
      <c r="K3760" s="1" t="s">
        <v>600</v>
      </c>
      <c r="L3760" t="b">
        <f t="shared" si="176"/>
        <v>1</v>
      </c>
      <c r="M3760" t="str">
        <f t="shared" si="177"/>
        <v>2008-11-30</v>
      </c>
    </row>
    <row r="3761" spans="1:13" x14ac:dyDescent="0.25">
      <c r="A3761" t="s">
        <v>143</v>
      </c>
      <c r="B3761">
        <v>2.48</v>
      </c>
      <c r="C3761">
        <v>2.68</v>
      </c>
      <c r="D3761">
        <v>1.93</v>
      </c>
      <c r="E3761">
        <v>2.14</v>
      </c>
      <c r="F3761">
        <v>87004000</v>
      </c>
      <c r="G3761">
        <v>102116500</v>
      </c>
      <c r="H3761" t="s">
        <v>9</v>
      </c>
      <c r="I3761" t="s">
        <v>505</v>
      </c>
      <c r="J3761" s="1" t="str">
        <f t="shared" si="175"/>
        <v>2008-12-31</v>
      </c>
      <c r="K3761" s="1" t="s">
        <v>601</v>
      </c>
      <c r="L3761" t="b">
        <f t="shared" si="176"/>
        <v>1</v>
      </c>
      <c r="M3761" t="str">
        <f t="shared" si="177"/>
        <v>2008-12-31</v>
      </c>
    </row>
    <row r="3762" spans="1:13" x14ac:dyDescent="0.25">
      <c r="A3762" t="s">
        <v>144</v>
      </c>
      <c r="B3762">
        <v>2.17</v>
      </c>
      <c r="C3762">
        <v>2.23</v>
      </c>
      <c r="D3762">
        <v>1.88</v>
      </c>
      <c r="E3762">
        <v>2.08</v>
      </c>
      <c r="F3762">
        <v>49459000</v>
      </c>
      <c r="G3762">
        <v>100348200</v>
      </c>
      <c r="H3762" t="s">
        <v>9</v>
      </c>
      <c r="I3762" t="s">
        <v>505</v>
      </c>
      <c r="J3762" s="1" t="str">
        <f t="shared" si="175"/>
        <v>2009-02-01</v>
      </c>
      <c r="K3762" s="1" t="s">
        <v>602</v>
      </c>
      <c r="L3762" t="b">
        <f t="shared" si="176"/>
        <v>0</v>
      </c>
      <c r="M3762" t="str">
        <f t="shared" si="177"/>
        <v>2009-01-31</v>
      </c>
    </row>
    <row r="3763" spans="1:13" x14ac:dyDescent="0.25">
      <c r="A3763" t="s">
        <v>145</v>
      </c>
      <c r="B3763">
        <v>2.0499999999999998</v>
      </c>
      <c r="C3763">
        <v>2.39</v>
      </c>
      <c r="D3763">
        <v>1.76</v>
      </c>
      <c r="E3763">
        <v>2.2799999999999998</v>
      </c>
      <c r="F3763">
        <v>93975000</v>
      </c>
      <c r="G3763">
        <v>100843200</v>
      </c>
      <c r="H3763" t="s">
        <v>9</v>
      </c>
      <c r="I3763" t="s">
        <v>505</v>
      </c>
      <c r="J3763" s="1" t="str">
        <f t="shared" si="175"/>
        <v>2009-03-01</v>
      </c>
      <c r="K3763" s="1" t="s">
        <v>603</v>
      </c>
      <c r="L3763" t="b">
        <f t="shared" si="176"/>
        <v>0</v>
      </c>
      <c r="M3763" t="str">
        <f t="shared" si="177"/>
        <v>2009-02-28</v>
      </c>
    </row>
    <row r="3764" spans="1:13" x14ac:dyDescent="0.25">
      <c r="A3764" t="s">
        <v>146</v>
      </c>
      <c r="B3764">
        <v>2.2799999999999998</v>
      </c>
      <c r="C3764">
        <v>2.5499999999999998</v>
      </c>
      <c r="D3764">
        <v>2.21</v>
      </c>
      <c r="E3764">
        <v>2.5</v>
      </c>
      <c r="F3764">
        <v>76835000</v>
      </c>
      <c r="G3764">
        <v>99649500</v>
      </c>
      <c r="H3764" t="s">
        <v>9</v>
      </c>
      <c r="I3764" t="s">
        <v>505</v>
      </c>
      <c r="J3764" s="1" t="str">
        <f t="shared" si="175"/>
        <v>2009-03-31</v>
      </c>
      <c r="K3764" s="1" t="s">
        <v>604</v>
      </c>
      <c r="L3764" t="b">
        <f t="shared" si="176"/>
        <v>1</v>
      </c>
      <c r="M3764" t="str">
        <f t="shared" si="177"/>
        <v>2009-03-31</v>
      </c>
    </row>
    <row r="3765" spans="1:13" x14ac:dyDescent="0.25">
      <c r="A3765" t="s">
        <v>147</v>
      </c>
      <c r="B3765">
        <v>2.5499999999999998</v>
      </c>
      <c r="C3765">
        <v>3.48</v>
      </c>
      <c r="D3765">
        <v>2.5099999999999998</v>
      </c>
      <c r="E3765">
        <v>3.48</v>
      </c>
      <c r="F3765">
        <v>107189000</v>
      </c>
      <c r="G3765">
        <v>98897200</v>
      </c>
      <c r="H3765" t="s">
        <v>9</v>
      </c>
      <c r="I3765" t="s">
        <v>505</v>
      </c>
      <c r="J3765" s="1" t="str">
        <f t="shared" si="175"/>
        <v>2009-04-30</v>
      </c>
      <c r="K3765" s="1" t="s">
        <v>605</v>
      </c>
      <c r="L3765" t="b">
        <f t="shared" si="176"/>
        <v>1</v>
      </c>
      <c r="M3765" t="str">
        <f t="shared" si="177"/>
        <v>2009-04-30</v>
      </c>
    </row>
    <row r="3766" spans="1:13" x14ac:dyDescent="0.25">
      <c r="A3766" t="s">
        <v>148</v>
      </c>
      <c r="B3766">
        <v>3.47</v>
      </c>
      <c r="C3766">
        <v>3.74</v>
      </c>
      <c r="D3766">
        <v>3.15</v>
      </c>
      <c r="E3766">
        <v>3.54</v>
      </c>
      <c r="F3766">
        <v>83730000</v>
      </c>
      <c r="G3766">
        <v>95966600</v>
      </c>
      <c r="H3766" t="s">
        <v>9</v>
      </c>
      <c r="I3766" t="s">
        <v>505</v>
      </c>
      <c r="J3766" s="1" t="str">
        <f t="shared" si="175"/>
        <v>2009-05-31</v>
      </c>
      <c r="K3766" s="1" t="s">
        <v>606</v>
      </c>
      <c r="L3766" t="b">
        <f t="shared" si="176"/>
        <v>1</v>
      </c>
      <c r="M3766" t="str">
        <f t="shared" si="177"/>
        <v>2009-05-31</v>
      </c>
    </row>
    <row r="3767" spans="1:13" x14ac:dyDescent="0.25">
      <c r="A3767" t="s">
        <v>149</v>
      </c>
      <c r="B3767">
        <v>3.54</v>
      </c>
      <c r="C3767">
        <v>4.07</v>
      </c>
      <c r="D3767">
        <v>3.16</v>
      </c>
      <c r="E3767">
        <v>3.89</v>
      </c>
      <c r="F3767">
        <v>80147000</v>
      </c>
      <c r="G3767">
        <v>93635500</v>
      </c>
      <c r="H3767" t="s">
        <v>9</v>
      </c>
      <c r="I3767" t="s">
        <v>505</v>
      </c>
      <c r="J3767" s="1" t="str">
        <f t="shared" si="175"/>
        <v>2009-06-30</v>
      </c>
      <c r="K3767" s="1" t="s">
        <v>607</v>
      </c>
      <c r="L3767" t="b">
        <f t="shared" si="176"/>
        <v>1</v>
      </c>
      <c r="M3767" t="str">
        <f t="shared" si="177"/>
        <v>2009-06-30</v>
      </c>
    </row>
    <row r="3768" spans="1:13" x14ac:dyDescent="0.25">
      <c r="A3768" t="s">
        <v>150</v>
      </c>
      <c r="B3768">
        <v>3.94</v>
      </c>
      <c r="C3768">
        <v>4.2</v>
      </c>
      <c r="D3768">
        <v>3.71</v>
      </c>
      <c r="E3768">
        <v>4.07</v>
      </c>
      <c r="F3768">
        <v>66528000</v>
      </c>
      <c r="G3768">
        <v>91307200</v>
      </c>
      <c r="H3768" t="s">
        <v>9</v>
      </c>
      <c r="I3768" t="s">
        <v>505</v>
      </c>
      <c r="J3768" s="1" t="str">
        <f t="shared" si="175"/>
        <v>2009-08-02</v>
      </c>
      <c r="K3768" s="1" t="s">
        <v>608</v>
      </c>
      <c r="L3768" t="b">
        <f t="shared" si="176"/>
        <v>0</v>
      </c>
      <c r="M3768" t="str">
        <f t="shared" si="177"/>
        <v>2009-07-31</v>
      </c>
    </row>
    <row r="3769" spans="1:13" x14ac:dyDescent="0.25">
      <c r="A3769" t="s">
        <v>151</v>
      </c>
      <c r="B3769">
        <v>4.0599999999999996</v>
      </c>
      <c r="C3769">
        <v>4.45</v>
      </c>
      <c r="D3769">
        <v>3.78</v>
      </c>
      <c r="E3769">
        <v>4.3499999999999996</v>
      </c>
      <c r="F3769">
        <v>48950000</v>
      </c>
      <c r="G3769">
        <v>86444050</v>
      </c>
      <c r="H3769" t="s">
        <v>9</v>
      </c>
      <c r="I3769" t="s">
        <v>505</v>
      </c>
      <c r="J3769" s="1" t="str">
        <f t="shared" si="175"/>
        <v>2009-08-31</v>
      </c>
      <c r="K3769" s="1" t="s">
        <v>609</v>
      </c>
      <c r="L3769" t="b">
        <f t="shared" si="176"/>
        <v>1</v>
      </c>
      <c r="M3769" t="str">
        <f t="shared" si="177"/>
        <v>2009-08-31</v>
      </c>
    </row>
    <row r="3770" spans="1:13" x14ac:dyDescent="0.25">
      <c r="A3770" t="s">
        <v>152</v>
      </c>
      <c r="B3770">
        <v>4.37</v>
      </c>
      <c r="C3770">
        <v>4.83</v>
      </c>
      <c r="D3770">
        <v>4.2300000000000004</v>
      </c>
      <c r="E3770">
        <v>4.78</v>
      </c>
      <c r="F3770">
        <v>61509000</v>
      </c>
      <c r="G3770">
        <v>85332700</v>
      </c>
      <c r="H3770" t="s">
        <v>9</v>
      </c>
      <c r="I3770" t="s">
        <v>505</v>
      </c>
      <c r="J3770" s="1" t="str">
        <f t="shared" si="175"/>
        <v>2009-09-30</v>
      </c>
      <c r="K3770" s="1" t="s">
        <v>610</v>
      </c>
      <c r="L3770" t="b">
        <f t="shared" si="176"/>
        <v>1</v>
      </c>
      <c r="M3770" t="str">
        <f t="shared" si="177"/>
        <v>2009-09-30</v>
      </c>
    </row>
    <row r="3771" spans="1:13" x14ac:dyDescent="0.25">
      <c r="A3771" t="s">
        <v>153</v>
      </c>
      <c r="B3771">
        <v>4.74</v>
      </c>
      <c r="C3771">
        <v>4.95</v>
      </c>
      <c r="D3771">
        <v>4.6100000000000003</v>
      </c>
      <c r="E3771">
        <v>4.95</v>
      </c>
      <c r="F3771">
        <v>49027000</v>
      </c>
      <c r="G3771">
        <v>82376450</v>
      </c>
      <c r="H3771" t="s">
        <v>9</v>
      </c>
      <c r="I3771" t="s">
        <v>505</v>
      </c>
      <c r="J3771" s="1" t="str">
        <f t="shared" si="175"/>
        <v>2009-11-01</v>
      </c>
      <c r="K3771" s="1" t="s">
        <v>611</v>
      </c>
      <c r="L3771" t="b">
        <f t="shared" si="176"/>
        <v>0</v>
      </c>
      <c r="M3771" t="str">
        <f t="shared" si="177"/>
        <v>2009-10-31</v>
      </c>
    </row>
    <row r="3772" spans="1:13" x14ac:dyDescent="0.25">
      <c r="A3772" t="s">
        <v>154</v>
      </c>
      <c r="B3772">
        <v>4.91</v>
      </c>
      <c r="C3772">
        <v>4.95</v>
      </c>
      <c r="D3772">
        <v>4.6399999999999997</v>
      </c>
      <c r="E3772">
        <v>4.95</v>
      </c>
      <c r="F3772">
        <v>42330000</v>
      </c>
      <c r="G3772">
        <v>79972250</v>
      </c>
      <c r="H3772" t="s">
        <v>9</v>
      </c>
      <c r="I3772" t="s">
        <v>505</v>
      </c>
      <c r="J3772" s="1" t="str">
        <f t="shared" si="175"/>
        <v>2009-11-30</v>
      </c>
      <c r="K3772" s="1" t="s">
        <v>612</v>
      </c>
      <c r="L3772" t="b">
        <f t="shared" si="176"/>
        <v>1</v>
      </c>
      <c r="M3772" t="str">
        <f t="shared" si="177"/>
        <v>2009-11-30</v>
      </c>
    </row>
    <row r="3773" spans="1:13" x14ac:dyDescent="0.25">
      <c r="A3773" t="s">
        <v>155</v>
      </c>
      <c r="B3773">
        <v>4.8600000000000003</v>
      </c>
      <c r="C3773">
        <v>4.99</v>
      </c>
      <c r="D3773">
        <v>4.5599999999999996</v>
      </c>
      <c r="E3773">
        <v>4.6900000000000004</v>
      </c>
      <c r="F3773">
        <v>43006000</v>
      </c>
      <c r="G3773">
        <v>78509400</v>
      </c>
      <c r="H3773" t="s">
        <v>9</v>
      </c>
      <c r="I3773" t="s">
        <v>505</v>
      </c>
      <c r="J3773" s="1" t="str">
        <f t="shared" si="175"/>
        <v>2009-12-31</v>
      </c>
      <c r="K3773" s="1" t="s">
        <v>613</v>
      </c>
      <c r="L3773" t="b">
        <f t="shared" si="176"/>
        <v>1</v>
      </c>
      <c r="M3773" t="str">
        <f t="shared" si="177"/>
        <v>2009-12-31</v>
      </c>
    </row>
    <row r="3774" spans="1:13" x14ac:dyDescent="0.25">
      <c r="A3774" t="s">
        <v>156</v>
      </c>
      <c r="B3774">
        <v>4.68</v>
      </c>
      <c r="C3774">
        <v>4.8499999999999996</v>
      </c>
      <c r="D3774">
        <v>4.38</v>
      </c>
      <c r="E3774">
        <v>4.5999999999999996</v>
      </c>
      <c r="F3774">
        <v>45427000</v>
      </c>
      <c r="G3774">
        <v>75314050</v>
      </c>
      <c r="H3774" t="s">
        <v>9</v>
      </c>
      <c r="I3774" t="s">
        <v>505</v>
      </c>
      <c r="J3774" s="1" t="str">
        <f t="shared" si="175"/>
        <v>2010-01-31</v>
      </c>
      <c r="K3774" s="1" t="s">
        <v>614</v>
      </c>
      <c r="L3774" t="b">
        <f t="shared" si="176"/>
        <v>1</v>
      </c>
      <c r="M3774" t="str">
        <f t="shared" si="177"/>
        <v>2010-01-31</v>
      </c>
    </row>
    <row r="3775" spans="1:13" x14ac:dyDescent="0.25">
      <c r="A3775" t="s">
        <v>157</v>
      </c>
      <c r="B3775">
        <v>4.5999999999999996</v>
      </c>
      <c r="C3775">
        <v>5.16</v>
      </c>
      <c r="D3775">
        <v>4.58</v>
      </c>
      <c r="E3775">
        <v>5.07</v>
      </c>
      <c r="F3775">
        <v>40226000</v>
      </c>
      <c r="G3775">
        <v>72875400</v>
      </c>
      <c r="H3775" t="s">
        <v>9</v>
      </c>
      <c r="I3775" t="s">
        <v>505</v>
      </c>
      <c r="J3775" s="1" t="str">
        <f t="shared" si="175"/>
        <v>2010-02-28</v>
      </c>
      <c r="K3775" s="1" t="s">
        <v>615</v>
      </c>
      <c r="L3775" t="b">
        <f t="shared" si="176"/>
        <v>1</v>
      </c>
      <c r="M3775" t="str">
        <f t="shared" si="177"/>
        <v>2010-02-28</v>
      </c>
    </row>
    <row r="3776" spans="1:13" x14ac:dyDescent="0.25">
      <c r="A3776" t="s">
        <v>158</v>
      </c>
      <c r="B3776">
        <v>5.04</v>
      </c>
      <c r="C3776">
        <v>5.44</v>
      </c>
      <c r="D3776">
        <v>4.96</v>
      </c>
      <c r="E3776">
        <v>5.35</v>
      </c>
      <c r="F3776">
        <v>47586000</v>
      </c>
      <c r="G3776">
        <v>70447850</v>
      </c>
      <c r="H3776" t="s">
        <v>9</v>
      </c>
      <c r="I3776" t="s">
        <v>505</v>
      </c>
      <c r="J3776" s="1" t="str">
        <f t="shared" si="175"/>
        <v>2010-03-31</v>
      </c>
      <c r="K3776" s="1" t="s">
        <v>616</v>
      </c>
      <c r="L3776" t="b">
        <f t="shared" si="176"/>
        <v>1</v>
      </c>
      <c r="M3776" t="str">
        <f t="shared" si="177"/>
        <v>2010-03-31</v>
      </c>
    </row>
    <row r="3777" spans="1:13" x14ac:dyDescent="0.25">
      <c r="A3777" t="s">
        <v>159</v>
      </c>
      <c r="B3777">
        <v>5.38</v>
      </c>
      <c r="C3777">
        <v>5.38</v>
      </c>
      <c r="D3777">
        <v>4.5599999999999996</v>
      </c>
      <c r="E3777">
        <v>4.78</v>
      </c>
      <c r="F3777">
        <v>62093000</v>
      </c>
      <c r="G3777">
        <v>66617000</v>
      </c>
      <c r="H3777" t="s">
        <v>9</v>
      </c>
      <c r="I3777" t="s">
        <v>505</v>
      </c>
      <c r="J3777" s="1" t="str">
        <f t="shared" si="175"/>
        <v>2010-05-02</v>
      </c>
      <c r="K3777" s="1" t="s">
        <v>617</v>
      </c>
      <c r="L3777" t="b">
        <f t="shared" si="176"/>
        <v>0</v>
      </c>
      <c r="M3777" t="str">
        <f t="shared" si="177"/>
        <v>2010-04-30</v>
      </c>
    </row>
    <row r="3778" spans="1:13" x14ac:dyDescent="0.25">
      <c r="A3778" t="s">
        <v>160</v>
      </c>
      <c r="B3778">
        <v>4.8499999999999996</v>
      </c>
      <c r="C3778">
        <v>5.17</v>
      </c>
      <c r="D3778">
        <v>4.76</v>
      </c>
      <c r="E3778">
        <v>4.9800000000000004</v>
      </c>
      <c r="F3778">
        <v>38668000</v>
      </c>
      <c r="G3778">
        <v>62391400</v>
      </c>
      <c r="H3778" t="s">
        <v>9</v>
      </c>
      <c r="I3778" t="s">
        <v>505</v>
      </c>
      <c r="J3778" s="1" t="str">
        <f t="shared" si="175"/>
        <v>2010-05-31</v>
      </c>
      <c r="K3778" s="1" t="s">
        <v>618</v>
      </c>
      <c r="L3778" t="b">
        <f t="shared" si="176"/>
        <v>1</v>
      </c>
      <c r="M3778" t="str">
        <f t="shared" si="177"/>
        <v>2010-05-31</v>
      </c>
    </row>
    <row r="3779" spans="1:13" x14ac:dyDescent="0.25">
      <c r="A3779" t="s">
        <v>161</v>
      </c>
      <c r="B3779">
        <v>4.97</v>
      </c>
      <c r="C3779">
        <v>5.44</v>
      </c>
      <c r="D3779">
        <v>4.79</v>
      </c>
      <c r="E3779">
        <v>5.36</v>
      </c>
      <c r="F3779">
        <v>41737000</v>
      </c>
      <c r="G3779">
        <v>60959150</v>
      </c>
      <c r="H3779" t="s">
        <v>9</v>
      </c>
      <c r="I3779" t="s">
        <v>505</v>
      </c>
      <c r="J3779" s="1" t="str">
        <f t="shared" ref="J3779:J3842" si="178">TEXT(DATE(LEFT(A3779,4),MID(A3779,6,2),MID(A3779,9,2))-1,"yyyy-mm-dd")</f>
        <v>2010-06-30</v>
      </c>
      <c r="K3779" s="1" t="s">
        <v>619</v>
      </c>
      <c r="L3779" t="b">
        <f t="shared" ref="L3779:L3842" si="179">DATE(YEAR(DATEVALUE(K3779)),MONTH(DATEVALUE(K3779)),DAY(DATEVALUE(K3779)))+1=DATE(YEAR(DATEVALUE(K3779)),MONTH(DATEVALUE(K3779))+1,1)</f>
        <v>1</v>
      </c>
      <c r="M3779" t="str">
        <f t="shared" si="177"/>
        <v>2010-06-30</v>
      </c>
    </row>
    <row r="3780" spans="1:13" x14ac:dyDescent="0.25">
      <c r="A3780" t="s">
        <v>162</v>
      </c>
      <c r="B3780">
        <v>5.38</v>
      </c>
      <c r="C3780">
        <v>5.5</v>
      </c>
      <c r="D3780">
        <v>5.22</v>
      </c>
      <c r="E3780">
        <v>5.37</v>
      </c>
      <c r="F3780">
        <v>39007000</v>
      </c>
      <c r="G3780">
        <v>60221650</v>
      </c>
      <c r="H3780" t="s">
        <v>9</v>
      </c>
      <c r="I3780" t="s">
        <v>505</v>
      </c>
      <c r="J3780" s="1" t="str">
        <f t="shared" si="178"/>
        <v>2010-08-01</v>
      </c>
      <c r="K3780" s="1" t="s">
        <v>620</v>
      </c>
      <c r="L3780" t="b">
        <f t="shared" si="179"/>
        <v>0</v>
      </c>
      <c r="M3780" t="str">
        <f t="shared" si="177"/>
        <v>2010-07-31</v>
      </c>
    </row>
    <row r="3781" spans="1:13" x14ac:dyDescent="0.25">
      <c r="A3781" t="s">
        <v>163</v>
      </c>
      <c r="B3781">
        <v>5.4</v>
      </c>
      <c r="C3781">
        <v>6.42</v>
      </c>
      <c r="D3781">
        <v>5.39</v>
      </c>
      <c r="E3781">
        <v>6.21</v>
      </c>
      <c r="F3781">
        <v>50217000</v>
      </c>
      <c r="G3781">
        <v>58382300</v>
      </c>
      <c r="H3781" t="s">
        <v>9</v>
      </c>
      <c r="I3781" t="s">
        <v>505</v>
      </c>
      <c r="J3781" s="1" t="str">
        <f t="shared" si="178"/>
        <v>2010-08-31</v>
      </c>
      <c r="K3781" s="1" t="s">
        <v>621</v>
      </c>
      <c r="L3781" t="b">
        <f t="shared" si="179"/>
        <v>1</v>
      </c>
      <c r="M3781" t="str">
        <f t="shared" si="177"/>
        <v>2010-08-31</v>
      </c>
    </row>
    <row r="3782" spans="1:13" x14ac:dyDescent="0.25">
      <c r="A3782" t="s">
        <v>164</v>
      </c>
      <c r="B3782">
        <v>6.14</v>
      </c>
      <c r="C3782">
        <v>6.92</v>
      </c>
      <c r="D3782">
        <v>6.14</v>
      </c>
      <c r="E3782">
        <v>6.9</v>
      </c>
      <c r="F3782">
        <v>43599000</v>
      </c>
      <c r="G3782">
        <v>58089300</v>
      </c>
      <c r="H3782" t="s">
        <v>9</v>
      </c>
      <c r="I3782" t="s">
        <v>505</v>
      </c>
      <c r="J3782" s="1" t="str">
        <f t="shared" si="178"/>
        <v>2010-09-30</v>
      </c>
      <c r="K3782" s="1" t="s">
        <v>622</v>
      </c>
      <c r="L3782" t="b">
        <f t="shared" si="179"/>
        <v>1</v>
      </c>
      <c r="M3782" t="str">
        <f t="shared" si="177"/>
        <v>2010-09-30</v>
      </c>
    </row>
    <row r="3783" spans="1:13" x14ac:dyDescent="0.25">
      <c r="A3783" t="s">
        <v>165</v>
      </c>
      <c r="B3783">
        <v>6.9</v>
      </c>
      <c r="C3783">
        <v>7.4</v>
      </c>
      <c r="D3783">
        <v>6.53</v>
      </c>
      <c r="E3783">
        <v>6.78</v>
      </c>
      <c r="F3783">
        <v>49054000</v>
      </c>
      <c r="G3783">
        <v>55843250</v>
      </c>
      <c r="H3783" t="s">
        <v>9</v>
      </c>
      <c r="I3783" t="s">
        <v>505</v>
      </c>
      <c r="J3783" s="1" t="str">
        <f t="shared" si="178"/>
        <v>2010-10-31</v>
      </c>
      <c r="K3783" s="1" t="s">
        <v>623</v>
      </c>
      <c r="L3783" t="b">
        <f t="shared" si="179"/>
        <v>1</v>
      </c>
      <c r="M3783" t="str">
        <f t="shared" ref="M3783:M3846" si="180">IF(L3783,K3783,TEXT(DATE(YEAR(DATEVALUE(K3783)),MONTH(DATEVALUE(K3783)),1)-1,"yyyy-mm-dd"))</f>
        <v>2010-10-31</v>
      </c>
    </row>
    <row r="3784" spans="1:13" x14ac:dyDescent="0.25">
      <c r="A3784" t="s">
        <v>166</v>
      </c>
      <c r="B3784">
        <v>6.81</v>
      </c>
      <c r="C3784">
        <v>7.4</v>
      </c>
      <c r="D3784">
        <v>6.71</v>
      </c>
      <c r="E3784">
        <v>7.22</v>
      </c>
      <c r="F3784">
        <v>34855000</v>
      </c>
      <c r="G3784">
        <v>53744250</v>
      </c>
      <c r="H3784" t="s">
        <v>9</v>
      </c>
      <c r="I3784" t="s">
        <v>505</v>
      </c>
      <c r="J3784" s="1" t="str">
        <f t="shared" si="178"/>
        <v>2010-11-30</v>
      </c>
      <c r="K3784" s="1" t="s">
        <v>624</v>
      </c>
      <c r="L3784" t="b">
        <f t="shared" si="179"/>
        <v>1</v>
      </c>
      <c r="M3784" t="str">
        <f t="shared" si="180"/>
        <v>2010-11-30</v>
      </c>
    </row>
    <row r="3785" spans="1:13" x14ac:dyDescent="0.25">
      <c r="A3785" t="s">
        <v>167</v>
      </c>
      <c r="B3785">
        <v>7.29</v>
      </c>
      <c r="C3785">
        <v>7.63</v>
      </c>
      <c r="D3785">
        <v>7.03</v>
      </c>
      <c r="E3785">
        <v>7.04</v>
      </c>
      <c r="F3785">
        <v>29557000</v>
      </c>
      <c r="G3785">
        <v>49862650</v>
      </c>
      <c r="H3785" t="s">
        <v>9</v>
      </c>
      <c r="I3785" t="s">
        <v>505</v>
      </c>
      <c r="J3785" s="1" t="str">
        <f t="shared" si="178"/>
        <v>2011-01-02</v>
      </c>
      <c r="K3785" s="1" t="s">
        <v>625</v>
      </c>
      <c r="L3785" t="b">
        <f t="shared" si="179"/>
        <v>0</v>
      </c>
      <c r="M3785" t="str">
        <f t="shared" si="180"/>
        <v>2010-12-31</v>
      </c>
    </row>
    <row r="3786" spans="1:13" x14ac:dyDescent="0.25">
      <c r="A3786" t="s">
        <v>168</v>
      </c>
      <c r="B3786">
        <v>7.09</v>
      </c>
      <c r="C3786">
        <v>7.3</v>
      </c>
      <c r="D3786">
        <v>6.1</v>
      </c>
      <c r="E3786">
        <v>6.85</v>
      </c>
      <c r="F3786">
        <v>52230000</v>
      </c>
      <c r="G3786">
        <v>48287650</v>
      </c>
      <c r="H3786" t="s">
        <v>9</v>
      </c>
      <c r="I3786" t="s">
        <v>505</v>
      </c>
      <c r="J3786" s="1" t="str">
        <f t="shared" si="178"/>
        <v>2011-01-31</v>
      </c>
      <c r="K3786" s="1" t="s">
        <v>626</v>
      </c>
      <c r="L3786" t="b">
        <f t="shared" si="179"/>
        <v>1</v>
      </c>
      <c r="M3786" t="str">
        <f t="shared" si="180"/>
        <v>2011-01-31</v>
      </c>
    </row>
    <row r="3787" spans="1:13" x14ac:dyDescent="0.25">
      <c r="A3787" t="s">
        <v>169</v>
      </c>
      <c r="B3787">
        <v>6.8</v>
      </c>
      <c r="C3787">
        <v>7.25</v>
      </c>
      <c r="D3787">
        <v>6.28</v>
      </c>
      <c r="E3787">
        <v>7</v>
      </c>
      <c r="F3787">
        <v>49826000</v>
      </c>
      <c r="G3787">
        <v>46771600</v>
      </c>
      <c r="H3787" t="s">
        <v>9</v>
      </c>
      <c r="I3787" t="s">
        <v>505</v>
      </c>
      <c r="J3787" s="1" t="str">
        <f t="shared" si="178"/>
        <v>2011-02-28</v>
      </c>
      <c r="K3787" s="1" t="s">
        <v>627</v>
      </c>
      <c r="L3787" t="b">
        <f t="shared" si="179"/>
        <v>1</v>
      </c>
      <c r="M3787" t="str">
        <f t="shared" si="180"/>
        <v>2011-02-28</v>
      </c>
    </row>
    <row r="3788" spans="1:13" x14ac:dyDescent="0.25">
      <c r="A3788" t="s">
        <v>170</v>
      </c>
      <c r="B3788">
        <v>7</v>
      </c>
      <c r="C3788">
        <v>7.49</v>
      </c>
      <c r="D3788">
        <v>6.88</v>
      </c>
      <c r="E3788">
        <v>7.49</v>
      </c>
      <c r="F3788">
        <v>37973000</v>
      </c>
      <c r="G3788">
        <v>45343850</v>
      </c>
      <c r="H3788" t="s">
        <v>9</v>
      </c>
      <c r="I3788" t="s">
        <v>505</v>
      </c>
      <c r="J3788" s="1" t="str">
        <f t="shared" si="178"/>
        <v>2011-03-31</v>
      </c>
      <c r="K3788" s="1" t="s">
        <v>628</v>
      </c>
      <c r="L3788" t="b">
        <f t="shared" si="179"/>
        <v>1</v>
      </c>
      <c r="M3788" t="str">
        <f t="shared" si="180"/>
        <v>2011-03-31</v>
      </c>
    </row>
    <row r="3789" spans="1:13" x14ac:dyDescent="0.25">
      <c r="A3789" t="s">
        <v>171</v>
      </c>
      <c r="B3789">
        <v>7.49</v>
      </c>
      <c r="C3789">
        <v>7.53</v>
      </c>
      <c r="D3789">
        <v>7.26</v>
      </c>
      <c r="E3789">
        <v>7.41</v>
      </c>
      <c r="F3789">
        <v>34134000</v>
      </c>
      <c r="G3789">
        <v>44603050</v>
      </c>
      <c r="H3789" t="s">
        <v>9</v>
      </c>
      <c r="I3789" t="s">
        <v>505</v>
      </c>
      <c r="J3789" s="1" t="str">
        <f t="shared" si="178"/>
        <v>2011-05-01</v>
      </c>
      <c r="K3789" s="1" t="s">
        <v>629</v>
      </c>
      <c r="L3789" t="b">
        <f t="shared" si="179"/>
        <v>0</v>
      </c>
      <c r="M3789" t="str">
        <f t="shared" si="180"/>
        <v>2011-04-30</v>
      </c>
    </row>
    <row r="3790" spans="1:13" x14ac:dyDescent="0.25">
      <c r="A3790" t="s">
        <v>172</v>
      </c>
      <c r="B3790">
        <v>7.45</v>
      </c>
      <c r="C3790">
        <v>7.5</v>
      </c>
      <c r="D3790">
        <v>6.98</v>
      </c>
      <c r="E3790">
        <v>7.12</v>
      </c>
      <c r="F3790">
        <v>49343000</v>
      </c>
      <c r="G3790">
        <v>43994750</v>
      </c>
      <c r="H3790" t="s">
        <v>9</v>
      </c>
      <c r="I3790" t="s">
        <v>505</v>
      </c>
      <c r="J3790" s="1" t="str">
        <f t="shared" si="178"/>
        <v>2011-05-31</v>
      </c>
      <c r="K3790" s="1" t="s">
        <v>630</v>
      </c>
      <c r="L3790" t="b">
        <f t="shared" si="179"/>
        <v>1</v>
      </c>
      <c r="M3790" t="str">
        <f t="shared" si="180"/>
        <v>2011-05-31</v>
      </c>
    </row>
    <row r="3791" spans="1:13" x14ac:dyDescent="0.25">
      <c r="A3791" t="s">
        <v>173</v>
      </c>
      <c r="B3791">
        <v>7.18</v>
      </c>
      <c r="C3791">
        <v>7.35</v>
      </c>
      <c r="D3791">
        <v>6.51</v>
      </c>
      <c r="E3791">
        <v>6.72</v>
      </c>
      <c r="F3791">
        <v>42970000</v>
      </c>
      <c r="G3791">
        <v>43691900</v>
      </c>
      <c r="H3791" t="s">
        <v>9</v>
      </c>
      <c r="I3791" t="s">
        <v>505</v>
      </c>
      <c r="J3791" s="1" t="str">
        <f t="shared" si="178"/>
        <v>2011-06-30</v>
      </c>
      <c r="K3791" s="1" t="s">
        <v>631</v>
      </c>
      <c r="L3791" t="b">
        <f t="shared" si="179"/>
        <v>1</v>
      </c>
      <c r="M3791" t="str">
        <f t="shared" si="180"/>
        <v>2011-06-30</v>
      </c>
    </row>
    <row r="3792" spans="1:13" x14ac:dyDescent="0.25">
      <c r="A3792" t="s">
        <v>174</v>
      </c>
      <c r="B3792">
        <v>6.73</v>
      </c>
      <c r="C3792">
        <v>7</v>
      </c>
      <c r="D3792">
        <v>5.16</v>
      </c>
      <c r="E3792">
        <v>5.8</v>
      </c>
      <c r="F3792">
        <v>77045000</v>
      </c>
      <c r="G3792">
        <v>45427650</v>
      </c>
      <c r="H3792" t="s">
        <v>9</v>
      </c>
      <c r="I3792" t="s">
        <v>505</v>
      </c>
      <c r="J3792" s="1" t="str">
        <f t="shared" si="178"/>
        <v>2011-07-31</v>
      </c>
      <c r="K3792" s="1" t="s">
        <v>632</v>
      </c>
      <c r="L3792" t="b">
        <f t="shared" si="179"/>
        <v>1</v>
      </c>
      <c r="M3792" t="str">
        <f t="shared" si="180"/>
        <v>2011-07-31</v>
      </c>
    </row>
    <row r="3793" spans="1:13" x14ac:dyDescent="0.25">
      <c r="A3793" t="s">
        <v>175</v>
      </c>
      <c r="B3793">
        <v>5.79</v>
      </c>
      <c r="C3793">
        <v>5.91</v>
      </c>
      <c r="D3793">
        <v>4.24</v>
      </c>
      <c r="E3793">
        <v>4.4800000000000004</v>
      </c>
      <c r="F3793">
        <v>67713000</v>
      </c>
      <c r="G3793">
        <v>46663000</v>
      </c>
      <c r="H3793" t="s">
        <v>9</v>
      </c>
      <c r="I3793" t="s">
        <v>505</v>
      </c>
      <c r="J3793" s="1" t="str">
        <f t="shared" si="178"/>
        <v>2011-08-31</v>
      </c>
      <c r="K3793" s="1" t="s">
        <v>633</v>
      </c>
      <c r="L3793" t="b">
        <f t="shared" si="179"/>
        <v>1</v>
      </c>
      <c r="M3793" t="str">
        <f t="shared" si="180"/>
        <v>2011-08-31</v>
      </c>
    </row>
    <row r="3794" spans="1:13" x14ac:dyDescent="0.25">
      <c r="A3794" t="s">
        <v>176</v>
      </c>
      <c r="B3794">
        <v>4.4800000000000004</v>
      </c>
      <c r="C3794">
        <v>5.33</v>
      </c>
      <c r="D3794">
        <v>4.17</v>
      </c>
      <c r="E3794">
        <v>5.3</v>
      </c>
      <c r="F3794">
        <v>60089000</v>
      </c>
      <c r="G3794">
        <v>47396100</v>
      </c>
      <c r="H3794" t="s">
        <v>9</v>
      </c>
      <c r="I3794" t="s">
        <v>505</v>
      </c>
      <c r="J3794" s="1" t="str">
        <f t="shared" si="178"/>
        <v>2011-10-02</v>
      </c>
      <c r="K3794" s="1" t="s">
        <v>634</v>
      </c>
      <c r="L3794" t="b">
        <f t="shared" si="179"/>
        <v>0</v>
      </c>
      <c r="M3794" t="str">
        <f t="shared" si="180"/>
        <v>2011-09-30</v>
      </c>
    </row>
    <row r="3795" spans="1:13" x14ac:dyDescent="0.25">
      <c r="A3795" t="s">
        <v>177</v>
      </c>
      <c r="B3795">
        <v>5.15</v>
      </c>
      <c r="C3795">
        <v>5.25</v>
      </c>
      <c r="D3795">
        <v>4.43</v>
      </c>
      <c r="E3795">
        <v>4.5199999999999996</v>
      </c>
      <c r="F3795">
        <v>55609000</v>
      </c>
      <c r="G3795">
        <v>48165250</v>
      </c>
      <c r="H3795" t="s">
        <v>9</v>
      </c>
      <c r="I3795" t="s">
        <v>505</v>
      </c>
      <c r="J3795" s="1" t="str">
        <f t="shared" si="178"/>
        <v>2011-10-31</v>
      </c>
      <c r="K3795" s="1" t="s">
        <v>635</v>
      </c>
      <c r="L3795" t="b">
        <f t="shared" si="179"/>
        <v>1</v>
      </c>
      <c r="M3795" t="str">
        <f t="shared" si="180"/>
        <v>2011-10-31</v>
      </c>
    </row>
    <row r="3796" spans="1:13" x14ac:dyDescent="0.25">
      <c r="A3796" t="s">
        <v>178</v>
      </c>
      <c r="B3796">
        <v>4.6900000000000004</v>
      </c>
      <c r="C3796">
        <v>4.9000000000000004</v>
      </c>
      <c r="D3796">
        <v>4.46</v>
      </c>
      <c r="E3796">
        <v>4.54</v>
      </c>
      <c r="F3796">
        <v>29426000</v>
      </c>
      <c r="G3796">
        <v>47257250</v>
      </c>
      <c r="H3796" t="s">
        <v>9</v>
      </c>
      <c r="I3796" t="s">
        <v>505</v>
      </c>
      <c r="J3796" s="1" t="str">
        <f t="shared" si="178"/>
        <v>2011-11-30</v>
      </c>
      <c r="K3796" s="1" t="s">
        <v>636</v>
      </c>
      <c r="L3796" t="b">
        <f t="shared" si="179"/>
        <v>1</v>
      </c>
      <c r="M3796" t="str">
        <f t="shared" si="180"/>
        <v>2011-11-30</v>
      </c>
    </row>
    <row r="3797" spans="1:13" x14ac:dyDescent="0.25">
      <c r="A3797" t="s">
        <v>179</v>
      </c>
      <c r="B3797">
        <v>4.59</v>
      </c>
      <c r="C3797">
        <v>5.4</v>
      </c>
      <c r="D3797">
        <v>4.58</v>
      </c>
      <c r="E3797">
        <v>5.15</v>
      </c>
      <c r="F3797">
        <v>42170000</v>
      </c>
      <c r="G3797">
        <v>46261100</v>
      </c>
      <c r="H3797" t="s">
        <v>9</v>
      </c>
      <c r="I3797" t="s">
        <v>505</v>
      </c>
      <c r="J3797" s="1" t="str">
        <f t="shared" si="178"/>
        <v>2012-01-01</v>
      </c>
      <c r="K3797" s="1" t="s">
        <v>637</v>
      </c>
      <c r="L3797" t="b">
        <f t="shared" si="179"/>
        <v>0</v>
      </c>
      <c r="M3797" t="str">
        <f t="shared" si="180"/>
        <v>2011-12-31</v>
      </c>
    </row>
    <row r="3798" spans="1:13" x14ac:dyDescent="0.25">
      <c r="A3798" t="s">
        <v>180</v>
      </c>
      <c r="B3798">
        <v>5.15</v>
      </c>
      <c r="C3798">
        <v>5.91</v>
      </c>
      <c r="D3798">
        <v>5.0599999999999996</v>
      </c>
      <c r="E3798">
        <v>5.53</v>
      </c>
      <c r="F3798">
        <v>69699000</v>
      </c>
      <c r="G3798">
        <v>47812650</v>
      </c>
      <c r="H3798" t="s">
        <v>9</v>
      </c>
      <c r="I3798" t="s">
        <v>505</v>
      </c>
      <c r="J3798" s="1" t="str">
        <f t="shared" si="178"/>
        <v>2012-01-31</v>
      </c>
      <c r="K3798" s="1" t="s">
        <v>638</v>
      </c>
      <c r="L3798" t="b">
        <f t="shared" si="179"/>
        <v>1</v>
      </c>
      <c r="M3798" t="str">
        <f t="shared" si="180"/>
        <v>2012-01-31</v>
      </c>
    </row>
    <row r="3799" spans="1:13" x14ac:dyDescent="0.25">
      <c r="A3799" t="s">
        <v>181</v>
      </c>
      <c r="B3799">
        <v>5.55</v>
      </c>
      <c r="C3799">
        <v>5.87</v>
      </c>
      <c r="D3799">
        <v>5.5</v>
      </c>
      <c r="E3799">
        <v>5.81</v>
      </c>
      <c r="F3799">
        <v>46044000</v>
      </c>
      <c r="G3799">
        <v>48028000</v>
      </c>
      <c r="H3799" t="s">
        <v>9</v>
      </c>
      <c r="I3799" t="s">
        <v>505</v>
      </c>
      <c r="J3799" s="1" t="str">
        <f t="shared" si="178"/>
        <v>2012-02-29</v>
      </c>
      <c r="K3799" s="1" t="s">
        <v>639</v>
      </c>
      <c r="L3799" t="b">
        <f t="shared" si="179"/>
        <v>1</v>
      </c>
      <c r="M3799" t="str">
        <f t="shared" si="180"/>
        <v>2012-02-29</v>
      </c>
    </row>
    <row r="3800" spans="1:13" x14ac:dyDescent="0.25">
      <c r="A3800" t="s">
        <v>182</v>
      </c>
      <c r="B3800">
        <v>5.87</v>
      </c>
      <c r="C3800">
        <v>6.38</v>
      </c>
      <c r="D3800">
        <v>5.65</v>
      </c>
      <c r="E3800">
        <v>6.21</v>
      </c>
      <c r="F3800">
        <v>39391000</v>
      </c>
      <c r="G3800">
        <v>48047200</v>
      </c>
      <c r="H3800" t="s">
        <v>9</v>
      </c>
      <c r="I3800" t="s">
        <v>505</v>
      </c>
      <c r="J3800" s="1" t="str">
        <f t="shared" si="178"/>
        <v>2012-04-01</v>
      </c>
      <c r="K3800" s="1" t="s">
        <v>640</v>
      </c>
      <c r="L3800" t="b">
        <f t="shared" si="179"/>
        <v>0</v>
      </c>
      <c r="M3800" t="str">
        <f t="shared" si="180"/>
        <v>2012-03-31</v>
      </c>
    </row>
    <row r="3801" spans="1:13" x14ac:dyDescent="0.25">
      <c r="A3801" t="s">
        <v>183</v>
      </c>
      <c r="B3801">
        <v>6.2</v>
      </c>
      <c r="C3801">
        <v>6.27</v>
      </c>
      <c r="D3801">
        <v>5.46</v>
      </c>
      <c r="E3801">
        <v>5.6</v>
      </c>
      <c r="F3801">
        <v>47499000</v>
      </c>
      <c r="G3801">
        <v>47911300</v>
      </c>
      <c r="H3801" t="s">
        <v>9</v>
      </c>
      <c r="I3801" t="s">
        <v>505</v>
      </c>
      <c r="J3801" s="1" t="str">
        <f t="shared" si="178"/>
        <v>2012-04-30</v>
      </c>
      <c r="K3801" s="1" t="s">
        <v>641</v>
      </c>
      <c r="L3801" t="b">
        <f t="shared" si="179"/>
        <v>1</v>
      </c>
      <c r="M3801" t="str">
        <f t="shared" si="180"/>
        <v>2012-04-30</v>
      </c>
    </row>
    <row r="3802" spans="1:13" x14ac:dyDescent="0.25">
      <c r="A3802" t="s">
        <v>184</v>
      </c>
      <c r="B3802">
        <v>5.56</v>
      </c>
      <c r="C3802">
        <v>5.99</v>
      </c>
      <c r="D3802">
        <v>5.38</v>
      </c>
      <c r="E3802">
        <v>5.71</v>
      </c>
      <c r="F3802">
        <v>38985000</v>
      </c>
      <c r="G3802">
        <v>47680600</v>
      </c>
      <c r="H3802" t="s">
        <v>9</v>
      </c>
      <c r="I3802" t="s">
        <v>505</v>
      </c>
      <c r="J3802" s="1" t="str">
        <f t="shared" si="178"/>
        <v>2012-05-31</v>
      </c>
      <c r="K3802" s="1" t="s">
        <v>642</v>
      </c>
      <c r="L3802" t="b">
        <f t="shared" si="179"/>
        <v>1</v>
      </c>
      <c r="M3802" t="str">
        <f t="shared" si="180"/>
        <v>2012-05-31</v>
      </c>
    </row>
    <row r="3803" spans="1:13" x14ac:dyDescent="0.25">
      <c r="A3803" t="s">
        <v>185</v>
      </c>
      <c r="B3803">
        <v>5.77</v>
      </c>
      <c r="C3803">
        <v>6.04</v>
      </c>
      <c r="D3803">
        <v>5.71</v>
      </c>
      <c r="E3803">
        <v>6</v>
      </c>
      <c r="F3803">
        <v>33325000</v>
      </c>
      <c r="G3803">
        <v>46894150</v>
      </c>
      <c r="H3803" t="s">
        <v>9</v>
      </c>
      <c r="I3803" t="s">
        <v>505</v>
      </c>
      <c r="J3803" s="1" t="str">
        <f t="shared" si="178"/>
        <v>2012-07-01</v>
      </c>
      <c r="K3803" s="1" t="s">
        <v>643</v>
      </c>
      <c r="L3803" t="b">
        <f t="shared" si="179"/>
        <v>0</v>
      </c>
      <c r="M3803" t="str">
        <f t="shared" si="180"/>
        <v>2012-06-30</v>
      </c>
    </row>
    <row r="3804" spans="1:13" x14ac:dyDescent="0.25">
      <c r="A3804" t="s">
        <v>186</v>
      </c>
      <c r="B3804">
        <v>6</v>
      </c>
      <c r="C3804">
        <v>6.69</v>
      </c>
      <c r="D3804">
        <v>5.99</v>
      </c>
      <c r="E3804">
        <v>6.1</v>
      </c>
      <c r="F3804">
        <v>37581000</v>
      </c>
      <c r="G3804">
        <v>47030450</v>
      </c>
      <c r="H3804" t="s">
        <v>9</v>
      </c>
      <c r="I3804" t="s">
        <v>505</v>
      </c>
      <c r="J3804" s="1" t="str">
        <f t="shared" si="178"/>
        <v>2012-07-31</v>
      </c>
      <c r="K3804" s="1" t="s">
        <v>644</v>
      </c>
      <c r="L3804" t="b">
        <f t="shared" si="179"/>
        <v>1</v>
      </c>
      <c r="M3804" t="str">
        <f t="shared" si="180"/>
        <v>2012-07-31</v>
      </c>
    </row>
    <row r="3805" spans="1:13" x14ac:dyDescent="0.25">
      <c r="A3805" t="s">
        <v>187</v>
      </c>
      <c r="B3805">
        <v>6.13</v>
      </c>
      <c r="C3805">
        <v>6.22</v>
      </c>
      <c r="D3805">
        <v>5.81</v>
      </c>
      <c r="E3805">
        <v>6.01</v>
      </c>
      <c r="F3805">
        <v>35917000</v>
      </c>
      <c r="G3805">
        <v>47348450</v>
      </c>
      <c r="H3805" t="s">
        <v>9</v>
      </c>
      <c r="I3805" t="s">
        <v>505</v>
      </c>
      <c r="J3805" s="1" t="str">
        <f t="shared" si="178"/>
        <v>2012-09-02</v>
      </c>
      <c r="K3805" s="1" t="s">
        <v>645</v>
      </c>
      <c r="L3805" t="b">
        <f t="shared" si="179"/>
        <v>0</v>
      </c>
      <c r="M3805" t="str">
        <f t="shared" si="180"/>
        <v>2012-08-31</v>
      </c>
    </row>
    <row r="3806" spans="1:13" x14ac:dyDescent="0.25">
      <c r="A3806" t="s">
        <v>188</v>
      </c>
      <c r="B3806">
        <v>5.99</v>
      </c>
      <c r="C3806">
        <v>6.4</v>
      </c>
      <c r="D3806">
        <v>5.88</v>
      </c>
      <c r="E3806">
        <v>6.35</v>
      </c>
      <c r="F3806">
        <v>36754000</v>
      </c>
      <c r="G3806">
        <v>46574650</v>
      </c>
      <c r="H3806" t="s">
        <v>9</v>
      </c>
      <c r="I3806" t="s">
        <v>505</v>
      </c>
      <c r="J3806" s="1" t="str">
        <f t="shared" si="178"/>
        <v>2012-09-30</v>
      </c>
      <c r="K3806" s="1" t="s">
        <v>646</v>
      </c>
      <c r="L3806" t="b">
        <f t="shared" si="179"/>
        <v>1</v>
      </c>
      <c r="M3806" t="str">
        <f t="shared" si="180"/>
        <v>2012-09-30</v>
      </c>
    </row>
    <row r="3807" spans="1:13" x14ac:dyDescent="0.25">
      <c r="A3807" t="s">
        <v>189</v>
      </c>
      <c r="B3807">
        <v>6.4</v>
      </c>
      <c r="C3807">
        <v>6.75</v>
      </c>
      <c r="D3807">
        <v>6.37</v>
      </c>
      <c r="E3807">
        <v>6.54</v>
      </c>
      <c r="F3807">
        <v>37702000</v>
      </c>
      <c r="G3807">
        <v>45968450</v>
      </c>
      <c r="H3807" t="s">
        <v>9</v>
      </c>
      <c r="I3807" t="s">
        <v>505</v>
      </c>
      <c r="J3807" s="1" t="str">
        <f t="shared" si="178"/>
        <v>2012-10-31</v>
      </c>
      <c r="K3807" s="1" t="s">
        <v>647</v>
      </c>
      <c r="L3807" t="b">
        <f t="shared" si="179"/>
        <v>1</v>
      </c>
      <c r="M3807" t="str">
        <f t="shared" si="180"/>
        <v>2012-10-31</v>
      </c>
    </row>
    <row r="3808" spans="1:13" x14ac:dyDescent="0.25">
      <c r="A3808" t="s">
        <v>190</v>
      </c>
      <c r="B3808">
        <v>6.58</v>
      </c>
      <c r="C3808">
        <v>7.15</v>
      </c>
      <c r="D3808">
        <v>6.38</v>
      </c>
      <c r="E3808">
        <v>6.99</v>
      </c>
      <c r="F3808">
        <v>36212000</v>
      </c>
      <c r="G3808">
        <v>45880400</v>
      </c>
      <c r="H3808" t="s">
        <v>9</v>
      </c>
      <c r="I3808" t="s">
        <v>505</v>
      </c>
      <c r="J3808" s="1" t="str">
        <f t="shared" si="178"/>
        <v>2012-12-02</v>
      </c>
      <c r="K3808" s="1" t="s">
        <v>648</v>
      </c>
      <c r="L3808" t="b">
        <f t="shared" si="179"/>
        <v>0</v>
      </c>
      <c r="M3808" t="str">
        <f t="shared" si="180"/>
        <v>2012-11-30</v>
      </c>
    </row>
    <row r="3809" spans="1:13" x14ac:dyDescent="0.25">
      <c r="A3809" t="s">
        <v>191</v>
      </c>
      <c r="B3809">
        <v>7.06</v>
      </c>
      <c r="C3809">
        <v>8.09</v>
      </c>
      <c r="D3809">
        <v>5.72</v>
      </c>
      <c r="E3809">
        <v>7.83</v>
      </c>
      <c r="F3809">
        <v>55547000</v>
      </c>
      <c r="G3809">
        <v>46951050</v>
      </c>
      <c r="H3809" t="s">
        <v>9</v>
      </c>
      <c r="I3809" t="s">
        <v>505</v>
      </c>
      <c r="J3809" s="1" t="str">
        <f t="shared" si="178"/>
        <v>2012-12-31</v>
      </c>
      <c r="K3809" s="1" t="s">
        <v>649</v>
      </c>
      <c r="L3809" t="b">
        <f t="shared" si="179"/>
        <v>1</v>
      </c>
      <c r="M3809" t="str">
        <f t="shared" si="180"/>
        <v>2012-12-31</v>
      </c>
    </row>
    <row r="3810" spans="1:13" x14ac:dyDescent="0.25">
      <c r="A3810" t="s">
        <v>192</v>
      </c>
      <c r="B3810">
        <v>7.88</v>
      </c>
      <c r="C3810">
        <v>8.09</v>
      </c>
      <c r="D3810">
        <v>7.61</v>
      </c>
      <c r="E3810">
        <v>7.73</v>
      </c>
      <c r="F3810">
        <v>34444000</v>
      </c>
      <c r="G3810">
        <v>46206100</v>
      </c>
      <c r="H3810" t="s">
        <v>9</v>
      </c>
      <c r="I3810" t="s">
        <v>505</v>
      </c>
      <c r="J3810" s="1" t="str">
        <f t="shared" si="178"/>
        <v>2013-01-31</v>
      </c>
      <c r="K3810" s="1" t="s">
        <v>650</v>
      </c>
      <c r="L3810" t="b">
        <f t="shared" si="179"/>
        <v>1</v>
      </c>
      <c r="M3810" t="str">
        <f t="shared" si="180"/>
        <v>2013-01-31</v>
      </c>
    </row>
    <row r="3811" spans="1:13" x14ac:dyDescent="0.25">
      <c r="A3811" t="s">
        <v>193</v>
      </c>
      <c r="B3811">
        <v>7.69</v>
      </c>
      <c r="C3811">
        <v>7.71</v>
      </c>
      <c r="D3811">
        <v>6.81</v>
      </c>
      <c r="E3811">
        <v>7.41</v>
      </c>
      <c r="F3811">
        <v>79252000</v>
      </c>
      <c r="G3811">
        <v>48020200</v>
      </c>
      <c r="H3811" t="s">
        <v>9</v>
      </c>
      <c r="I3811" t="s">
        <v>505</v>
      </c>
      <c r="J3811" s="1" t="str">
        <f t="shared" si="178"/>
        <v>2013-02-28</v>
      </c>
      <c r="K3811" s="1" t="s">
        <v>651</v>
      </c>
      <c r="L3811" t="b">
        <f t="shared" si="179"/>
        <v>1</v>
      </c>
      <c r="M3811" t="str">
        <f t="shared" si="180"/>
        <v>2013-02-28</v>
      </c>
    </row>
    <row r="3812" spans="1:13" x14ac:dyDescent="0.25">
      <c r="A3812" t="s">
        <v>194</v>
      </c>
      <c r="B3812">
        <v>7.43</v>
      </c>
      <c r="C3812">
        <v>7.66</v>
      </c>
      <c r="D3812">
        <v>7.12</v>
      </c>
      <c r="E3812">
        <v>7.26</v>
      </c>
      <c r="F3812">
        <v>38042000</v>
      </c>
      <c r="G3812">
        <v>46070050</v>
      </c>
      <c r="H3812" t="s">
        <v>9</v>
      </c>
      <c r="I3812" t="s">
        <v>505</v>
      </c>
      <c r="J3812" s="1" t="str">
        <f t="shared" si="178"/>
        <v>2013-03-31</v>
      </c>
      <c r="K3812" s="1" t="s">
        <v>652</v>
      </c>
      <c r="L3812" t="b">
        <f t="shared" si="179"/>
        <v>1</v>
      </c>
      <c r="M3812" t="str">
        <f t="shared" si="180"/>
        <v>2013-03-31</v>
      </c>
    </row>
    <row r="3813" spans="1:13" x14ac:dyDescent="0.25">
      <c r="A3813" t="s">
        <v>195</v>
      </c>
      <c r="B3813">
        <v>7.32</v>
      </c>
      <c r="C3813">
        <v>7.55</v>
      </c>
      <c r="D3813">
        <v>6.77</v>
      </c>
      <c r="E3813">
        <v>6.95</v>
      </c>
      <c r="F3813">
        <v>36550000</v>
      </c>
      <c r="G3813">
        <v>44511900</v>
      </c>
      <c r="H3813" t="s">
        <v>9</v>
      </c>
      <c r="I3813" t="s">
        <v>505</v>
      </c>
      <c r="J3813" s="1" t="str">
        <f t="shared" si="178"/>
        <v>2013-04-30</v>
      </c>
      <c r="K3813" s="1" t="s">
        <v>653</v>
      </c>
      <c r="L3813" t="b">
        <f t="shared" si="179"/>
        <v>1</v>
      </c>
      <c r="M3813" t="str">
        <f t="shared" si="180"/>
        <v>2013-04-30</v>
      </c>
    </row>
    <row r="3814" spans="1:13" x14ac:dyDescent="0.25">
      <c r="A3814" t="s">
        <v>196</v>
      </c>
      <c r="B3814">
        <v>6.93</v>
      </c>
      <c r="C3814">
        <v>7.09</v>
      </c>
      <c r="D3814">
        <v>6.23</v>
      </c>
      <c r="E3814">
        <v>6.87</v>
      </c>
      <c r="F3814">
        <v>38019000</v>
      </c>
      <c r="G3814">
        <v>43408400</v>
      </c>
      <c r="H3814" t="s">
        <v>9</v>
      </c>
      <c r="I3814" t="s">
        <v>505</v>
      </c>
      <c r="J3814" s="1" t="str">
        <f t="shared" si="178"/>
        <v>2013-06-02</v>
      </c>
      <c r="K3814" s="1" t="s">
        <v>654</v>
      </c>
      <c r="L3814" t="b">
        <f t="shared" si="179"/>
        <v>0</v>
      </c>
      <c r="M3814" t="str">
        <f t="shared" si="180"/>
        <v>2013-05-31</v>
      </c>
    </row>
    <row r="3815" spans="1:13" x14ac:dyDescent="0.25">
      <c r="A3815" t="s">
        <v>197</v>
      </c>
      <c r="B3815">
        <v>6.85</v>
      </c>
      <c r="C3815">
        <v>6.95</v>
      </c>
      <c r="D3815">
        <v>6.59</v>
      </c>
      <c r="E3815">
        <v>6.77</v>
      </c>
      <c r="F3815">
        <v>31210000</v>
      </c>
      <c r="G3815">
        <v>42188450</v>
      </c>
      <c r="H3815" t="s">
        <v>9</v>
      </c>
      <c r="I3815" t="s">
        <v>505</v>
      </c>
      <c r="J3815" s="1" t="str">
        <f t="shared" si="178"/>
        <v>2013-06-30</v>
      </c>
      <c r="K3815" s="1" t="s">
        <v>655</v>
      </c>
      <c r="L3815" t="b">
        <f t="shared" si="179"/>
        <v>1</v>
      </c>
      <c r="M3815" t="str">
        <f t="shared" si="180"/>
        <v>2013-06-30</v>
      </c>
    </row>
    <row r="3816" spans="1:13" x14ac:dyDescent="0.25">
      <c r="A3816" t="s">
        <v>198</v>
      </c>
      <c r="B3816">
        <v>6.8</v>
      </c>
      <c r="C3816">
        <v>7.05</v>
      </c>
      <c r="D3816">
        <v>6.09</v>
      </c>
      <c r="E3816">
        <v>6.46</v>
      </c>
      <c r="F3816">
        <v>37912000</v>
      </c>
      <c r="G3816">
        <v>42612750</v>
      </c>
      <c r="H3816" t="s">
        <v>9</v>
      </c>
      <c r="I3816" t="s">
        <v>505</v>
      </c>
      <c r="J3816" s="1" t="str">
        <f t="shared" si="178"/>
        <v>2013-07-31</v>
      </c>
      <c r="K3816" s="1" t="s">
        <v>656</v>
      </c>
      <c r="L3816" t="b">
        <f t="shared" si="179"/>
        <v>1</v>
      </c>
      <c r="M3816" t="str">
        <f t="shared" si="180"/>
        <v>2013-07-31</v>
      </c>
    </row>
    <row r="3817" spans="1:13" x14ac:dyDescent="0.25">
      <c r="A3817" t="s">
        <v>199</v>
      </c>
      <c r="B3817">
        <v>6.42</v>
      </c>
      <c r="C3817">
        <v>6.87</v>
      </c>
      <c r="D3817">
        <v>6.26</v>
      </c>
      <c r="E3817">
        <v>6.6</v>
      </c>
      <c r="F3817">
        <v>28884000</v>
      </c>
      <c r="G3817">
        <v>41948450</v>
      </c>
      <c r="H3817" t="s">
        <v>9</v>
      </c>
      <c r="I3817" t="s">
        <v>505</v>
      </c>
      <c r="J3817" s="1" t="str">
        <f t="shared" si="178"/>
        <v>2013-09-01</v>
      </c>
      <c r="K3817" s="1" t="s">
        <v>657</v>
      </c>
      <c r="L3817" t="b">
        <f t="shared" si="179"/>
        <v>0</v>
      </c>
      <c r="M3817" t="str">
        <f t="shared" si="180"/>
        <v>2013-08-31</v>
      </c>
    </row>
    <row r="3818" spans="1:13" x14ac:dyDescent="0.25">
      <c r="A3818" t="s">
        <v>200</v>
      </c>
      <c r="B3818">
        <v>6.65</v>
      </c>
      <c r="C3818">
        <v>6.74</v>
      </c>
      <c r="D3818">
        <v>6.11</v>
      </c>
      <c r="E3818">
        <v>6.16</v>
      </c>
      <c r="F3818">
        <v>46335000</v>
      </c>
      <c r="G3818">
        <v>40780250</v>
      </c>
      <c r="H3818" t="s">
        <v>9</v>
      </c>
      <c r="I3818" t="s">
        <v>505</v>
      </c>
      <c r="J3818" s="1" t="str">
        <f t="shared" si="178"/>
        <v>2013-09-30</v>
      </c>
      <c r="K3818" s="1" t="s">
        <v>658</v>
      </c>
      <c r="L3818" t="b">
        <f t="shared" si="179"/>
        <v>1</v>
      </c>
      <c r="M3818" t="str">
        <f t="shared" si="180"/>
        <v>2013-09-30</v>
      </c>
    </row>
    <row r="3819" spans="1:13" x14ac:dyDescent="0.25">
      <c r="A3819" t="s">
        <v>201</v>
      </c>
      <c r="B3819">
        <v>6.19</v>
      </c>
      <c r="C3819">
        <v>6.3</v>
      </c>
      <c r="D3819">
        <v>5.87</v>
      </c>
      <c r="E3819">
        <v>5.91</v>
      </c>
      <c r="F3819">
        <v>26088000</v>
      </c>
      <c r="G3819">
        <v>39782450</v>
      </c>
      <c r="H3819" t="s">
        <v>9</v>
      </c>
      <c r="I3819" t="s">
        <v>505</v>
      </c>
      <c r="J3819" s="1" t="str">
        <f t="shared" si="178"/>
        <v>2013-10-31</v>
      </c>
      <c r="K3819" s="1" t="s">
        <v>659</v>
      </c>
      <c r="L3819" t="b">
        <f t="shared" si="179"/>
        <v>1</v>
      </c>
      <c r="M3819" t="str">
        <f t="shared" si="180"/>
        <v>2013-10-31</v>
      </c>
    </row>
    <row r="3820" spans="1:13" x14ac:dyDescent="0.25">
      <c r="A3820" t="s">
        <v>202</v>
      </c>
      <c r="B3820">
        <v>5.89</v>
      </c>
      <c r="C3820">
        <v>6.08</v>
      </c>
      <c r="D3820">
        <v>5.65</v>
      </c>
      <c r="E3820">
        <v>5.9</v>
      </c>
      <c r="F3820">
        <v>27909000</v>
      </c>
      <c r="G3820">
        <v>39208350</v>
      </c>
      <c r="H3820" t="s">
        <v>9</v>
      </c>
      <c r="I3820" t="s">
        <v>505</v>
      </c>
      <c r="J3820" s="1" t="str">
        <f t="shared" si="178"/>
        <v>2013-12-01</v>
      </c>
      <c r="K3820" s="1" t="s">
        <v>660</v>
      </c>
      <c r="L3820" t="b">
        <f t="shared" si="179"/>
        <v>0</v>
      </c>
      <c r="M3820" t="str">
        <f t="shared" si="180"/>
        <v>2013-11-30</v>
      </c>
    </row>
    <row r="3821" spans="1:13" x14ac:dyDescent="0.25">
      <c r="A3821" t="s">
        <v>203</v>
      </c>
      <c r="B3821">
        <v>5.9</v>
      </c>
      <c r="C3821">
        <v>6.45</v>
      </c>
      <c r="D3821">
        <v>5.87</v>
      </c>
      <c r="E3821">
        <v>6.02</v>
      </c>
      <c r="F3821">
        <v>24974000</v>
      </c>
      <c r="G3821">
        <v>38082100</v>
      </c>
      <c r="H3821" t="s">
        <v>9</v>
      </c>
      <c r="I3821" t="s">
        <v>505</v>
      </c>
      <c r="J3821" s="1" t="str">
        <f t="shared" si="178"/>
        <v>2013-12-31</v>
      </c>
      <c r="K3821" s="1" t="s">
        <v>661</v>
      </c>
      <c r="L3821" t="b">
        <f t="shared" si="179"/>
        <v>1</v>
      </c>
      <c r="M3821" t="str">
        <f t="shared" si="180"/>
        <v>2013-12-31</v>
      </c>
    </row>
    <row r="3822" spans="1:13" x14ac:dyDescent="0.25">
      <c r="A3822" t="s">
        <v>204</v>
      </c>
      <c r="B3822">
        <v>5.92</v>
      </c>
      <c r="C3822">
        <v>6.37</v>
      </c>
      <c r="D3822">
        <v>5.84</v>
      </c>
      <c r="E3822">
        <v>6.27</v>
      </c>
      <c r="F3822">
        <v>19856000</v>
      </c>
      <c r="G3822">
        <v>37125650</v>
      </c>
      <c r="H3822" t="s">
        <v>9</v>
      </c>
      <c r="I3822" t="s">
        <v>505</v>
      </c>
      <c r="J3822" s="1" t="str">
        <f t="shared" si="178"/>
        <v>2014-02-02</v>
      </c>
      <c r="K3822" s="1" t="s">
        <v>662</v>
      </c>
      <c r="L3822" t="b">
        <f t="shared" si="179"/>
        <v>0</v>
      </c>
      <c r="M3822" t="str">
        <f t="shared" si="180"/>
        <v>2014-01-31</v>
      </c>
    </row>
    <row r="3823" spans="1:13" x14ac:dyDescent="0.25">
      <c r="A3823" t="s">
        <v>205</v>
      </c>
      <c r="B3823">
        <v>6.28</v>
      </c>
      <c r="C3823">
        <v>6.6</v>
      </c>
      <c r="D3823">
        <v>6.12</v>
      </c>
      <c r="E3823">
        <v>6.47</v>
      </c>
      <c r="F3823">
        <v>32280000</v>
      </c>
      <c r="G3823">
        <v>37073400</v>
      </c>
      <c r="H3823" t="s">
        <v>9</v>
      </c>
      <c r="I3823" t="s">
        <v>505</v>
      </c>
      <c r="J3823" s="1" t="str">
        <f t="shared" si="178"/>
        <v>2014-03-02</v>
      </c>
      <c r="K3823" s="1" t="s">
        <v>663</v>
      </c>
      <c r="L3823" t="b">
        <f t="shared" si="179"/>
        <v>0</v>
      </c>
      <c r="M3823" t="str">
        <f t="shared" si="180"/>
        <v>2014-02-28</v>
      </c>
    </row>
    <row r="3824" spans="1:13" x14ac:dyDescent="0.25">
      <c r="A3824" t="s">
        <v>206</v>
      </c>
      <c r="B3824">
        <v>6.46</v>
      </c>
      <c r="C3824">
        <v>7.1</v>
      </c>
      <c r="D3824">
        <v>6.34</v>
      </c>
      <c r="E3824">
        <v>7</v>
      </c>
      <c r="F3824">
        <v>31606000</v>
      </c>
      <c r="G3824">
        <v>36774650</v>
      </c>
      <c r="H3824" t="s">
        <v>9</v>
      </c>
      <c r="I3824" t="s">
        <v>505</v>
      </c>
      <c r="J3824" s="1" t="str">
        <f t="shared" si="178"/>
        <v>2014-03-31</v>
      </c>
      <c r="K3824" s="1" t="s">
        <v>664</v>
      </c>
      <c r="L3824" t="b">
        <f t="shared" si="179"/>
        <v>1</v>
      </c>
      <c r="M3824" t="str">
        <f t="shared" si="180"/>
        <v>2014-03-31</v>
      </c>
    </row>
    <row r="3825" spans="1:13" x14ac:dyDescent="0.25">
      <c r="A3825" t="s">
        <v>207</v>
      </c>
      <c r="B3825">
        <v>6.94</v>
      </c>
      <c r="C3825">
        <v>7.09</v>
      </c>
      <c r="D3825">
        <v>6.62</v>
      </c>
      <c r="E3825">
        <v>7.02</v>
      </c>
      <c r="F3825">
        <v>27510000</v>
      </c>
      <c r="G3825">
        <v>36354300</v>
      </c>
      <c r="H3825" t="s">
        <v>9</v>
      </c>
      <c r="I3825" t="s">
        <v>505</v>
      </c>
      <c r="J3825" s="1" t="str">
        <f t="shared" si="178"/>
        <v>2014-04-30</v>
      </c>
      <c r="K3825" s="1" t="s">
        <v>665</v>
      </c>
      <c r="L3825" t="b">
        <f t="shared" si="179"/>
        <v>1</v>
      </c>
      <c r="M3825" t="str">
        <f t="shared" si="180"/>
        <v>2014-04-30</v>
      </c>
    </row>
    <row r="3826" spans="1:13" x14ac:dyDescent="0.25">
      <c r="A3826" t="s">
        <v>208</v>
      </c>
      <c r="B3826">
        <v>7.01</v>
      </c>
      <c r="C3826">
        <v>7.04</v>
      </c>
      <c r="D3826">
        <v>6.56</v>
      </c>
      <c r="E3826">
        <v>6.67</v>
      </c>
      <c r="F3826">
        <v>35593000</v>
      </c>
      <c r="G3826">
        <v>36296250</v>
      </c>
      <c r="H3826" t="s">
        <v>9</v>
      </c>
      <c r="I3826" t="s">
        <v>505</v>
      </c>
      <c r="J3826" s="1" t="str">
        <f t="shared" si="178"/>
        <v>2014-06-01</v>
      </c>
      <c r="K3826" s="1" t="s">
        <v>666</v>
      </c>
      <c r="L3826" t="b">
        <f t="shared" si="179"/>
        <v>0</v>
      </c>
      <c r="M3826" t="str">
        <f t="shared" si="180"/>
        <v>2014-05-31</v>
      </c>
    </row>
    <row r="3827" spans="1:13" x14ac:dyDescent="0.25">
      <c r="A3827" t="s">
        <v>209</v>
      </c>
      <c r="B3827">
        <v>6.68</v>
      </c>
      <c r="C3827">
        <v>6.95</v>
      </c>
      <c r="D3827">
        <v>6.46</v>
      </c>
      <c r="E3827">
        <v>6.85</v>
      </c>
      <c r="F3827">
        <v>58888000</v>
      </c>
      <c r="G3827">
        <v>37355550</v>
      </c>
      <c r="H3827" t="s">
        <v>9</v>
      </c>
      <c r="I3827" t="s">
        <v>505</v>
      </c>
      <c r="J3827" s="1" t="str">
        <f t="shared" si="178"/>
        <v>2014-06-30</v>
      </c>
      <c r="K3827" s="1" t="s">
        <v>667</v>
      </c>
      <c r="L3827" t="b">
        <f t="shared" si="179"/>
        <v>1</v>
      </c>
      <c r="M3827" t="str">
        <f t="shared" si="180"/>
        <v>2014-06-30</v>
      </c>
    </row>
    <row r="3828" spans="1:13" x14ac:dyDescent="0.25">
      <c r="A3828" t="s">
        <v>210</v>
      </c>
      <c r="B3828">
        <v>6.79</v>
      </c>
      <c r="C3828">
        <v>7.14</v>
      </c>
      <c r="D3828">
        <v>6.73</v>
      </c>
      <c r="E3828">
        <v>6.85</v>
      </c>
      <c r="F3828">
        <v>36975000</v>
      </c>
      <c r="G3828">
        <v>37393700</v>
      </c>
      <c r="H3828" t="s">
        <v>9</v>
      </c>
      <c r="I3828" t="s">
        <v>505</v>
      </c>
      <c r="J3828" s="1" t="str">
        <f t="shared" si="178"/>
        <v>2014-07-31</v>
      </c>
      <c r="K3828" s="1" t="s">
        <v>668</v>
      </c>
      <c r="L3828" t="b">
        <f t="shared" si="179"/>
        <v>1</v>
      </c>
      <c r="M3828" t="str">
        <f t="shared" si="180"/>
        <v>2014-07-31</v>
      </c>
    </row>
    <row r="3829" spans="1:13" x14ac:dyDescent="0.25">
      <c r="A3829" t="s">
        <v>211</v>
      </c>
      <c r="B3829">
        <v>6.9</v>
      </c>
      <c r="C3829">
        <v>7.04</v>
      </c>
      <c r="D3829">
        <v>6.62</v>
      </c>
      <c r="E3829">
        <v>6.8</v>
      </c>
      <c r="F3829">
        <v>32990000</v>
      </c>
      <c r="G3829">
        <v>36265850</v>
      </c>
      <c r="H3829" t="s">
        <v>9</v>
      </c>
      <c r="I3829" t="s">
        <v>505</v>
      </c>
      <c r="J3829" s="1" t="str">
        <f t="shared" si="178"/>
        <v>2014-08-31</v>
      </c>
      <c r="K3829" s="1" t="s">
        <v>669</v>
      </c>
      <c r="L3829" t="b">
        <f t="shared" si="179"/>
        <v>1</v>
      </c>
      <c r="M3829" t="str">
        <f t="shared" si="180"/>
        <v>2014-08-31</v>
      </c>
    </row>
    <row r="3830" spans="1:13" x14ac:dyDescent="0.25">
      <c r="A3830" t="s">
        <v>212</v>
      </c>
      <c r="B3830">
        <v>6.76</v>
      </c>
      <c r="C3830">
        <v>6.97</v>
      </c>
      <c r="D3830">
        <v>6.47</v>
      </c>
      <c r="E3830">
        <v>6.97</v>
      </c>
      <c r="F3830">
        <v>32270000</v>
      </c>
      <c r="G3830">
        <v>36157150</v>
      </c>
      <c r="H3830" t="s">
        <v>9</v>
      </c>
      <c r="I3830" t="s">
        <v>505</v>
      </c>
      <c r="J3830" s="1" t="str">
        <f t="shared" si="178"/>
        <v>2014-09-30</v>
      </c>
      <c r="K3830" s="1" t="s">
        <v>670</v>
      </c>
      <c r="L3830" t="b">
        <f t="shared" si="179"/>
        <v>1</v>
      </c>
      <c r="M3830" t="str">
        <f t="shared" si="180"/>
        <v>2014-09-30</v>
      </c>
    </row>
    <row r="3831" spans="1:13" x14ac:dyDescent="0.25">
      <c r="A3831" t="s">
        <v>213</v>
      </c>
      <c r="B3831">
        <v>6.96</v>
      </c>
      <c r="C3831">
        <v>7.06</v>
      </c>
      <c r="D3831">
        <v>6.86</v>
      </c>
      <c r="E3831">
        <v>6.92</v>
      </c>
      <c r="F3831">
        <v>19465000</v>
      </c>
      <c r="G3831">
        <v>33167800</v>
      </c>
      <c r="H3831" t="s">
        <v>9</v>
      </c>
      <c r="I3831" t="s">
        <v>505</v>
      </c>
      <c r="J3831" s="1" t="str">
        <f t="shared" si="178"/>
        <v>2014-11-02</v>
      </c>
      <c r="K3831" s="1" t="s">
        <v>671</v>
      </c>
      <c r="L3831" t="b">
        <f t="shared" si="179"/>
        <v>0</v>
      </c>
      <c r="M3831" t="str">
        <f t="shared" si="180"/>
        <v>2014-10-31</v>
      </c>
    </row>
    <row r="3832" spans="1:13" x14ac:dyDescent="0.25">
      <c r="A3832" t="s">
        <v>214</v>
      </c>
      <c r="B3832">
        <v>6.94</v>
      </c>
      <c r="C3832">
        <v>6.94</v>
      </c>
      <c r="D3832">
        <v>6.64</v>
      </c>
      <c r="E3832">
        <v>6.76</v>
      </c>
      <c r="F3832">
        <v>26057000</v>
      </c>
      <c r="G3832">
        <v>32568550</v>
      </c>
      <c r="H3832" t="s">
        <v>9</v>
      </c>
      <c r="I3832" t="s">
        <v>505</v>
      </c>
      <c r="J3832" s="1" t="str">
        <f t="shared" si="178"/>
        <v>2014-11-30</v>
      </c>
      <c r="K3832" s="1" t="s">
        <v>672</v>
      </c>
      <c r="L3832" t="b">
        <f t="shared" si="179"/>
        <v>1</v>
      </c>
      <c r="M3832" t="str">
        <f t="shared" si="180"/>
        <v>2014-11-30</v>
      </c>
    </row>
    <row r="3833" spans="1:13" x14ac:dyDescent="0.25">
      <c r="A3833" t="s">
        <v>215</v>
      </c>
      <c r="B3833">
        <v>6.73</v>
      </c>
      <c r="C3833">
        <v>8.3000000000000007</v>
      </c>
      <c r="D3833">
        <v>6.72</v>
      </c>
      <c r="E3833">
        <v>7.41</v>
      </c>
      <c r="F3833">
        <v>40095500</v>
      </c>
      <c r="G3833">
        <v>32745825</v>
      </c>
      <c r="H3833" t="s">
        <v>9</v>
      </c>
      <c r="I3833" t="s">
        <v>505</v>
      </c>
      <c r="J3833" s="1" t="str">
        <f t="shared" si="178"/>
        <v>2014-12-31</v>
      </c>
      <c r="K3833" s="1" t="s">
        <v>673</v>
      </c>
      <c r="L3833" t="b">
        <f t="shared" si="179"/>
        <v>1</v>
      </c>
      <c r="M3833" t="str">
        <f t="shared" si="180"/>
        <v>2014-12-31</v>
      </c>
    </row>
    <row r="3834" spans="1:13" x14ac:dyDescent="0.25">
      <c r="A3834" t="s">
        <v>216</v>
      </c>
      <c r="B3834">
        <v>7.5</v>
      </c>
      <c r="C3834">
        <v>7.99</v>
      </c>
      <c r="D3834">
        <v>7.46</v>
      </c>
      <c r="E3834">
        <v>7.55</v>
      </c>
      <c r="F3834">
        <v>25575100</v>
      </c>
      <c r="G3834">
        <v>32123630</v>
      </c>
      <c r="H3834" t="s">
        <v>9</v>
      </c>
      <c r="I3834" t="s">
        <v>505</v>
      </c>
      <c r="J3834" s="1" t="str">
        <f t="shared" si="178"/>
        <v>2015-02-01</v>
      </c>
      <c r="K3834" s="1" t="s">
        <v>674</v>
      </c>
      <c r="L3834" t="b">
        <f t="shared" si="179"/>
        <v>0</v>
      </c>
      <c r="M3834" t="str">
        <f t="shared" si="180"/>
        <v>2015-01-31</v>
      </c>
    </row>
    <row r="3835" spans="1:13" x14ac:dyDescent="0.25">
      <c r="A3835" t="s">
        <v>217</v>
      </c>
      <c r="B3835">
        <v>7.55</v>
      </c>
      <c r="C3835">
        <v>7.86</v>
      </c>
      <c r="D3835">
        <v>7.26</v>
      </c>
      <c r="E3835">
        <v>7.55</v>
      </c>
      <c r="F3835">
        <v>45948800</v>
      </c>
      <c r="G3835">
        <v>32860570</v>
      </c>
      <c r="H3835" t="s">
        <v>9</v>
      </c>
      <c r="I3835" t="s">
        <v>505</v>
      </c>
      <c r="J3835" s="1" t="str">
        <f t="shared" si="178"/>
        <v>2015-03-01</v>
      </c>
      <c r="K3835" s="1" t="s">
        <v>675</v>
      </c>
      <c r="L3835" t="b">
        <f t="shared" si="179"/>
        <v>0</v>
      </c>
      <c r="M3835" t="str">
        <f t="shared" si="180"/>
        <v>2015-02-28</v>
      </c>
    </row>
    <row r="3836" spans="1:13" x14ac:dyDescent="0.25">
      <c r="A3836" t="s">
        <v>218</v>
      </c>
      <c r="B3836">
        <v>7.58</v>
      </c>
      <c r="C3836">
        <v>8.23</v>
      </c>
      <c r="D3836">
        <v>7.42</v>
      </c>
      <c r="E3836">
        <v>8.1</v>
      </c>
      <c r="F3836">
        <v>55938800</v>
      </c>
      <c r="G3836">
        <v>33761910</v>
      </c>
      <c r="H3836" t="s">
        <v>9</v>
      </c>
      <c r="I3836" t="s">
        <v>505</v>
      </c>
      <c r="J3836" s="1" t="str">
        <f t="shared" si="178"/>
        <v>2015-03-31</v>
      </c>
      <c r="K3836" s="1" t="s">
        <v>676</v>
      </c>
      <c r="L3836" t="b">
        <f t="shared" si="179"/>
        <v>1</v>
      </c>
      <c r="M3836" t="str">
        <f t="shared" si="180"/>
        <v>2015-03-31</v>
      </c>
    </row>
    <row r="3837" spans="1:13" x14ac:dyDescent="0.25">
      <c r="A3837" t="s">
        <v>219</v>
      </c>
      <c r="B3837">
        <v>8.1199999999999992</v>
      </c>
      <c r="C3837">
        <v>8.8000000000000007</v>
      </c>
      <c r="D3837">
        <v>7.95</v>
      </c>
      <c r="E3837">
        <v>8.6300000000000008</v>
      </c>
      <c r="F3837">
        <v>46545000</v>
      </c>
      <c r="G3837">
        <v>34644960</v>
      </c>
      <c r="H3837" t="s">
        <v>9</v>
      </c>
      <c r="I3837" t="s">
        <v>505</v>
      </c>
      <c r="J3837" s="1" t="str">
        <f t="shared" si="178"/>
        <v>2015-04-30</v>
      </c>
      <c r="K3837" s="1" t="s">
        <v>677</v>
      </c>
      <c r="L3837" t="b">
        <f t="shared" si="179"/>
        <v>1</v>
      </c>
      <c r="M3837" t="str">
        <f t="shared" si="180"/>
        <v>2015-04-30</v>
      </c>
    </row>
    <row r="3838" spans="1:13" x14ac:dyDescent="0.25">
      <c r="A3838" t="s">
        <v>220</v>
      </c>
      <c r="B3838">
        <v>8.69</v>
      </c>
      <c r="C3838">
        <v>8.8000000000000007</v>
      </c>
      <c r="D3838">
        <v>7.84</v>
      </c>
      <c r="E3838">
        <v>8.1999999999999993</v>
      </c>
      <c r="F3838">
        <v>58358200</v>
      </c>
      <c r="G3838">
        <v>35246120</v>
      </c>
      <c r="H3838" t="s">
        <v>9</v>
      </c>
      <c r="I3838" t="s">
        <v>505</v>
      </c>
      <c r="J3838" s="1" t="str">
        <f t="shared" si="178"/>
        <v>2015-05-31</v>
      </c>
      <c r="K3838" s="1" t="s">
        <v>678</v>
      </c>
      <c r="L3838" t="b">
        <f t="shared" si="179"/>
        <v>1</v>
      </c>
      <c r="M3838" t="str">
        <f t="shared" si="180"/>
        <v>2015-05-31</v>
      </c>
    </row>
    <row r="3839" spans="1:13" x14ac:dyDescent="0.25">
      <c r="A3839" t="s">
        <v>221</v>
      </c>
      <c r="B3839">
        <v>8.2899999999999991</v>
      </c>
      <c r="C3839">
        <v>8.48</v>
      </c>
      <c r="D3839">
        <v>7.52</v>
      </c>
      <c r="E3839">
        <v>7.7</v>
      </c>
      <c r="F3839">
        <v>51832900</v>
      </c>
      <c r="G3839">
        <v>36533365</v>
      </c>
      <c r="H3839" t="s">
        <v>9</v>
      </c>
      <c r="I3839" t="s">
        <v>505</v>
      </c>
      <c r="J3839" s="1" t="str">
        <f t="shared" si="178"/>
        <v>2015-06-30</v>
      </c>
      <c r="K3839" s="1" t="s">
        <v>679</v>
      </c>
      <c r="L3839" t="b">
        <f t="shared" si="179"/>
        <v>1</v>
      </c>
      <c r="M3839" t="str">
        <f t="shared" si="180"/>
        <v>2015-06-30</v>
      </c>
    </row>
    <row r="3840" spans="1:13" x14ac:dyDescent="0.25">
      <c r="A3840" t="s">
        <v>222</v>
      </c>
      <c r="B3840">
        <v>7.72</v>
      </c>
      <c r="C3840">
        <v>8.0500000000000007</v>
      </c>
      <c r="D3840">
        <v>6.5</v>
      </c>
      <c r="E3840">
        <v>6.92</v>
      </c>
      <c r="F3840">
        <v>53745000</v>
      </c>
      <c r="G3840">
        <v>37825165</v>
      </c>
      <c r="H3840" t="s">
        <v>9</v>
      </c>
      <c r="I3840" t="s">
        <v>505</v>
      </c>
      <c r="J3840" s="1" t="str">
        <f t="shared" si="178"/>
        <v>2015-08-02</v>
      </c>
      <c r="K3840" s="1" t="s">
        <v>680</v>
      </c>
      <c r="L3840" t="b">
        <f t="shared" si="179"/>
        <v>0</v>
      </c>
      <c r="M3840" t="str">
        <f t="shared" si="180"/>
        <v>2015-07-31</v>
      </c>
    </row>
    <row r="3841" spans="1:13" x14ac:dyDescent="0.25">
      <c r="A3841" t="s">
        <v>223</v>
      </c>
      <c r="B3841">
        <v>6.85</v>
      </c>
      <c r="C3841">
        <v>7.11</v>
      </c>
      <c r="D3841">
        <v>6.4</v>
      </c>
      <c r="E3841">
        <v>6.61</v>
      </c>
      <c r="F3841">
        <v>46090200</v>
      </c>
      <c r="G3841">
        <v>38880975</v>
      </c>
      <c r="H3841" t="s">
        <v>9</v>
      </c>
      <c r="I3841" t="s">
        <v>505</v>
      </c>
      <c r="J3841" s="1" t="str">
        <f t="shared" si="178"/>
        <v>2015-08-31</v>
      </c>
      <c r="K3841" s="1" t="s">
        <v>681</v>
      </c>
      <c r="L3841" t="b">
        <f t="shared" si="179"/>
        <v>1</v>
      </c>
      <c r="M3841" t="str">
        <f t="shared" si="180"/>
        <v>2015-08-31</v>
      </c>
    </row>
    <row r="3842" spans="1:13" x14ac:dyDescent="0.25">
      <c r="A3842" t="s">
        <v>224</v>
      </c>
      <c r="B3842">
        <v>6.56</v>
      </c>
      <c r="C3842">
        <v>7.86</v>
      </c>
      <c r="D3842">
        <v>6.56</v>
      </c>
      <c r="E3842">
        <v>7.51</v>
      </c>
      <c r="F3842">
        <v>52149000</v>
      </c>
      <c r="G3842">
        <v>40495625</v>
      </c>
      <c r="H3842" t="s">
        <v>9</v>
      </c>
      <c r="I3842" t="s">
        <v>505</v>
      </c>
      <c r="J3842" s="1" t="str">
        <f t="shared" si="178"/>
        <v>2015-09-30</v>
      </c>
      <c r="K3842" s="1" t="s">
        <v>682</v>
      </c>
      <c r="L3842" t="b">
        <f t="shared" si="179"/>
        <v>1</v>
      </c>
      <c r="M3842" t="str">
        <f t="shared" si="180"/>
        <v>2015-09-30</v>
      </c>
    </row>
    <row r="3843" spans="1:13" x14ac:dyDescent="0.25">
      <c r="A3843" t="s">
        <v>225</v>
      </c>
      <c r="B3843">
        <v>7.31</v>
      </c>
      <c r="C3843">
        <v>7.66</v>
      </c>
      <c r="D3843">
        <v>6.99</v>
      </c>
      <c r="E3843">
        <v>6.99</v>
      </c>
      <c r="F3843">
        <v>103092600</v>
      </c>
      <c r="G3843">
        <v>44036255</v>
      </c>
      <c r="H3843" t="s">
        <v>9</v>
      </c>
      <c r="I3843" t="s">
        <v>505</v>
      </c>
      <c r="J3843" s="1" t="str">
        <f t="shared" ref="J3843:J3906" si="181">TEXT(DATE(LEFT(A3843,4),MID(A3843,6,2),MID(A3843,9,2))-1,"yyyy-mm-dd")</f>
        <v>2015-11-01</v>
      </c>
      <c r="K3843" s="1" t="s">
        <v>683</v>
      </c>
      <c r="L3843" t="b">
        <f t="shared" ref="L3843:L3906" si="182">DATE(YEAR(DATEVALUE(K3843)),MONTH(DATEVALUE(K3843)),DAY(DATEVALUE(K3843)))+1=DATE(YEAR(DATEVALUE(K3843)),MONTH(DATEVALUE(K3843))+1,1)</f>
        <v>0</v>
      </c>
      <c r="M3843" t="str">
        <f t="shared" si="180"/>
        <v>2015-10-31</v>
      </c>
    </row>
    <row r="3844" spans="1:13" x14ac:dyDescent="0.25">
      <c r="A3844" t="s">
        <v>226</v>
      </c>
      <c r="B3844">
        <v>7.1</v>
      </c>
      <c r="C3844">
        <v>7.36</v>
      </c>
      <c r="D3844">
        <v>6.78</v>
      </c>
      <c r="E3844">
        <v>7</v>
      </c>
      <c r="F3844">
        <v>62580400</v>
      </c>
      <c r="G3844">
        <v>45584975</v>
      </c>
      <c r="H3844" t="s">
        <v>9</v>
      </c>
      <c r="I3844" t="s">
        <v>505</v>
      </c>
      <c r="J3844" s="1" t="str">
        <f t="shared" si="181"/>
        <v>2015-11-30</v>
      </c>
      <c r="K3844" s="1" t="s">
        <v>684</v>
      </c>
      <c r="L3844" t="b">
        <f t="shared" si="182"/>
        <v>1</v>
      </c>
      <c r="M3844" t="str">
        <f t="shared" si="180"/>
        <v>2015-11-30</v>
      </c>
    </row>
    <row r="3845" spans="1:13" x14ac:dyDescent="0.25">
      <c r="A3845" t="s">
        <v>227</v>
      </c>
      <c r="B3845">
        <v>7.01</v>
      </c>
      <c r="C3845">
        <v>7.18</v>
      </c>
      <c r="D3845">
        <v>5.64</v>
      </c>
      <c r="E3845">
        <v>6.27</v>
      </c>
      <c r="F3845">
        <v>60675300</v>
      </c>
      <c r="G3845">
        <v>47243240</v>
      </c>
      <c r="H3845" t="s">
        <v>9</v>
      </c>
      <c r="I3845" t="s">
        <v>505</v>
      </c>
      <c r="J3845" s="1" t="str">
        <f t="shared" si="181"/>
        <v>2015-12-31</v>
      </c>
      <c r="K3845" s="1" t="s">
        <v>685</v>
      </c>
      <c r="L3845" t="b">
        <f t="shared" si="182"/>
        <v>1</v>
      </c>
      <c r="M3845" t="str">
        <f t="shared" si="180"/>
        <v>2015-12-31</v>
      </c>
    </row>
    <row r="3846" spans="1:13" x14ac:dyDescent="0.25">
      <c r="A3846" t="s">
        <v>228</v>
      </c>
      <c r="B3846">
        <v>6.28</v>
      </c>
      <c r="C3846">
        <v>6.29</v>
      </c>
      <c r="D3846">
        <v>5.55</v>
      </c>
      <c r="E3846">
        <v>5.86</v>
      </c>
      <c r="F3846">
        <v>68551700</v>
      </c>
      <c r="G3846">
        <v>48891175</v>
      </c>
      <c r="H3846" t="s">
        <v>9</v>
      </c>
      <c r="I3846" t="s">
        <v>505</v>
      </c>
      <c r="J3846" s="1" t="str">
        <f t="shared" si="181"/>
        <v>2016-01-31</v>
      </c>
      <c r="K3846" s="1" t="s">
        <v>686</v>
      </c>
      <c r="L3846" t="b">
        <f t="shared" si="182"/>
        <v>1</v>
      </c>
      <c r="M3846" t="str">
        <f t="shared" si="180"/>
        <v>2016-01-31</v>
      </c>
    </row>
    <row r="3847" spans="1:13" x14ac:dyDescent="0.25">
      <c r="A3847" t="s">
        <v>229</v>
      </c>
      <c r="B3847">
        <v>5.87</v>
      </c>
      <c r="C3847">
        <v>6.38</v>
      </c>
      <c r="D3847">
        <v>5.83</v>
      </c>
      <c r="E3847">
        <v>5.99</v>
      </c>
      <c r="F3847">
        <v>73842300</v>
      </c>
      <c r="G3847">
        <v>49638890</v>
      </c>
      <c r="H3847" t="s">
        <v>9</v>
      </c>
      <c r="I3847" t="s">
        <v>505</v>
      </c>
      <c r="J3847" s="1" t="str">
        <f t="shared" si="181"/>
        <v>2016-02-29</v>
      </c>
      <c r="K3847" s="1" t="s">
        <v>687</v>
      </c>
      <c r="L3847" t="b">
        <f t="shared" si="182"/>
        <v>1</v>
      </c>
      <c r="M3847" t="str">
        <f t="shared" ref="M3847:M3910" si="183">IF(L3847,K3847,TEXT(DATE(YEAR(DATEVALUE(K3847)),MONTH(DATEVALUE(K3847)),1)-1,"yyyy-mm-dd"))</f>
        <v>2016-02-29</v>
      </c>
    </row>
    <row r="3848" spans="1:13" x14ac:dyDescent="0.25">
      <c r="A3848" t="s">
        <v>230</v>
      </c>
      <c r="B3848">
        <v>5.92</v>
      </c>
      <c r="C3848">
        <v>6.59</v>
      </c>
      <c r="D3848">
        <v>5.77</v>
      </c>
      <c r="E3848">
        <v>6.35</v>
      </c>
      <c r="F3848">
        <v>68126900</v>
      </c>
      <c r="G3848">
        <v>51196485</v>
      </c>
      <c r="H3848" t="s">
        <v>9</v>
      </c>
      <c r="I3848" t="s">
        <v>505</v>
      </c>
      <c r="J3848" s="1" t="str">
        <f t="shared" si="181"/>
        <v>2016-03-31</v>
      </c>
      <c r="K3848" s="1" t="s">
        <v>688</v>
      </c>
      <c r="L3848" t="b">
        <f t="shared" si="182"/>
        <v>1</v>
      </c>
      <c r="M3848" t="str">
        <f t="shared" si="183"/>
        <v>2016-03-31</v>
      </c>
    </row>
    <row r="3849" spans="1:13" x14ac:dyDescent="0.25">
      <c r="A3849" t="s">
        <v>231</v>
      </c>
      <c r="B3849">
        <v>6.45</v>
      </c>
      <c r="C3849">
        <v>6.45</v>
      </c>
      <c r="D3849">
        <v>5.96</v>
      </c>
      <c r="E3849">
        <v>6.04</v>
      </c>
      <c r="F3849">
        <v>100978705</v>
      </c>
      <c r="G3849">
        <v>54595920.25</v>
      </c>
      <c r="H3849" t="s">
        <v>9</v>
      </c>
      <c r="I3849" t="s">
        <v>505</v>
      </c>
      <c r="J3849" s="1" t="str">
        <f t="shared" si="181"/>
        <v>2016-05-01</v>
      </c>
      <c r="K3849" s="1" t="s">
        <v>689</v>
      </c>
      <c r="L3849" t="b">
        <f t="shared" si="182"/>
        <v>0</v>
      </c>
      <c r="M3849" t="str">
        <f t="shared" si="183"/>
        <v>2016-04-30</v>
      </c>
    </row>
    <row r="3850" spans="1:13" x14ac:dyDescent="0.25">
      <c r="A3850" t="s">
        <v>232</v>
      </c>
      <c r="B3850">
        <v>6.04</v>
      </c>
      <c r="C3850">
        <v>6.17</v>
      </c>
      <c r="D3850">
        <v>5.79</v>
      </c>
      <c r="E3850">
        <v>6.09</v>
      </c>
      <c r="F3850">
        <v>60435122</v>
      </c>
      <c r="G3850">
        <v>56004176.350000001</v>
      </c>
      <c r="H3850" t="s">
        <v>9</v>
      </c>
      <c r="I3850" t="s">
        <v>505</v>
      </c>
      <c r="J3850" s="1" t="str">
        <f t="shared" si="181"/>
        <v>2016-05-31</v>
      </c>
      <c r="K3850" s="1" t="s">
        <v>690</v>
      </c>
      <c r="L3850" t="b">
        <f t="shared" si="182"/>
        <v>1</v>
      </c>
      <c r="M3850" t="str">
        <f t="shared" si="183"/>
        <v>2016-05-31</v>
      </c>
    </row>
    <row r="3851" spans="1:13" x14ac:dyDescent="0.25">
      <c r="A3851" t="s">
        <v>233</v>
      </c>
      <c r="B3851">
        <v>6.3</v>
      </c>
      <c r="C3851">
        <v>6.72</v>
      </c>
      <c r="D3851">
        <v>6.04</v>
      </c>
      <c r="E3851">
        <v>6.4</v>
      </c>
      <c r="F3851">
        <v>58358300</v>
      </c>
      <c r="G3851">
        <v>57948841.350000001</v>
      </c>
      <c r="H3851" t="s">
        <v>9</v>
      </c>
      <c r="I3851" t="s">
        <v>505</v>
      </c>
      <c r="J3851" s="1" t="str">
        <f t="shared" si="181"/>
        <v>2016-06-30</v>
      </c>
      <c r="K3851" s="1" t="s">
        <v>691</v>
      </c>
      <c r="L3851" t="b">
        <f t="shared" si="182"/>
        <v>1</v>
      </c>
      <c r="M3851" t="str">
        <f t="shared" si="183"/>
        <v>2016-06-30</v>
      </c>
    </row>
    <row r="3852" spans="1:13" x14ac:dyDescent="0.25">
      <c r="A3852" t="s">
        <v>234</v>
      </c>
      <c r="B3852">
        <v>6.47</v>
      </c>
      <c r="C3852">
        <v>6.6</v>
      </c>
      <c r="D3852">
        <v>6.09</v>
      </c>
      <c r="E3852">
        <v>6.49</v>
      </c>
      <c r="F3852">
        <v>37257100</v>
      </c>
      <c r="G3852">
        <v>58508846.350000001</v>
      </c>
      <c r="H3852" t="s">
        <v>9</v>
      </c>
      <c r="I3852" t="s">
        <v>505</v>
      </c>
      <c r="J3852" s="1" t="str">
        <f t="shared" si="181"/>
        <v>2016-07-31</v>
      </c>
      <c r="K3852" s="1" t="s">
        <v>692</v>
      </c>
      <c r="L3852" t="b">
        <f t="shared" si="182"/>
        <v>1</v>
      </c>
      <c r="M3852" t="str">
        <f t="shared" si="183"/>
        <v>2016-07-31</v>
      </c>
    </row>
    <row r="3853" spans="1:13" x14ac:dyDescent="0.25">
      <c r="A3853" t="s">
        <v>235</v>
      </c>
      <c r="B3853">
        <v>6.48</v>
      </c>
      <c r="C3853">
        <v>7.35</v>
      </c>
      <c r="D3853">
        <v>6.43</v>
      </c>
      <c r="E3853">
        <v>7.1</v>
      </c>
      <c r="F3853">
        <v>48565933</v>
      </c>
      <c r="G3853">
        <v>58932368</v>
      </c>
      <c r="H3853" t="s">
        <v>9</v>
      </c>
      <c r="I3853" t="s">
        <v>505</v>
      </c>
      <c r="J3853" s="1" t="str">
        <f t="shared" si="181"/>
        <v>2016-08-31</v>
      </c>
      <c r="K3853" s="1" t="s">
        <v>693</v>
      </c>
      <c r="L3853" t="b">
        <f t="shared" si="182"/>
        <v>1</v>
      </c>
      <c r="M3853" t="str">
        <f t="shared" si="183"/>
        <v>2016-08-31</v>
      </c>
    </row>
    <row r="3854" spans="1:13" x14ac:dyDescent="0.25">
      <c r="A3854" t="s">
        <v>236</v>
      </c>
      <c r="B3854">
        <v>7.18</v>
      </c>
      <c r="C3854">
        <v>7.19</v>
      </c>
      <c r="D3854">
        <v>6.56</v>
      </c>
      <c r="E3854">
        <v>6.7</v>
      </c>
      <c r="F3854">
        <v>28680689</v>
      </c>
      <c r="G3854">
        <v>59087647.450000003</v>
      </c>
      <c r="H3854" t="s">
        <v>9</v>
      </c>
      <c r="I3854" t="s">
        <v>505</v>
      </c>
      <c r="J3854" s="1" t="str">
        <f t="shared" si="181"/>
        <v>2016-10-02</v>
      </c>
      <c r="K3854" s="1" t="s">
        <v>694</v>
      </c>
      <c r="L3854" t="b">
        <f t="shared" si="182"/>
        <v>0</v>
      </c>
      <c r="M3854" t="str">
        <f t="shared" si="183"/>
        <v>2016-09-30</v>
      </c>
    </row>
    <row r="3855" spans="1:13" x14ac:dyDescent="0.25">
      <c r="A3855" t="s">
        <v>237</v>
      </c>
      <c r="B3855">
        <v>6.73</v>
      </c>
      <c r="C3855">
        <v>6.77</v>
      </c>
      <c r="D3855">
        <v>5.97</v>
      </c>
      <c r="E3855">
        <v>6.41</v>
      </c>
      <c r="F3855">
        <v>43895765</v>
      </c>
      <c r="G3855">
        <v>58984995.700000003</v>
      </c>
      <c r="H3855" t="s">
        <v>9</v>
      </c>
      <c r="I3855" t="s">
        <v>505</v>
      </c>
      <c r="J3855" s="1" t="str">
        <f t="shared" si="181"/>
        <v>2016-10-31</v>
      </c>
      <c r="K3855" s="1" t="s">
        <v>695</v>
      </c>
      <c r="L3855" t="b">
        <f t="shared" si="182"/>
        <v>1</v>
      </c>
      <c r="M3855" t="str">
        <f t="shared" si="183"/>
        <v>2016-10-31</v>
      </c>
    </row>
    <row r="3856" spans="1:13" x14ac:dyDescent="0.25">
      <c r="A3856" t="s">
        <v>238</v>
      </c>
      <c r="B3856">
        <v>6.41</v>
      </c>
      <c r="C3856">
        <v>6.58</v>
      </c>
      <c r="D3856">
        <v>6.11</v>
      </c>
      <c r="E3856">
        <v>6.33</v>
      </c>
      <c r="F3856">
        <v>29416200</v>
      </c>
      <c r="G3856">
        <v>57658865.700000003</v>
      </c>
      <c r="H3856" t="s">
        <v>9</v>
      </c>
      <c r="I3856" t="s">
        <v>505</v>
      </c>
      <c r="J3856" s="1" t="str">
        <f t="shared" si="181"/>
        <v>2016-11-30</v>
      </c>
      <c r="K3856" s="1" t="s">
        <v>696</v>
      </c>
      <c r="L3856" t="b">
        <f t="shared" si="182"/>
        <v>1</v>
      </c>
      <c r="M3856" t="str">
        <f t="shared" si="183"/>
        <v>2016-11-30</v>
      </c>
    </row>
    <row r="3857" spans="1:13" x14ac:dyDescent="0.25">
      <c r="A3857" t="s">
        <v>239</v>
      </c>
      <c r="B3857">
        <v>6.35</v>
      </c>
      <c r="C3857">
        <v>7</v>
      </c>
      <c r="D3857">
        <v>6.32</v>
      </c>
      <c r="E3857">
        <v>6.75</v>
      </c>
      <c r="F3857">
        <v>39258622</v>
      </c>
      <c r="G3857">
        <v>57294546.799999997</v>
      </c>
      <c r="H3857" t="s">
        <v>9</v>
      </c>
      <c r="I3857" t="s">
        <v>505</v>
      </c>
      <c r="J3857" s="1" t="str">
        <f t="shared" si="181"/>
        <v>2017-01-01</v>
      </c>
      <c r="K3857" s="1" t="s">
        <v>697</v>
      </c>
      <c r="L3857" t="b">
        <f t="shared" si="182"/>
        <v>0</v>
      </c>
      <c r="M3857" t="str">
        <f t="shared" si="183"/>
        <v>2016-12-31</v>
      </c>
    </row>
    <row r="3858" spans="1:13" x14ac:dyDescent="0.25">
      <c r="A3858" t="s">
        <v>240</v>
      </c>
      <c r="B3858">
        <v>6.76</v>
      </c>
      <c r="C3858">
        <v>6.94</v>
      </c>
      <c r="D3858">
        <v>6.7</v>
      </c>
      <c r="E3858">
        <v>6.83</v>
      </c>
      <c r="F3858">
        <v>35453400</v>
      </c>
      <c r="G3858">
        <v>56149306.799999997</v>
      </c>
      <c r="H3858" t="s">
        <v>9</v>
      </c>
      <c r="I3858" t="s">
        <v>505</v>
      </c>
      <c r="J3858" s="1" t="str">
        <f t="shared" si="181"/>
        <v>2017-01-31</v>
      </c>
      <c r="K3858" s="1" t="s">
        <v>698</v>
      </c>
      <c r="L3858" t="b">
        <f t="shared" si="182"/>
        <v>1</v>
      </c>
      <c r="M3858" t="str">
        <f t="shared" si="183"/>
        <v>2017-01-31</v>
      </c>
    </row>
    <row r="3859" spans="1:13" x14ac:dyDescent="0.25">
      <c r="A3859" t="s">
        <v>241</v>
      </c>
      <c r="B3859">
        <v>6.88</v>
      </c>
      <c r="C3859">
        <v>7.78</v>
      </c>
      <c r="D3859">
        <v>6.76</v>
      </c>
      <c r="E3859">
        <v>7.69</v>
      </c>
      <c r="F3859">
        <v>68106101</v>
      </c>
      <c r="G3859">
        <v>56962966.850000001</v>
      </c>
      <c r="H3859" t="s">
        <v>9</v>
      </c>
      <c r="I3859" t="s">
        <v>505</v>
      </c>
      <c r="J3859" s="1" t="str">
        <f t="shared" si="181"/>
        <v>2017-02-28</v>
      </c>
      <c r="K3859" s="1" t="s">
        <v>699</v>
      </c>
      <c r="L3859" t="b">
        <f t="shared" si="182"/>
        <v>1</v>
      </c>
      <c r="M3859" t="str">
        <f t="shared" si="183"/>
        <v>2017-02-28</v>
      </c>
    </row>
    <row r="3860" spans="1:13" x14ac:dyDescent="0.25">
      <c r="A3860" t="s">
        <v>242</v>
      </c>
      <c r="B3860">
        <v>7.72</v>
      </c>
      <c r="C3860">
        <v>7.88</v>
      </c>
      <c r="D3860">
        <v>7.54</v>
      </c>
      <c r="E3860">
        <v>7.71</v>
      </c>
      <c r="F3860">
        <v>32865800</v>
      </c>
      <c r="G3860">
        <v>55919006.850000001</v>
      </c>
      <c r="H3860" t="s">
        <v>9</v>
      </c>
      <c r="I3860" t="s">
        <v>505</v>
      </c>
      <c r="J3860" s="1" t="str">
        <f t="shared" si="181"/>
        <v>2017-04-02</v>
      </c>
      <c r="K3860" s="1" t="s">
        <v>700</v>
      </c>
      <c r="L3860" t="b">
        <f t="shared" si="182"/>
        <v>0</v>
      </c>
      <c r="M3860" t="str">
        <f t="shared" si="183"/>
        <v>2017-03-31</v>
      </c>
    </row>
    <row r="3861" spans="1:13" x14ac:dyDescent="0.25">
      <c r="A3861" t="s">
        <v>243</v>
      </c>
      <c r="B3861">
        <v>7.72</v>
      </c>
      <c r="C3861">
        <v>7.89</v>
      </c>
      <c r="D3861">
        <v>7.27</v>
      </c>
      <c r="E3861">
        <v>7.56</v>
      </c>
      <c r="F3861">
        <v>39600500</v>
      </c>
      <c r="G3861">
        <v>55594521.850000001</v>
      </c>
      <c r="H3861" t="s">
        <v>9</v>
      </c>
      <c r="I3861" t="s">
        <v>505</v>
      </c>
      <c r="J3861" s="1" t="str">
        <f t="shared" si="181"/>
        <v>2017-04-30</v>
      </c>
      <c r="K3861" s="1" t="s">
        <v>701</v>
      </c>
      <c r="L3861" t="b">
        <f t="shared" si="182"/>
        <v>1</v>
      </c>
      <c r="M3861" t="str">
        <f t="shared" si="183"/>
        <v>2017-04-30</v>
      </c>
    </row>
    <row r="3862" spans="1:13" x14ac:dyDescent="0.25">
      <c r="A3862" t="s">
        <v>244</v>
      </c>
      <c r="B3862">
        <v>7.52</v>
      </c>
      <c r="C3862">
        <v>7.85</v>
      </c>
      <c r="D3862">
        <v>7.23</v>
      </c>
      <c r="E3862">
        <v>7.36</v>
      </c>
      <c r="F3862">
        <v>36736292</v>
      </c>
      <c r="G3862">
        <v>54823886.450000003</v>
      </c>
      <c r="H3862" t="s">
        <v>9</v>
      </c>
      <c r="I3862" t="s">
        <v>505</v>
      </c>
      <c r="J3862" s="1" t="str">
        <f t="shared" si="181"/>
        <v>2017-05-31</v>
      </c>
      <c r="K3862" s="1" t="s">
        <v>702</v>
      </c>
      <c r="L3862" t="b">
        <f t="shared" si="182"/>
        <v>1</v>
      </c>
      <c r="M3862" t="str">
        <f t="shared" si="183"/>
        <v>2017-05-31</v>
      </c>
    </row>
    <row r="3863" spans="1:13" x14ac:dyDescent="0.25">
      <c r="A3863" t="s">
        <v>245</v>
      </c>
      <c r="B3863">
        <v>7.38</v>
      </c>
      <c r="C3863">
        <v>7.63</v>
      </c>
      <c r="D3863">
        <v>7.3</v>
      </c>
      <c r="E3863">
        <v>7.52</v>
      </c>
      <c r="F3863">
        <v>26216954</v>
      </c>
      <c r="G3863">
        <v>50980104.149999999</v>
      </c>
      <c r="H3863" t="s">
        <v>9</v>
      </c>
      <c r="I3863" t="s">
        <v>505</v>
      </c>
      <c r="J3863" s="1" t="str">
        <f t="shared" si="181"/>
        <v>2017-07-02</v>
      </c>
      <c r="K3863" s="1" t="s">
        <v>703</v>
      </c>
      <c r="L3863" t="b">
        <f t="shared" si="182"/>
        <v>0</v>
      </c>
      <c r="M3863" t="str">
        <f t="shared" si="183"/>
        <v>2017-06-30</v>
      </c>
    </row>
    <row r="3864" spans="1:13" x14ac:dyDescent="0.25">
      <c r="A3864" t="s">
        <v>246</v>
      </c>
      <c r="B3864">
        <v>7.51</v>
      </c>
      <c r="C3864">
        <v>7.81</v>
      </c>
      <c r="D3864">
        <v>7.31</v>
      </c>
      <c r="E3864">
        <v>7.41</v>
      </c>
      <c r="F3864">
        <v>46662185</v>
      </c>
      <c r="G3864">
        <v>50184193.399999999</v>
      </c>
      <c r="H3864" t="s">
        <v>9</v>
      </c>
      <c r="I3864" t="s">
        <v>505</v>
      </c>
      <c r="J3864" s="1" t="str">
        <f t="shared" si="181"/>
        <v>2017-07-31</v>
      </c>
      <c r="K3864" s="1" t="s">
        <v>704</v>
      </c>
      <c r="L3864" t="b">
        <f t="shared" si="182"/>
        <v>1</v>
      </c>
      <c r="M3864" t="str">
        <f t="shared" si="183"/>
        <v>2017-07-31</v>
      </c>
    </row>
    <row r="3865" spans="1:13" x14ac:dyDescent="0.25">
      <c r="A3865" t="s">
        <v>247</v>
      </c>
      <c r="B3865">
        <v>7.39</v>
      </c>
      <c r="C3865">
        <v>7.54</v>
      </c>
      <c r="D3865">
        <v>7.18</v>
      </c>
      <c r="E3865">
        <v>7.2</v>
      </c>
      <c r="F3865">
        <v>38475600</v>
      </c>
      <c r="G3865">
        <v>49074208.399999999</v>
      </c>
      <c r="H3865" t="s">
        <v>9</v>
      </c>
      <c r="I3865" t="s">
        <v>505</v>
      </c>
      <c r="J3865" s="1" t="str">
        <f t="shared" si="181"/>
        <v>2017-08-31</v>
      </c>
      <c r="K3865" s="1" t="s">
        <v>705</v>
      </c>
      <c r="L3865" t="b">
        <f t="shared" si="182"/>
        <v>1</v>
      </c>
      <c r="M3865" t="str">
        <f t="shared" si="183"/>
        <v>2017-08-31</v>
      </c>
    </row>
    <row r="3866" spans="1:13" x14ac:dyDescent="0.25">
      <c r="A3866" t="s">
        <v>248</v>
      </c>
      <c r="B3866">
        <v>7.2</v>
      </c>
      <c r="C3866">
        <v>7.85</v>
      </c>
      <c r="D3866">
        <v>7.18</v>
      </c>
      <c r="E3866">
        <v>7.25</v>
      </c>
      <c r="F3866">
        <v>32834811</v>
      </c>
      <c r="G3866">
        <v>47288363.950000003</v>
      </c>
      <c r="H3866" t="s">
        <v>9</v>
      </c>
      <c r="I3866" t="s">
        <v>505</v>
      </c>
      <c r="J3866" s="1" t="str">
        <f t="shared" si="181"/>
        <v>2017-10-01</v>
      </c>
      <c r="K3866" s="1" t="s">
        <v>706</v>
      </c>
      <c r="L3866" t="b">
        <f t="shared" si="182"/>
        <v>0</v>
      </c>
      <c r="M3866" t="str">
        <f t="shared" si="183"/>
        <v>2017-09-30</v>
      </c>
    </row>
    <row r="3867" spans="1:13" x14ac:dyDescent="0.25">
      <c r="A3867" t="s">
        <v>249</v>
      </c>
      <c r="B3867">
        <v>7.26</v>
      </c>
      <c r="C3867">
        <v>7.46</v>
      </c>
      <c r="D3867">
        <v>7.03</v>
      </c>
      <c r="E3867">
        <v>7.3</v>
      </c>
      <c r="F3867">
        <v>36193700</v>
      </c>
      <c r="G3867">
        <v>45405933.950000003</v>
      </c>
      <c r="H3867" t="s">
        <v>9</v>
      </c>
      <c r="I3867" t="s">
        <v>505</v>
      </c>
      <c r="J3867" s="1" t="str">
        <f t="shared" si="181"/>
        <v>2017-10-31</v>
      </c>
      <c r="K3867" s="1" t="s">
        <v>707</v>
      </c>
      <c r="L3867" t="b">
        <f t="shared" si="182"/>
        <v>1</v>
      </c>
      <c r="M3867" t="str">
        <f t="shared" si="183"/>
        <v>2017-10-31</v>
      </c>
    </row>
    <row r="3868" spans="1:13" x14ac:dyDescent="0.25">
      <c r="A3868" t="s">
        <v>250</v>
      </c>
      <c r="B3868">
        <v>7.26</v>
      </c>
      <c r="C3868">
        <v>7.33</v>
      </c>
      <c r="D3868">
        <v>6.98</v>
      </c>
      <c r="E3868">
        <v>7.04</v>
      </c>
      <c r="F3868">
        <v>29789559</v>
      </c>
      <c r="G3868">
        <v>43489066.899999999</v>
      </c>
      <c r="H3868" t="s">
        <v>9</v>
      </c>
      <c r="I3868" t="s">
        <v>505</v>
      </c>
      <c r="J3868" s="1" t="str">
        <f t="shared" si="181"/>
        <v>2017-11-30</v>
      </c>
      <c r="K3868" s="1" t="s">
        <v>708</v>
      </c>
      <c r="L3868" t="b">
        <f t="shared" si="182"/>
        <v>1</v>
      </c>
      <c r="M3868" t="str">
        <f t="shared" si="183"/>
        <v>2017-11-30</v>
      </c>
    </row>
    <row r="3869" spans="1:13" x14ac:dyDescent="0.25">
      <c r="A3869" t="s">
        <v>251</v>
      </c>
      <c r="B3869">
        <v>7.03</v>
      </c>
      <c r="C3869">
        <v>7.27</v>
      </c>
      <c r="D3869">
        <v>7.03</v>
      </c>
      <c r="E3869">
        <v>7.2</v>
      </c>
      <c r="F3869">
        <v>46467100</v>
      </c>
      <c r="G3869">
        <v>40763486.649999999</v>
      </c>
      <c r="H3869" t="s">
        <v>9</v>
      </c>
      <c r="I3869" t="s">
        <v>505</v>
      </c>
      <c r="J3869" s="1" t="str">
        <f t="shared" si="181"/>
        <v>2017-12-31</v>
      </c>
      <c r="K3869" s="1" t="s">
        <v>709</v>
      </c>
      <c r="L3869" t="b">
        <f t="shared" si="182"/>
        <v>1</v>
      </c>
      <c r="M3869" t="str">
        <f t="shared" si="183"/>
        <v>2017-12-31</v>
      </c>
    </row>
    <row r="3870" spans="1:13" x14ac:dyDescent="0.25">
      <c r="A3870" t="s">
        <v>252</v>
      </c>
      <c r="B3870">
        <v>7.18</v>
      </c>
      <c r="C3870">
        <v>7.34</v>
      </c>
      <c r="D3870">
        <v>6.81</v>
      </c>
      <c r="E3870">
        <v>6.89</v>
      </c>
      <c r="F3870">
        <v>37750300</v>
      </c>
      <c r="G3870">
        <v>39629245.549999997</v>
      </c>
      <c r="H3870" t="s">
        <v>9</v>
      </c>
      <c r="I3870" t="s">
        <v>505</v>
      </c>
      <c r="J3870" s="1" t="str">
        <f t="shared" si="181"/>
        <v>2018-01-31</v>
      </c>
      <c r="K3870" s="1" t="s">
        <v>710</v>
      </c>
      <c r="L3870" t="b">
        <f t="shared" si="182"/>
        <v>1</v>
      </c>
      <c r="M3870" t="str">
        <f t="shared" si="183"/>
        <v>2018-01-31</v>
      </c>
    </row>
    <row r="3871" spans="1:13" x14ac:dyDescent="0.25">
      <c r="A3871" t="s">
        <v>253</v>
      </c>
      <c r="B3871">
        <v>6.85</v>
      </c>
      <c r="C3871">
        <v>7.13</v>
      </c>
      <c r="D3871">
        <v>6.72</v>
      </c>
      <c r="E3871">
        <v>6.89</v>
      </c>
      <c r="F3871">
        <v>38294200</v>
      </c>
      <c r="G3871">
        <v>38626040.549999997</v>
      </c>
      <c r="H3871" t="s">
        <v>9</v>
      </c>
      <c r="I3871" t="s">
        <v>505</v>
      </c>
      <c r="J3871" s="1" t="str">
        <f t="shared" si="181"/>
        <v>2018-02-28</v>
      </c>
      <c r="K3871" s="1" t="s">
        <v>711</v>
      </c>
      <c r="L3871" t="b">
        <f t="shared" si="182"/>
        <v>1</v>
      </c>
      <c r="M3871" t="str">
        <f t="shared" si="183"/>
        <v>2018-02-28</v>
      </c>
    </row>
    <row r="3872" spans="1:13" x14ac:dyDescent="0.25">
      <c r="A3872" t="s">
        <v>254</v>
      </c>
      <c r="B3872">
        <v>6.92</v>
      </c>
      <c r="C3872">
        <v>7.27</v>
      </c>
      <c r="D3872">
        <v>6.85</v>
      </c>
      <c r="E3872">
        <v>7.25</v>
      </c>
      <c r="F3872">
        <v>42699316</v>
      </c>
      <c r="G3872">
        <v>38898151.350000001</v>
      </c>
      <c r="H3872" t="s">
        <v>9</v>
      </c>
      <c r="I3872" t="s">
        <v>505</v>
      </c>
      <c r="J3872" s="1" t="str">
        <f t="shared" si="181"/>
        <v>2018-04-01</v>
      </c>
      <c r="K3872" s="1" t="s">
        <v>712</v>
      </c>
      <c r="L3872" t="b">
        <f t="shared" si="182"/>
        <v>0</v>
      </c>
      <c r="M3872" t="str">
        <f t="shared" si="183"/>
        <v>2018-03-31</v>
      </c>
    </row>
    <row r="3873" spans="1:13" x14ac:dyDescent="0.25">
      <c r="A3873" t="s">
        <v>255</v>
      </c>
      <c r="B3873">
        <v>7.27</v>
      </c>
      <c r="C3873">
        <v>7.44</v>
      </c>
      <c r="D3873">
        <v>7.12</v>
      </c>
      <c r="E3873">
        <v>7.26</v>
      </c>
      <c r="F3873">
        <v>44286600</v>
      </c>
      <c r="G3873">
        <v>38684184.700000003</v>
      </c>
      <c r="H3873" t="s">
        <v>9</v>
      </c>
      <c r="I3873" t="s">
        <v>505</v>
      </c>
      <c r="J3873" s="1" t="str">
        <f t="shared" si="181"/>
        <v>2018-04-30</v>
      </c>
      <c r="K3873" s="1" t="s">
        <v>713</v>
      </c>
      <c r="L3873" t="b">
        <f t="shared" si="182"/>
        <v>1</v>
      </c>
      <c r="M3873" t="str">
        <f t="shared" si="183"/>
        <v>2018-04-30</v>
      </c>
    </row>
    <row r="3874" spans="1:13" x14ac:dyDescent="0.25">
      <c r="A3874" t="s">
        <v>256</v>
      </c>
      <c r="B3874">
        <v>7.29</v>
      </c>
      <c r="C3874">
        <v>7.42</v>
      </c>
      <c r="D3874">
        <v>7.06</v>
      </c>
      <c r="E3874">
        <v>7.15</v>
      </c>
      <c r="F3874">
        <v>37336904</v>
      </c>
      <c r="G3874">
        <v>39116995.450000003</v>
      </c>
      <c r="H3874" t="s">
        <v>9</v>
      </c>
      <c r="I3874" t="s">
        <v>505</v>
      </c>
      <c r="J3874" s="1" t="str">
        <f t="shared" si="181"/>
        <v>2018-05-31</v>
      </c>
      <c r="K3874" s="1" t="s">
        <v>714</v>
      </c>
      <c r="L3874" t="b">
        <f t="shared" si="182"/>
        <v>1</v>
      </c>
      <c r="M3874" t="str">
        <f t="shared" si="183"/>
        <v>2018-05-31</v>
      </c>
    </row>
    <row r="3875" spans="1:13" x14ac:dyDescent="0.25">
      <c r="A3875" t="s">
        <v>257</v>
      </c>
      <c r="B3875">
        <v>7.16</v>
      </c>
      <c r="C3875">
        <v>7.38</v>
      </c>
      <c r="D3875">
        <v>7</v>
      </c>
      <c r="E3875">
        <v>7.27</v>
      </c>
      <c r="F3875">
        <v>28266760</v>
      </c>
      <c r="G3875">
        <v>38335545.200000003</v>
      </c>
      <c r="H3875" t="s">
        <v>9</v>
      </c>
      <c r="I3875" t="s">
        <v>505</v>
      </c>
      <c r="J3875" s="1" t="str">
        <f t="shared" si="181"/>
        <v>2018-07-01</v>
      </c>
      <c r="K3875" s="1" t="s">
        <v>715</v>
      </c>
      <c r="L3875" t="b">
        <f t="shared" si="182"/>
        <v>0</v>
      </c>
      <c r="M3875" t="str">
        <f t="shared" si="183"/>
        <v>2018-06-30</v>
      </c>
    </row>
    <row r="3876" spans="1:13" x14ac:dyDescent="0.25">
      <c r="A3876" t="s">
        <v>258</v>
      </c>
      <c r="B3876">
        <v>7.32</v>
      </c>
      <c r="C3876">
        <v>7.32</v>
      </c>
      <c r="D3876">
        <v>6.82</v>
      </c>
      <c r="E3876">
        <v>6.92</v>
      </c>
      <c r="F3876">
        <v>28070695</v>
      </c>
      <c r="G3876">
        <v>38268269.950000003</v>
      </c>
      <c r="H3876" t="s">
        <v>9</v>
      </c>
      <c r="I3876" t="s">
        <v>505</v>
      </c>
      <c r="J3876" s="1" t="str">
        <f t="shared" si="181"/>
        <v>2018-07-31</v>
      </c>
      <c r="K3876" s="1" t="s">
        <v>716</v>
      </c>
      <c r="L3876" t="b">
        <f t="shared" si="182"/>
        <v>1</v>
      </c>
      <c r="M3876" t="str">
        <f t="shared" si="183"/>
        <v>2018-07-31</v>
      </c>
    </row>
    <row r="3877" spans="1:13" x14ac:dyDescent="0.25">
      <c r="A3877" t="s">
        <v>259</v>
      </c>
      <c r="B3877">
        <v>6.95</v>
      </c>
      <c r="C3877">
        <v>6.95</v>
      </c>
      <c r="D3877">
        <v>6.57</v>
      </c>
      <c r="E3877">
        <v>6.62</v>
      </c>
      <c r="F3877">
        <v>34455273</v>
      </c>
      <c r="G3877">
        <v>38028102.5</v>
      </c>
      <c r="H3877" t="s">
        <v>9</v>
      </c>
      <c r="I3877" t="s">
        <v>505</v>
      </c>
      <c r="J3877" s="1" t="str">
        <f t="shared" si="181"/>
        <v>2018-09-02</v>
      </c>
      <c r="K3877" s="1" t="s">
        <v>717</v>
      </c>
      <c r="L3877" t="b">
        <f t="shared" si="182"/>
        <v>0</v>
      </c>
      <c r="M3877" t="str">
        <f t="shared" si="183"/>
        <v>2018-08-31</v>
      </c>
    </row>
    <row r="3878" spans="1:13" x14ac:dyDescent="0.25">
      <c r="A3878" t="s">
        <v>260</v>
      </c>
      <c r="B3878">
        <v>6.63</v>
      </c>
      <c r="C3878">
        <v>6.68</v>
      </c>
      <c r="D3878">
        <v>5.88</v>
      </c>
      <c r="E3878">
        <v>5.92</v>
      </c>
      <c r="F3878">
        <v>31749565</v>
      </c>
      <c r="G3878">
        <v>37842910.75</v>
      </c>
      <c r="H3878" t="s">
        <v>9</v>
      </c>
      <c r="I3878" t="s">
        <v>505</v>
      </c>
      <c r="J3878" s="1" t="str">
        <f t="shared" si="181"/>
        <v>2018-09-30</v>
      </c>
      <c r="K3878" s="1" t="s">
        <v>718</v>
      </c>
      <c r="L3878" t="b">
        <f t="shared" si="182"/>
        <v>1</v>
      </c>
      <c r="M3878" t="str">
        <f t="shared" si="183"/>
        <v>2018-09-30</v>
      </c>
    </row>
    <row r="3879" spans="1:13" x14ac:dyDescent="0.25">
      <c r="A3879" t="s">
        <v>261</v>
      </c>
      <c r="B3879">
        <v>5.94</v>
      </c>
      <c r="C3879">
        <v>6.57</v>
      </c>
      <c r="D3879">
        <v>5.91</v>
      </c>
      <c r="E3879">
        <v>6.51</v>
      </c>
      <c r="F3879">
        <v>33974200</v>
      </c>
      <c r="G3879">
        <v>36136315.700000003</v>
      </c>
      <c r="H3879" t="s">
        <v>9</v>
      </c>
      <c r="I3879" t="s">
        <v>505</v>
      </c>
      <c r="J3879" s="1" t="str">
        <f t="shared" si="181"/>
        <v>2018-10-31</v>
      </c>
      <c r="K3879" s="1" t="s">
        <v>719</v>
      </c>
      <c r="L3879" t="b">
        <f t="shared" si="182"/>
        <v>1</v>
      </c>
      <c r="M3879" t="str">
        <f t="shared" si="183"/>
        <v>2018-10-31</v>
      </c>
    </row>
    <row r="3880" spans="1:13" x14ac:dyDescent="0.25">
      <c r="A3880" t="s">
        <v>262</v>
      </c>
      <c r="B3880">
        <v>6.51</v>
      </c>
      <c r="C3880">
        <v>6.72</v>
      </c>
      <c r="D3880">
        <v>6.3</v>
      </c>
      <c r="E3880">
        <v>6.3</v>
      </c>
      <c r="F3880">
        <v>30165200</v>
      </c>
      <c r="G3880">
        <v>36001285.700000003</v>
      </c>
      <c r="H3880" t="s">
        <v>9</v>
      </c>
      <c r="I3880" t="s">
        <v>505</v>
      </c>
      <c r="J3880" s="1" t="str">
        <f t="shared" si="181"/>
        <v>2018-12-02</v>
      </c>
      <c r="K3880" s="1" t="s">
        <v>720</v>
      </c>
      <c r="L3880" t="b">
        <f t="shared" si="182"/>
        <v>0</v>
      </c>
      <c r="M3880" t="str">
        <f t="shared" si="183"/>
        <v>2018-11-30</v>
      </c>
    </row>
    <row r="3881" spans="1:13" x14ac:dyDescent="0.25">
      <c r="A3881" t="s">
        <v>263</v>
      </c>
      <c r="B3881">
        <v>6.31</v>
      </c>
      <c r="C3881">
        <v>7.18</v>
      </c>
      <c r="D3881">
        <v>6.15</v>
      </c>
      <c r="E3881">
        <v>7.17</v>
      </c>
      <c r="F3881">
        <v>44933704</v>
      </c>
      <c r="G3881">
        <v>36267945.899999999</v>
      </c>
      <c r="H3881" t="s">
        <v>9</v>
      </c>
      <c r="I3881" t="s">
        <v>505</v>
      </c>
      <c r="J3881" s="1" t="str">
        <f t="shared" si="181"/>
        <v>2019-01-01</v>
      </c>
      <c r="K3881" s="1" t="s">
        <v>721</v>
      </c>
      <c r="L3881" t="b">
        <f t="shared" si="182"/>
        <v>0</v>
      </c>
      <c r="M3881" t="str">
        <f t="shared" si="183"/>
        <v>2018-12-31</v>
      </c>
    </row>
    <row r="3882" spans="1:13" x14ac:dyDescent="0.25">
      <c r="A3882" t="s">
        <v>264</v>
      </c>
      <c r="B3882">
        <v>7.15</v>
      </c>
      <c r="C3882">
        <v>7.31</v>
      </c>
      <c r="D3882">
        <v>6.83</v>
      </c>
      <c r="E3882">
        <v>7.17</v>
      </c>
      <c r="F3882">
        <v>34264085</v>
      </c>
      <c r="G3882">
        <v>36144335.549999997</v>
      </c>
      <c r="H3882" t="s">
        <v>9</v>
      </c>
      <c r="I3882" t="s">
        <v>505</v>
      </c>
      <c r="J3882" s="1" t="str">
        <f t="shared" si="181"/>
        <v>2019-01-31</v>
      </c>
      <c r="K3882" s="1" t="s">
        <v>722</v>
      </c>
      <c r="L3882" t="b">
        <f t="shared" si="182"/>
        <v>1</v>
      </c>
      <c r="M3882" t="str">
        <f t="shared" si="183"/>
        <v>2019-01-31</v>
      </c>
    </row>
    <row r="3883" spans="1:13" x14ac:dyDescent="0.25">
      <c r="A3883" t="s">
        <v>265</v>
      </c>
      <c r="B3883">
        <v>7.17</v>
      </c>
      <c r="C3883">
        <v>7.53</v>
      </c>
      <c r="D3883">
        <v>6.95</v>
      </c>
      <c r="E3883">
        <v>7.11</v>
      </c>
      <c r="F3883">
        <v>41355884</v>
      </c>
      <c r="G3883">
        <v>36901282.049999997</v>
      </c>
      <c r="H3883" t="s">
        <v>9</v>
      </c>
      <c r="I3883" t="s">
        <v>505</v>
      </c>
      <c r="J3883" s="1" t="str">
        <f t="shared" si="181"/>
        <v>2019-02-28</v>
      </c>
      <c r="K3883" s="1" t="s">
        <v>723</v>
      </c>
      <c r="L3883" t="b">
        <f t="shared" si="182"/>
        <v>1</v>
      </c>
      <c r="M3883" t="str">
        <f t="shared" si="183"/>
        <v>2019-02-28</v>
      </c>
    </row>
    <row r="3884" spans="1:13" x14ac:dyDescent="0.25">
      <c r="A3884" t="s">
        <v>266</v>
      </c>
      <c r="B3884">
        <v>7.25</v>
      </c>
      <c r="C3884">
        <v>7.35</v>
      </c>
      <c r="D3884">
        <v>6.9</v>
      </c>
      <c r="E3884">
        <v>6.97</v>
      </c>
      <c r="F3884">
        <v>27251818</v>
      </c>
      <c r="G3884">
        <v>35930763.700000003</v>
      </c>
      <c r="H3884" t="s">
        <v>9</v>
      </c>
      <c r="I3884" t="s">
        <v>505</v>
      </c>
      <c r="J3884" s="1" t="str">
        <f t="shared" si="181"/>
        <v>2019-03-31</v>
      </c>
      <c r="K3884" s="1" t="s">
        <v>724</v>
      </c>
      <c r="L3884" t="b">
        <f t="shared" si="182"/>
        <v>1</v>
      </c>
      <c r="M3884" t="str">
        <f t="shared" si="183"/>
        <v>2019-03-31</v>
      </c>
    </row>
    <row r="3885" spans="1:13" x14ac:dyDescent="0.25">
      <c r="A3885" t="s">
        <v>267</v>
      </c>
      <c r="B3885">
        <v>7.07</v>
      </c>
      <c r="C3885">
        <v>7.24</v>
      </c>
      <c r="D3885">
        <v>6.52</v>
      </c>
      <c r="E3885">
        <v>6.52</v>
      </c>
      <c r="F3885">
        <v>30482717</v>
      </c>
      <c r="G3885">
        <v>35531119.549999997</v>
      </c>
      <c r="H3885" t="s">
        <v>9</v>
      </c>
      <c r="I3885" t="s">
        <v>505</v>
      </c>
      <c r="J3885" s="1" t="str">
        <f t="shared" si="181"/>
        <v>2019-05-01</v>
      </c>
      <c r="K3885" s="1" t="s">
        <v>725</v>
      </c>
      <c r="L3885" t="b">
        <f t="shared" si="182"/>
        <v>0</v>
      </c>
      <c r="M3885" t="str">
        <f t="shared" si="183"/>
        <v>2019-04-30</v>
      </c>
    </row>
    <row r="3886" spans="1:13" x14ac:dyDescent="0.25">
      <c r="A3886" t="s">
        <v>268</v>
      </c>
      <c r="B3886">
        <v>6.55</v>
      </c>
      <c r="C3886">
        <v>6.93</v>
      </c>
      <c r="D3886">
        <v>6.41</v>
      </c>
      <c r="E3886">
        <v>6.44</v>
      </c>
      <c r="F3886">
        <v>36149770</v>
      </c>
      <c r="G3886">
        <v>35696867.5</v>
      </c>
      <c r="H3886" t="s">
        <v>9</v>
      </c>
      <c r="I3886" t="s">
        <v>505</v>
      </c>
      <c r="J3886" s="1" t="str">
        <f t="shared" si="181"/>
        <v>2019-06-02</v>
      </c>
      <c r="K3886" s="1" t="s">
        <v>726</v>
      </c>
      <c r="L3886" t="b">
        <f t="shared" si="182"/>
        <v>0</v>
      </c>
      <c r="M3886" t="str">
        <f t="shared" si="183"/>
        <v>2019-05-31</v>
      </c>
    </row>
    <row r="3887" spans="1:13" x14ac:dyDescent="0.25">
      <c r="A3887" t="s">
        <v>269</v>
      </c>
      <c r="B3887">
        <v>6.51</v>
      </c>
      <c r="C3887">
        <v>6.79</v>
      </c>
      <c r="D3887">
        <v>6.12</v>
      </c>
      <c r="E3887">
        <v>6.12</v>
      </c>
      <c r="F3887">
        <v>48651600</v>
      </c>
      <c r="G3887">
        <v>36319762.5</v>
      </c>
      <c r="H3887" t="s">
        <v>9</v>
      </c>
      <c r="I3887" t="s">
        <v>505</v>
      </c>
      <c r="J3887" s="1" t="str">
        <f t="shared" si="181"/>
        <v>2019-06-30</v>
      </c>
      <c r="K3887" s="1" t="s">
        <v>727</v>
      </c>
      <c r="L3887" t="b">
        <f t="shared" si="182"/>
        <v>1</v>
      </c>
      <c r="M3887" t="str">
        <f t="shared" si="183"/>
        <v>2019-06-30</v>
      </c>
    </row>
    <row r="3888" spans="1:13" x14ac:dyDescent="0.25">
      <c r="A3888" t="s">
        <v>270</v>
      </c>
      <c r="B3888">
        <v>6.12</v>
      </c>
      <c r="C3888">
        <v>6.16</v>
      </c>
      <c r="D3888">
        <v>5.16</v>
      </c>
      <c r="E3888">
        <v>5.46</v>
      </c>
      <c r="F3888">
        <v>94107300</v>
      </c>
      <c r="G3888">
        <v>39535649.549999997</v>
      </c>
      <c r="H3888" t="s">
        <v>9</v>
      </c>
      <c r="I3888" t="s">
        <v>505</v>
      </c>
      <c r="J3888" s="1" t="str">
        <f t="shared" si="181"/>
        <v>2019-07-31</v>
      </c>
      <c r="K3888" s="1" t="s">
        <v>728</v>
      </c>
      <c r="L3888" t="b">
        <f t="shared" si="182"/>
        <v>1</v>
      </c>
      <c r="M3888" t="str">
        <f t="shared" si="183"/>
        <v>2019-07-31</v>
      </c>
    </row>
    <row r="3889" spans="1:13" x14ac:dyDescent="0.25">
      <c r="A3889" t="s">
        <v>271</v>
      </c>
      <c r="B3889">
        <v>5.43</v>
      </c>
      <c r="C3889">
        <v>6.02</v>
      </c>
      <c r="D3889">
        <v>5.39</v>
      </c>
      <c r="E3889">
        <v>5.62</v>
      </c>
      <c r="F3889">
        <v>66570400</v>
      </c>
      <c r="G3889">
        <v>40540814.549999997</v>
      </c>
      <c r="H3889" t="s">
        <v>9</v>
      </c>
      <c r="I3889" t="s">
        <v>505</v>
      </c>
      <c r="J3889" s="1" t="str">
        <f t="shared" si="181"/>
        <v>2019-09-01</v>
      </c>
      <c r="K3889" s="1" t="s">
        <v>729</v>
      </c>
      <c r="L3889" t="b">
        <f t="shared" si="182"/>
        <v>0</v>
      </c>
      <c r="M3889" t="str">
        <f t="shared" si="183"/>
        <v>2019-08-31</v>
      </c>
    </row>
    <row r="3890" spans="1:13" x14ac:dyDescent="0.25">
      <c r="A3890" t="s">
        <v>272</v>
      </c>
      <c r="B3890">
        <v>5.62</v>
      </c>
      <c r="C3890">
        <v>5.67</v>
      </c>
      <c r="D3890">
        <v>5.31</v>
      </c>
      <c r="E3890">
        <v>5.5</v>
      </c>
      <c r="F3890">
        <v>64108400</v>
      </c>
      <c r="G3890">
        <v>41858719.549999997</v>
      </c>
      <c r="H3890" t="s">
        <v>9</v>
      </c>
      <c r="I3890" t="s">
        <v>505</v>
      </c>
      <c r="J3890" s="1" t="str">
        <f t="shared" si="181"/>
        <v>2019-09-30</v>
      </c>
      <c r="K3890" s="1" t="s">
        <v>730</v>
      </c>
      <c r="L3890" t="b">
        <f t="shared" si="182"/>
        <v>1</v>
      </c>
      <c r="M3890" t="str">
        <f t="shared" si="183"/>
        <v>2019-09-30</v>
      </c>
    </row>
    <row r="3891" spans="1:13" x14ac:dyDescent="0.25">
      <c r="A3891" t="s">
        <v>273</v>
      </c>
      <c r="B3891">
        <v>5.48</v>
      </c>
      <c r="C3891">
        <v>5.74</v>
      </c>
      <c r="D3891">
        <v>5.26</v>
      </c>
      <c r="E3891">
        <v>5.5</v>
      </c>
      <c r="F3891">
        <v>63414100</v>
      </c>
      <c r="G3891">
        <v>43114714.549999997</v>
      </c>
      <c r="H3891" t="s">
        <v>9</v>
      </c>
      <c r="I3891" t="s">
        <v>505</v>
      </c>
      <c r="J3891" s="1" t="str">
        <f t="shared" si="181"/>
        <v>2019-10-31</v>
      </c>
      <c r="K3891" s="1" t="s">
        <v>731</v>
      </c>
      <c r="L3891" t="b">
        <f t="shared" si="182"/>
        <v>1</v>
      </c>
      <c r="M3891" t="str">
        <f t="shared" si="183"/>
        <v>2019-10-31</v>
      </c>
    </row>
    <row r="3892" spans="1:13" x14ac:dyDescent="0.25">
      <c r="A3892" t="s">
        <v>274</v>
      </c>
      <c r="B3892">
        <v>5.45</v>
      </c>
      <c r="C3892">
        <v>5.8</v>
      </c>
      <c r="D3892">
        <v>5.38</v>
      </c>
      <c r="E3892">
        <v>5.75</v>
      </c>
      <c r="F3892">
        <v>33250840</v>
      </c>
      <c r="G3892">
        <v>42642290.75</v>
      </c>
      <c r="H3892" t="s">
        <v>9</v>
      </c>
      <c r="I3892" t="s">
        <v>505</v>
      </c>
      <c r="J3892" s="1" t="str">
        <f t="shared" si="181"/>
        <v>2019-12-01</v>
      </c>
      <c r="K3892" s="1" t="s">
        <v>732</v>
      </c>
      <c r="L3892" t="b">
        <f t="shared" si="182"/>
        <v>0</v>
      </c>
      <c r="M3892" t="str">
        <f t="shared" si="183"/>
        <v>2019-11-30</v>
      </c>
    </row>
    <row r="3893" spans="1:13" x14ac:dyDescent="0.25">
      <c r="A3893" t="s">
        <v>275</v>
      </c>
      <c r="B3893">
        <v>5.77</v>
      </c>
      <c r="C3893">
        <v>5.9</v>
      </c>
      <c r="D3893">
        <v>5.33</v>
      </c>
      <c r="E3893">
        <v>5.33</v>
      </c>
      <c r="F3893">
        <v>48694500</v>
      </c>
      <c r="G3893">
        <v>42862685.75</v>
      </c>
      <c r="H3893" t="s">
        <v>9</v>
      </c>
      <c r="I3893" t="s">
        <v>505</v>
      </c>
      <c r="J3893" s="1" t="str">
        <f t="shared" si="181"/>
        <v>2020-01-01</v>
      </c>
      <c r="K3893" s="1" t="s">
        <v>733</v>
      </c>
      <c r="L3893" t="b">
        <f t="shared" si="182"/>
        <v>0</v>
      </c>
      <c r="M3893" t="str">
        <f t="shared" si="183"/>
        <v>2019-12-31</v>
      </c>
    </row>
    <row r="3894" spans="1:13" x14ac:dyDescent="0.25">
      <c r="A3894" t="s">
        <v>276</v>
      </c>
      <c r="B3894">
        <v>5.3</v>
      </c>
      <c r="C3894">
        <v>5.57</v>
      </c>
      <c r="D3894">
        <v>4.8499999999999996</v>
      </c>
      <c r="E3894">
        <v>4.91</v>
      </c>
      <c r="F3894">
        <v>39991900</v>
      </c>
      <c r="G3894">
        <v>42995435.549999997</v>
      </c>
      <c r="H3894" t="s">
        <v>9</v>
      </c>
      <c r="I3894" t="s">
        <v>505</v>
      </c>
      <c r="J3894" s="1" t="str">
        <f t="shared" si="181"/>
        <v>2020-02-02</v>
      </c>
      <c r="K3894" s="1" t="s">
        <v>734</v>
      </c>
      <c r="L3894" t="b">
        <f t="shared" si="182"/>
        <v>0</v>
      </c>
      <c r="M3894" t="str">
        <f t="shared" si="183"/>
        <v>2020-01-31</v>
      </c>
    </row>
    <row r="3895" spans="1:13" x14ac:dyDescent="0.25">
      <c r="A3895" t="s">
        <v>277</v>
      </c>
      <c r="B3895">
        <v>4.9400000000000004</v>
      </c>
      <c r="C3895">
        <v>5.07</v>
      </c>
      <c r="D3895">
        <v>3.6</v>
      </c>
      <c r="E3895">
        <v>3.75</v>
      </c>
      <c r="F3895">
        <v>85978312</v>
      </c>
      <c r="G3895">
        <v>45881013.149999999</v>
      </c>
      <c r="H3895" t="s">
        <v>9</v>
      </c>
      <c r="I3895" t="s">
        <v>505</v>
      </c>
      <c r="J3895" s="1" t="str">
        <f t="shared" si="181"/>
        <v>2020-03-01</v>
      </c>
      <c r="K3895" s="1" t="s">
        <v>735</v>
      </c>
      <c r="L3895" t="b">
        <f t="shared" si="182"/>
        <v>0</v>
      </c>
      <c r="M3895" t="str">
        <f t="shared" si="183"/>
        <v>2020-02-29</v>
      </c>
    </row>
    <row r="3896" spans="1:13" x14ac:dyDescent="0.25">
      <c r="A3896" t="s">
        <v>278</v>
      </c>
      <c r="B3896">
        <v>3.77</v>
      </c>
      <c r="C3896">
        <v>4.4400000000000004</v>
      </c>
      <c r="D3896">
        <v>3.74</v>
      </c>
      <c r="E3896">
        <v>4.21</v>
      </c>
      <c r="F3896">
        <v>52138206</v>
      </c>
      <c r="G3896">
        <v>47084388.700000003</v>
      </c>
      <c r="H3896" t="s">
        <v>9</v>
      </c>
      <c r="I3896" t="s">
        <v>505</v>
      </c>
      <c r="J3896" s="1" t="str">
        <f t="shared" si="181"/>
        <v>2020-03-31</v>
      </c>
      <c r="K3896" s="1" t="s">
        <v>736</v>
      </c>
      <c r="L3896" t="b">
        <f t="shared" si="182"/>
        <v>1</v>
      </c>
      <c r="M3896" t="str">
        <f t="shared" si="183"/>
        <v>2020-03-31</v>
      </c>
    </row>
    <row r="3897" spans="1:13" x14ac:dyDescent="0.25">
      <c r="A3897" t="s">
        <v>279</v>
      </c>
      <c r="B3897">
        <v>4.1500000000000004</v>
      </c>
      <c r="C3897">
        <v>4.1500000000000004</v>
      </c>
      <c r="D3897">
        <v>3.46</v>
      </c>
      <c r="E3897">
        <v>3.76</v>
      </c>
      <c r="F3897">
        <v>55682600</v>
      </c>
      <c r="G3897">
        <v>48145755.049999997</v>
      </c>
      <c r="H3897" t="s">
        <v>9</v>
      </c>
      <c r="I3897" t="s">
        <v>505</v>
      </c>
      <c r="J3897" s="1" t="str">
        <f t="shared" si="181"/>
        <v>2020-05-03</v>
      </c>
      <c r="K3897" s="1" t="s">
        <v>737</v>
      </c>
      <c r="L3897" t="b">
        <f t="shared" si="182"/>
        <v>0</v>
      </c>
      <c r="M3897" t="str">
        <f t="shared" si="183"/>
        <v>2020-04-30</v>
      </c>
    </row>
    <row r="3898" spans="1:13" x14ac:dyDescent="0.25">
      <c r="A3898" t="s">
        <v>280</v>
      </c>
      <c r="B3898">
        <v>3.77</v>
      </c>
      <c r="C3898">
        <v>4.4800000000000004</v>
      </c>
      <c r="D3898">
        <v>3.77</v>
      </c>
      <c r="E3898">
        <v>4.13</v>
      </c>
      <c r="F3898">
        <v>68072900</v>
      </c>
      <c r="G3898">
        <v>49961921.799999997</v>
      </c>
      <c r="H3898" t="s">
        <v>9</v>
      </c>
      <c r="I3898" t="s">
        <v>505</v>
      </c>
      <c r="J3898" s="1" t="str">
        <f t="shared" si="181"/>
        <v>2020-05-31</v>
      </c>
      <c r="K3898" s="1" t="s">
        <v>738</v>
      </c>
      <c r="L3898" t="b">
        <f t="shared" si="182"/>
        <v>1</v>
      </c>
      <c r="M3898" t="str">
        <f t="shared" si="183"/>
        <v>2020-05-31</v>
      </c>
    </row>
    <row r="3899" spans="1:13" x14ac:dyDescent="0.25">
      <c r="A3899" t="s">
        <v>281</v>
      </c>
      <c r="B3899">
        <v>4.0999999999999996</v>
      </c>
      <c r="C3899">
        <v>4.1900000000000004</v>
      </c>
      <c r="D3899">
        <v>3.71</v>
      </c>
      <c r="E3899">
        <v>3.79</v>
      </c>
      <c r="F3899">
        <v>41463200</v>
      </c>
      <c r="G3899">
        <v>50336371.799999997</v>
      </c>
      <c r="H3899" t="s">
        <v>9</v>
      </c>
      <c r="I3899" t="s">
        <v>505</v>
      </c>
      <c r="J3899" s="1" t="str">
        <f t="shared" si="181"/>
        <v>2020-06-30</v>
      </c>
      <c r="K3899" s="1" t="s">
        <v>739</v>
      </c>
      <c r="L3899" t="b">
        <f t="shared" si="182"/>
        <v>1</v>
      </c>
      <c r="M3899" t="str">
        <f t="shared" si="183"/>
        <v>2020-06-30</v>
      </c>
    </row>
    <row r="3900" spans="1:13" x14ac:dyDescent="0.25">
      <c r="A3900" t="s">
        <v>282</v>
      </c>
      <c r="B3900">
        <v>3.8</v>
      </c>
      <c r="C3900">
        <v>3.96</v>
      </c>
      <c r="D3900">
        <v>3.64</v>
      </c>
      <c r="E3900">
        <v>3.83</v>
      </c>
      <c r="F3900">
        <v>60811863</v>
      </c>
      <c r="G3900">
        <v>51868704.950000003</v>
      </c>
      <c r="H3900" t="s">
        <v>9</v>
      </c>
      <c r="I3900" t="s">
        <v>505</v>
      </c>
      <c r="J3900" s="1" t="str">
        <f t="shared" si="181"/>
        <v>2020-08-02</v>
      </c>
      <c r="K3900" s="1" t="s">
        <v>740</v>
      </c>
      <c r="L3900" t="b">
        <f t="shared" si="182"/>
        <v>0</v>
      </c>
      <c r="M3900" t="str">
        <f t="shared" si="183"/>
        <v>2020-07-31</v>
      </c>
    </row>
    <row r="3901" spans="1:13" x14ac:dyDescent="0.25">
      <c r="A3901" t="s">
        <v>283</v>
      </c>
      <c r="B3901">
        <v>3.84</v>
      </c>
      <c r="C3901">
        <v>3.95</v>
      </c>
      <c r="D3901">
        <v>3.61</v>
      </c>
      <c r="E3901">
        <v>3.71</v>
      </c>
      <c r="F3901">
        <v>44396918</v>
      </c>
      <c r="G3901">
        <v>51841865.649999999</v>
      </c>
      <c r="H3901" t="s">
        <v>9</v>
      </c>
      <c r="I3901" t="s">
        <v>505</v>
      </c>
      <c r="J3901" s="1" t="str">
        <f t="shared" si="181"/>
        <v>2020-08-31</v>
      </c>
      <c r="K3901" s="1" t="s">
        <v>741</v>
      </c>
      <c r="L3901" t="b">
        <f t="shared" si="182"/>
        <v>1</v>
      </c>
      <c r="M3901" t="str">
        <f t="shared" si="183"/>
        <v>2020-08-31</v>
      </c>
    </row>
    <row r="3902" spans="1:13" x14ac:dyDescent="0.25">
      <c r="A3902" t="s">
        <v>284</v>
      </c>
      <c r="B3902">
        <v>3.7</v>
      </c>
      <c r="C3902">
        <v>3.86</v>
      </c>
      <c r="D3902">
        <v>3.64</v>
      </c>
      <c r="E3902">
        <v>3.67</v>
      </c>
      <c r="F3902">
        <v>30814925</v>
      </c>
      <c r="G3902">
        <v>51669407.649999999</v>
      </c>
      <c r="H3902" t="s">
        <v>9</v>
      </c>
      <c r="I3902" t="s">
        <v>505</v>
      </c>
      <c r="J3902" s="1" t="str">
        <f t="shared" si="181"/>
        <v>2020-09-30</v>
      </c>
      <c r="K3902" s="1" t="s">
        <v>742</v>
      </c>
      <c r="L3902" t="b">
        <f t="shared" si="182"/>
        <v>1</v>
      </c>
      <c r="M3902" t="str">
        <f t="shared" si="183"/>
        <v>2020-09-30</v>
      </c>
    </row>
    <row r="3903" spans="1:13" x14ac:dyDescent="0.25">
      <c r="A3903" t="s">
        <v>285</v>
      </c>
      <c r="B3903">
        <v>3.67</v>
      </c>
      <c r="C3903">
        <v>4.38</v>
      </c>
      <c r="D3903">
        <v>3.67</v>
      </c>
      <c r="E3903">
        <v>4.07</v>
      </c>
      <c r="F3903">
        <v>44414119</v>
      </c>
      <c r="G3903">
        <v>51822319.399999999</v>
      </c>
      <c r="H3903" t="s">
        <v>9</v>
      </c>
      <c r="I3903" t="s">
        <v>505</v>
      </c>
      <c r="J3903" s="1" t="str">
        <f t="shared" si="181"/>
        <v>2020-11-01</v>
      </c>
      <c r="K3903" s="1" t="s">
        <v>743</v>
      </c>
      <c r="L3903" t="b">
        <f t="shared" si="182"/>
        <v>0</v>
      </c>
      <c r="M3903" t="str">
        <f t="shared" si="183"/>
        <v>2020-10-31</v>
      </c>
    </row>
    <row r="3904" spans="1:13" x14ac:dyDescent="0.25">
      <c r="A3904" t="s">
        <v>286</v>
      </c>
      <c r="B3904">
        <v>4.08</v>
      </c>
      <c r="C3904">
        <v>4.37</v>
      </c>
      <c r="D3904">
        <v>4.03</v>
      </c>
      <c r="E3904">
        <v>4.13</v>
      </c>
      <c r="F3904">
        <v>39542456</v>
      </c>
      <c r="G3904">
        <v>52436851.299999997</v>
      </c>
      <c r="H3904" t="s">
        <v>9</v>
      </c>
      <c r="I3904" t="s">
        <v>505</v>
      </c>
      <c r="J3904" s="1" t="str">
        <f t="shared" si="181"/>
        <v>2020-11-30</v>
      </c>
      <c r="K3904" s="1" t="s">
        <v>744</v>
      </c>
      <c r="L3904" t="b">
        <f t="shared" si="182"/>
        <v>1</v>
      </c>
      <c r="M3904" t="str">
        <f t="shared" si="183"/>
        <v>2020-11-30</v>
      </c>
    </row>
    <row r="3905" spans="1:13" x14ac:dyDescent="0.25">
      <c r="A3905" t="s">
        <v>287</v>
      </c>
      <c r="B3905">
        <v>4.13</v>
      </c>
      <c r="C3905">
        <v>4.78</v>
      </c>
      <c r="D3905">
        <v>4.0999999999999996</v>
      </c>
      <c r="E3905">
        <v>4.63</v>
      </c>
      <c r="F3905">
        <v>58253600</v>
      </c>
      <c r="G3905">
        <v>53825395.450000003</v>
      </c>
      <c r="H3905" t="s">
        <v>9</v>
      </c>
      <c r="I3905" t="s">
        <v>505</v>
      </c>
      <c r="J3905" s="1" t="str">
        <f t="shared" si="181"/>
        <v>2021-01-03</v>
      </c>
      <c r="K3905" s="1" t="s">
        <v>745</v>
      </c>
      <c r="L3905" t="b">
        <f t="shared" si="182"/>
        <v>0</v>
      </c>
      <c r="M3905" t="str">
        <f t="shared" si="183"/>
        <v>2020-12-31</v>
      </c>
    </row>
    <row r="3906" spans="1:13" x14ac:dyDescent="0.25">
      <c r="A3906" t="s">
        <v>288</v>
      </c>
      <c r="B3906">
        <v>4.63</v>
      </c>
      <c r="C3906">
        <v>4.83</v>
      </c>
      <c r="D3906">
        <v>4.5</v>
      </c>
      <c r="E3906">
        <v>4.82</v>
      </c>
      <c r="F3906">
        <v>46608575</v>
      </c>
      <c r="G3906">
        <v>54348335.700000003</v>
      </c>
      <c r="H3906" t="s">
        <v>9</v>
      </c>
      <c r="I3906" t="s">
        <v>505</v>
      </c>
      <c r="J3906" s="1" t="str">
        <f t="shared" si="181"/>
        <v>2021-01-31</v>
      </c>
      <c r="K3906" s="1" t="s">
        <v>746</v>
      </c>
      <c r="L3906" t="b">
        <f t="shared" si="182"/>
        <v>1</v>
      </c>
      <c r="M3906" t="str">
        <f t="shared" si="183"/>
        <v>2021-01-31</v>
      </c>
    </row>
    <row r="3907" spans="1:13" x14ac:dyDescent="0.25">
      <c r="A3907" t="s">
        <v>289</v>
      </c>
      <c r="B3907">
        <v>4.82</v>
      </c>
      <c r="C3907">
        <v>5.45</v>
      </c>
      <c r="D3907">
        <v>4.76</v>
      </c>
      <c r="E3907">
        <v>4.91</v>
      </c>
      <c r="F3907">
        <v>53680506</v>
      </c>
      <c r="G3907">
        <v>54599781</v>
      </c>
      <c r="H3907" t="s">
        <v>9</v>
      </c>
      <c r="I3907" t="s">
        <v>505</v>
      </c>
      <c r="J3907" s="1" t="str">
        <f t="shared" ref="J3907:J3970" si="184">TEXT(DATE(LEFT(A3907,4),MID(A3907,6,2),MID(A3907,9,2))-1,"yyyy-mm-dd")</f>
        <v>2021-02-28</v>
      </c>
      <c r="K3907" s="1" t="s">
        <v>747</v>
      </c>
      <c r="L3907" t="b">
        <f t="shared" ref="L3907:L3970" si="185">DATE(YEAR(DATEVALUE(K3907)),MONTH(DATEVALUE(K3907)),DAY(DATEVALUE(K3907)))+1=DATE(YEAR(DATEVALUE(K3907)),MONTH(DATEVALUE(K3907))+1,1)</f>
        <v>1</v>
      </c>
      <c r="M3907" t="str">
        <f t="shared" si="183"/>
        <v>2021-02-28</v>
      </c>
    </row>
    <row r="3908" spans="1:13" x14ac:dyDescent="0.25">
      <c r="A3908" t="s">
        <v>290</v>
      </c>
      <c r="B3908">
        <v>4.93</v>
      </c>
      <c r="C3908">
        <v>5.05</v>
      </c>
      <c r="D3908">
        <v>4.91</v>
      </c>
      <c r="E3908">
        <v>4.95</v>
      </c>
      <c r="F3908">
        <v>42427342</v>
      </c>
      <c r="G3908">
        <v>52015783.100000001</v>
      </c>
      <c r="H3908" t="s">
        <v>9</v>
      </c>
      <c r="I3908" t="s">
        <v>505</v>
      </c>
      <c r="J3908" s="1" t="str">
        <f t="shared" si="184"/>
        <v>2021-03-31</v>
      </c>
      <c r="K3908" s="1" t="s">
        <v>748</v>
      </c>
      <c r="L3908" t="b">
        <f t="shared" si="185"/>
        <v>1</v>
      </c>
      <c r="M3908" t="str">
        <f t="shared" si="183"/>
        <v>2021-03-31</v>
      </c>
    </row>
    <row r="3909" spans="1:13" x14ac:dyDescent="0.25">
      <c r="A3909" t="s">
        <v>291</v>
      </c>
      <c r="B3909">
        <v>4.95</v>
      </c>
      <c r="C3909">
        <v>4.95</v>
      </c>
      <c r="D3909">
        <v>4.6900000000000004</v>
      </c>
      <c r="E3909">
        <v>4.8600000000000003</v>
      </c>
      <c r="F3909">
        <v>33855614</v>
      </c>
      <c r="G3909">
        <v>50380043.799999997</v>
      </c>
      <c r="H3909" t="s">
        <v>9</v>
      </c>
      <c r="I3909" t="s">
        <v>505</v>
      </c>
      <c r="J3909" s="1" t="str">
        <f t="shared" si="184"/>
        <v>2021-05-02</v>
      </c>
      <c r="K3909" s="1" t="s">
        <v>749</v>
      </c>
      <c r="L3909" t="b">
        <f t="shared" si="185"/>
        <v>0</v>
      </c>
      <c r="M3909" t="str">
        <f t="shared" si="183"/>
        <v>2021-04-30</v>
      </c>
    </row>
    <row r="3910" spans="1:13" x14ac:dyDescent="0.25">
      <c r="A3910" t="s">
        <v>292</v>
      </c>
      <c r="B3910">
        <v>4.88</v>
      </c>
      <c r="C3910">
        <v>5.03</v>
      </c>
      <c r="D3910">
        <v>4.71</v>
      </c>
      <c r="E3910">
        <v>4.76</v>
      </c>
      <c r="F3910">
        <v>42412050</v>
      </c>
      <c r="G3910">
        <v>49295226.299999997</v>
      </c>
      <c r="H3910" t="s">
        <v>9</v>
      </c>
      <c r="I3910" t="s">
        <v>505</v>
      </c>
      <c r="J3910" s="1" t="str">
        <f t="shared" si="184"/>
        <v>2021-05-31</v>
      </c>
      <c r="K3910" s="1" t="s">
        <v>750</v>
      </c>
      <c r="L3910" t="b">
        <f t="shared" si="185"/>
        <v>1</v>
      </c>
      <c r="M3910" t="str">
        <f t="shared" si="183"/>
        <v>2021-05-31</v>
      </c>
    </row>
    <row r="3911" spans="1:13" x14ac:dyDescent="0.25">
      <c r="A3911" t="s">
        <v>293</v>
      </c>
      <c r="B3911">
        <v>4.74</v>
      </c>
      <c r="C3911">
        <v>4.79</v>
      </c>
      <c r="D3911">
        <v>4.53</v>
      </c>
      <c r="E3911">
        <v>4.54</v>
      </c>
      <c r="F3911">
        <v>38994300</v>
      </c>
      <c r="G3911">
        <v>48074236.299999997</v>
      </c>
      <c r="H3911" t="s">
        <v>9</v>
      </c>
      <c r="I3911" t="s">
        <v>505</v>
      </c>
      <c r="J3911" s="1" t="str">
        <f t="shared" si="184"/>
        <v>2021-06-30</v>
      </c>
      <c r="K3911" s="1" t="s">
        <v>751</v>
      </c>
      <c r="L3911" t="b">
        <f t="shared" si="185"/>
        <v>1</v>
      </c>
      <c r="M3911" t="str">
        <f t="shared" ref="M3911:M3974" si="186">IF(L3911,K3911,TEXT(DATE(YEAR(DATEVALUE(K3911)),MONTH(DATEVALUE(K3911)),1)-1,"yyyy-mm-dd"))</f>
        <v>2021-06-30</v>
      </c>
    </row>
    <row r="3912" spans="1:13" x14ac:dyDescent="0.25">
      <c r="A3912" t="s">
        <v>294</v>
      </c>
      <c r="B3912">
        <v>4.5199999999999996</v>
      </c>
      <c r="C3912">
        <v>4.6100000000000003</v>
      </c>
      <c r="D3912">
        <v>4.13</v>
      </c>
      <c r="E3912">
        <v>4.2</v>
      </c>
      <c r="F3912">
        <v>43005300</v>
      </c>
      <c r="G3912">
        <v>48561959.299999997</v>
      </c>
      <c r="H3912" t="s">
        <v>9</v>
      </c>
      <c r="I3912" t="s">
        <v>505</v>
      </c>
      <c r="J3912" s="1" t="str">
        <f t="shared" si="184"/>
        <v>2021-08-01</v>
      </c>
      <c r="K3912" s="1" t="s">
        <v>752</v>
      </c>
      <c r="L3912" t="b">
        <f t="shared" si="185"/>
        <v>0</v>
      </c>
      <c r="M3912" t="str">
        <f t="shared" si="186"/>
        <v>2021-07-31</v>
      </c>
    </row>
    <row r="3913" spans="1:13" x14ac:dyDescent="0.25">
      <c r="A3913" t="s">
        <v>60</v>
      </c>
      <c r="B3913">
        <v>4.22</v>
      </c>
      <c r="C3913">
        <v>4.8899999999999997</v>
      </c>
      <c r="D3913">
        <v>4.17</v>
      </c>
      <c r="E3913">
        <v>4.8</v>
      </c>
      <c r="F3913">
        <v>80694689</v>
      </c>
      <c r="G3913">
        <v>50161968.75</v>
      </c>
      <c r="H3913" t="s">
        <v>9</v>
      </c>
      <c r="I3913" t="s">
        <v>505</v>
      </c>
      <c r="J3913" s="1" t="str">
        <f t="shared" si="184"/>
        <v>2021-08-31</v>
      </c>
      <c r="K3913" s="1" t="s">
        <v>521</v>
      </c>
      <c r="L3913" t="b">
        <f t="shared" si="185"/>
        <v>1</v>
      </c>
      <c r="M3913" t="str">
        <f t="shared" si="186"/>
        <v>2021-08-31</v>
      </c>
    </row>
    <row r="3914" spans="1:13" x14ac:dyDescent="0.25">
      <c r="A3914" t="s">
        <v>63</v>
      </c>
      <c r="B3914">
        <v>4.82</v>
      </c>
      <c r="C3914">
        <v>5.55</v>
      </c>
      <c r="D3914">
        <v>4.79</v>
      </c>
      <c r="E3914">
        <v>5.51</v>
      </c>
      <c r="F3914">
        <v>59641100</v>
      </c>
      <c r="G3914">
        <v>51144428.75</v>
      </c>
      <c r="H3914" t="s">
        <v>9</v>
      </c>
      <c r="I3914" t="s">
        <v>505</v>
      </c>
      <c r="J3914" s="1" t="str">
        <f t="shared" si="184"/>
        <v>2021-09-30</v>
      </c>
      <c r="K3914" s="1" t="s">
        <v>522</v>
      </c>
      <c r="L3914" t="b">
        <f t="shared" si="185"/>
        <v>1</v>
      </c>
      <c r="M3914" t="str">
        <f t="shared" si="186"/>
        <v>2021-09-30</v>
      </c>
    </row>
    <row r="3915" spans="1:13" x14ac:dyDescent="0.25">
      <c r="A3915" t="s">
        <v>64</v>
      </c>
      <c r="B3915">
        <v>5.53</v>
      </c>
      <c r="C3915">
        <v>5.8</v>
      </c>
      <c r="D3915">
        <v>5.4</v>
      </c>
      <c r="E3915">
        <v>5.4</v>
      </c>
      <c r="F3915">
        <v>58837900</v>
      </c>
      <c r="G3915">
        <v>49787408.149999999</v>
      </c>
      <c r="H3915" t="s">
        <v>9</v>
      </c>
      <c r="I3915" t="s">
        <v>505</v>
      </c>
      <c r="J3915" s="1" t="str">
        <f t="shared" si="184"/>
        <v>2021-10-31</v>
      </c>
      <c r="K3915" s="1" t="s">
        <v>523</v>
      </c>
      <c r="L3915" t="b">
        <f t="shared" si="185"/>
        <v>1</v>
      </c>
      <c r="M3915" t="str">
        <f t="shared" si="186"/>
        <v>2021-10-31</v>
      </c>
    </row>
    <row r="3916" spans="1:13" x14ac:dyDescent="0.25">
      <c r="A3916" t="s">
        <v>65</v>
      </c>
      <c r="B3916">
        <v>5.33</v>
      </c>
      <c r="C3916">
        <v>5.61</v>
      </c>
      <c r="D3916">
        <v>5.0199999999999996</v>
      </c>
      <c r="E3916">
        <v>5.2</v>
      </c>
      <c r="F3916">
        <v>41554000</v>
      </c>
      <c r="G3916">
        <v>49258197.850000001</v>
      </c>
      <c r="H3916" t="s">
        <v>9</v>
      </c>
      <c r="I3916" t="s">
        <v>505</v>
      </c>
      <c r="J3916" s="1" t="str">
        <f t="shared" si="184"/>
        <v>2021-11-30</v>
      </c>
      <c r="K3916" s="1" t="s">
        <v>524</v>
      </c>
      <c r="L3916" t="b">
        <f t="shared" si="185"/>
        <v>1</v>
      </c>
      <c r="M3916" t="str">
        <f t="shared" si="186"/>
        <v>2021-11-30</v>
      </c>
    </row>
    <row r="3917" spans="1:13" x14ac:dyDescent="0.25">
      <c r="A3917" t="s">
        <v>66</v>
      </c>
      <c r="B3917">
        <v>5.22</v>
      </c>
      <c r="C3917">
        <v>5.69</v>
      </c>
      <c r="D3917">
        <v>5.21</v>
      </c>
      <c r="E3917">
        <v>5.4</v>
      </c>
      <c r="F3917">
        <v>35717400</v>
      </c>
      <c r="G3917">
        <v>48259937.850000001</v>
      </c>
      <c r="H3917" t="s">
        <v>9</v>
      </c>
      <c r="I3917" t="s">
        <v>505</v>
      </c>
      <c r="J3917" s="1" t="str">
        <f t="shared" si="184"/>
        <v>2022-01-02</v>
      </c>
      <c r="K3917" s="1" t="s">
        <v>525</v>
      </c>
      <c r="L3917" t="b">
        <f t="shared" si="185"/>
        <v>0</v>
      </c>
      <c r="M3917" t="str">
        <f t="shared" si="186"/>
        <v>2021-12-31</v>
      </c>
    </row>
    <row r="3918" spans="1:13" x14ac:dyDescent="0.25">
      <c r="A3918" t="s">
        <v>67</v>
      </c>
      <c r="B3918">
        <v>5.45</v>
      </c>
      <c r="C3918">
        <v>5.8</v>
      </c>
      <c r="D3918">
        <v>5.32</v>
      </c>
      <c r="E3918">
        <v>5.39</v>
      </c>
      <c r="F3918">
        <v>44900800</v>
      </c>
      <c r="G3918">
        <v>47101332.850000001</v>
      </c>
      <c r="H3918" t="s">
        <v>9</v>
      </c>
      <c r="I3918" t="s">
        <v>505</v>
      </c>
      <c r="J3918" s="1" t="str">
        <f t="shared" si="184"/>
        <v>2022-02-02</v>
      </c>
      <c r="K3918" s="1" t="s">
        <v>526</v>
      </c>
      <c r="L3918" t="b">
        <f t="shared" si="185"/>
        <v>0</v>
      </c>
      <c r="M3918" t="str">
        <f t="shared" si="186"/>
        <v>2022-01-31</v>
      </c>
    </row>
    <row r="3919" spans="1:13" x14ac:dyDescent="0.25">
      <c r="A3919" t="s">
        <v>68</v>
      </c>
      <c r="B3919">
        <v>5.41</v>
      </c>
      <c r="C3919">
        <v>5.45</v>
      </c>
      <c r="D3919">
        <v>4.74</v>
      </c>
      <c r="E3919">
        <v>4.9000000000000004</v>
      </c>
      <c r="F3919">
        <v>57413783</v>
      </c>
      <c r="G3919">
        <v>47898862</v>
      </c>
      <c r="H3919" t="s">
        <v>9</v>
      </c>
      <c r="I3919" t="s">
        <v>505</v>
      </c>
      <c r="J3919" s="1" t="str">
        <f t="shared" si="184"/>
        <v>2022-02-28</v>
      </c>
      <c r="K3919" s="1" t="s">
        <v>527</v>
      </c>
      <c r="L3919" t="b">
        <f t="shared" si="185"/>
        <v>1</v>
      </c>
      <c r="M3919" t="str">
        <f t="shared" si="186"/>
        <v>2022-02-28</v>
      </c>
    </row>
    <row r="3920" spans="1:13" x14ac:dyDescent="0.25">
      <c r="A3920" t="s">
        <v>69</v>
      </c>
      <c r="B3920">
        <v>4.91</v>
      </c>
      <c r="C3920">
        <v>5.22</v>
      </c>
      <c r="D3920">
        <v>4.5999999999999996</v>
      </c>
      <c r="E3920">
        <v>4.6900000000000004</v>
      </c>
      <c r="F3920">
        <v>47508100</v>
      </c>
      <c r="G3920">
        <v>47233673.850000001</v>
      </c>
      <c r="H3920" t="s">
        <v>9</v>
      </c>
      <c r="I3920" t="s">
        <v>505</v>
      </c>
      <c r="J3920" s="1" t="str">
        <f t="shared" si="184"/>
        <v>2022-03-31</v>
      </c>
      <c r="K3920" s="1" t="s">
        <v>528</v>
      </c>
      <c r="L3920" t="b">
        <f t="shared" si="185"/>
        <v>1</v>
      </c>
      <c r="M3920" t="str">
        <f t="shared" si="186"/>
        <v>2022-03-31</v>
      </c>
    </row>
    <row r="3921" spans="1:13" x14ac:dyDescent="0.25">
      <c r="A3921" t="s">
        <v>70</v>
      </c>
      <c r="B3921">
        <v>4.6900000000000004</v>
      </c>
      <c r="C3921">
        <v>4.87</v>
      </c>
      <c r="D3921">
        <v>4.58</v>
      </c>
      <c r="E3921">
        <v>4.6399999999999997</v>
      </c>
      <c r="F3921">
        <v>49239554</v>
      </c>
      <c r="G3921">
        <v>47475805.649999999</v>
      </c>
      <c r="H3921" t="s">
        <v>9</v>
      </c>
      <c r="I3921" t="s">
        <v>505</v>
      </c>
      <c r="J3921" s="1" t="str">
        <f t="shared" si="184"/>
        <v>2022-05-03</v>
      </c>
      <c r="K3921" s="1" t="s">
        <v>529</v>
      </c>
      <c r="L3921" t="b">
        <f t="shared" si="185"/>
        <v>0</v>
      </c>
      <c r="M3921" t="str">
        <f t="shared" si="186"/>
        <v>2022-04-30</v>
      </c>
    </row>
    <row r="3922" spans="1:13" x14ac:dyDescent="0.25">
      <c r="A3922" t="s">
        <v>71</v>
      </c>
      <c r="B3922">
        <v>4.6399999999999997</v>
      </c>
      <c r="C3922">
        <v>5.36</v>
      </c>
      <c r="D3922">
        <v>4.63</v>
      </c>
      <c r="E3922">
        <v>5.0199999999999996</v>
      </c>
      <c r="F3922">
        <v>88276970</v>
      </c>
      <c r="G3922">
        <v>50348907.899999999</v>
      </c>
      <c r="H3922" t="s">
        <v>9</v>
      </c>
      <c r="I3922" t="s">
        <v>505</v>
      </c>
      <c r="J3922" s="1" t="str">
        <f t="shared" si="184"/>
        <v>2022-05-31</v>
      </c>
      <c r="K3922" s="1" t="s">
        <v>530</v>
      </c>
      <c r="L3922" t="b">
        <f t="shared" si="185"/>
        <v>1</v>
      </c>
      <c r="M3922" t="str">
        <f t="shared" si="186"/>
        <v>2022-05-31</v>
      </c>
    </row>
    <row r="3923" spans="1:13" x14ac:dyDescent="0.25">
      <c r="A3923" t="s">
        <v>72</v>
      </c>
      <c r="B3923">
        <v>5.0199999999999996</v>
      </c>
      <c r="C3923">
        <v>5.28</v>
      </c>
      <c r="D3923">
        <v>4.8</v>
      </c>
      <c r="E3923">
        <v>5.19</v>
      </c>
      <c r="F3923">
        <v>37648697</v>
      </c>
      <c r="G3923">
        <v>50010636.799999997</v>
      </c>
      <c r="H3923" t="s">
        <v>9</v>
      </c>
      <c r="I3923" t="s">
        <v>505</v>
      </c>
      <c r="J3923" s="1" t="str">
        <f t="shared" si="184"/>
        <v>2022-06-30</v>
      </c>
      <c r="K3923" s="1" t="s">
        <v>531</v>
      </c>
      <c r="L3923" t="b">
        <f t="shared" si="185"/>
        <v>1</v>
      </c>
      <c r="M3923" t="str">
        <f t="shared" si="186"/>
        <v>2022-06-30</v>
      </c>
    </row>
    <row r="3924" spans="1:13" x14ac:dyDescent="0.25">
      <c r="A3924" t="s">
        <v>73</v>
      </c>
      <c r="B3924">
        <v>5.2</v>
      </c>
      <c r="C3924">
        <v>5.25</v>
      </c>
      <c r="D3924">
        <v>4.83</v>
      </c>
      <c r="E3924">
        <v>4.84</v>
      </c>
      <c r="F3924">
        <v>34143700</v>
      </c>
      <c r="G3924">
        <v>49740699</v>
      </c>
      <c r="H3924" t="s">
        <v>9</v>
      </c>
      <c r="I3924" t="s">
        <v>505</v>
      </c>
      <c r="J3924" s="1" t="str">
        <f t="shared" si="184"/>
        <v>2022-07-31</v>
      </c>
      <c r="K3924" s="1" t="s">
        <v>532</v>
      </c>
      <c r="L3924" t="b">
        <f t="shared" si="185"/>
        <v>1</v>
      </c>
      <c r="M3924" t="str">
        <f t="shared" si="186"/>
        <v>2022-07-31</v>
      </c>
    </row>
    <row r="3925" spans="1:13" x14ac:dyDescent="0.25">
      <c r="A3925" t="s">
        <v>74</v>
      </c>
      <c r="B3925">
        <v>4.84</v>
      </c>
      <c r="C3925">
        <v>4.9800000000000004</v>
      </c>
      <c r="D3925">
        <v>4.68</v>
      </c>
      <c r="E3925">
        <v>4.68</v>
      </c>
      <c r="F3925">
        <v>35326929</v>
      </c>
      <c r="G3925">
        <v>48594365.450000003</v>
      </c>
      <c r="H3925" t="s">
        <v>9</v>
      </c>
      <c r="I3925" t="s">
        <v>505</v>
      </c>
      <c r="J3925" s="1" t="str">
        <f t="shared" si="184"/>
        <v>2022-08-31</v>
      </c>
      <c r="K3925" s="1" t="s">
        <v>533</v>
      </c>
      <c r="L3925" t="b">
        <f t="shared" si="185"/>
        <v>1</v>
      </c>
      <c r="M3925" t="str">
        <f t="shared" si="186"/>
        <v>2022-08-31</v>
      </c>
    </row>
    <row r="3926" spans="1:13" x14ac:dyDescent="0.25">
      <c r="A3926" t="s">
        <v>460</v>
      </c>
      <c r="B3926">
        <v>4.4000000000000004</v>
      </c>
      <c r="C3926">
        <v>4.4000000000000004</v>
      </c>
      <c r="D3926">
        <v>4.08</v>
      </c>
      <c r="E3926">
        <v>4.26</v>
      </c>
      <c r="F3926">
        <v>1224400</v>
      </c>
      <c r="G3926" t="s">
        <v>61</v>
      </c>
      <c r="H3926" t="s">
        <v>11</v>
      </c>
      <c r="I3926" t="s">
        <v>506</v>
      </c>
      <c r="J3926" s="1" t="str">
        <f t="shared" si="184"/>
        <v>2000-04-30</v>
      </c>
      <c r="K3926" s="1" t="s">
        <v>913</v>
      </c>
      <c r="L3926" t="b">
        <f t="shared" si="185"/>
        <v>1</v>
      </c>
      <c r="M3926" t="str">
        <f t="shared" si="186"/>
        <v>2000-04-30</v>
      </c>
    </row>
    <row r="3927" spans="1:13" x14ac:dyDescent="0.25">
      <c r="A3927" t="s">
        <v>461</v>
      </c>
      <c r="B3927">
        <v>4.24</v>
      </c>
      <c r="C3927">
        <v>4.58</v>
      </c>
      <c r="D3927">
        <v>3.84</v>
      </c>
      <c r="E3927">
        <v>4.38</v>
      </c>
      <c r="F3927">
        <v>11833600</v>
      </c>
      <c r="G3927" t="s">
        <v>61</v>
      </c>
      <c r="H3927" t="s">
        <v>11</v>
      </c>
      <c r="I3927" t="s">
        <v>506</v>
      </c>
      <c r="J3927" s="1" t="str">
        <f t="shared" si="184"/>
        <v>2000-05-31</v>
      </c>
      <c r="K3927" s="1" t="s">
        <v>914</v>
      </c>
      <c r="L3927" t="b">
        <f t="shared" si="185"/>
        <v>1</v>
      </c>
      <c r="M3927" t="str">
        <f t="shared" si="186"/>
        <v>2000-05-31</v>
      </c>
    </row>
    <row r="3928" spans="1:13" x14ac:dyDescent="0.25">
      <c r="A3928" t="s">
        <v>462</v>
      </c>
      <c r="B3928">
        <v>4.34</v>
      </c>
      <c r="C3928">
        <v>4.5</v>
      </c>
      <c r="D3928">
        <v>4.2</v>
      </c>
      <c r="E3928">
        <v>4.42</v>
      </c>
      <c r="F3928">
        <v>4332400</v>
      </c>
      <c r="G3928" t="s">
        <v>61</v>
      </c>
      <c r="H3928" t="s">
        <v>11</v>
      </c>
      <c r="I3928" t="s">
        <v>506</v>
      </c>
      <c r="J3928" s="1" t="str">
        <f t="shared" si="184"/>
        <v>2000-07-02</v>
      </c>
      <c r="K3928" s="1" t="s">
        <v>915</v>
      </c>
      <c r="L3928" t="b">
        <f t="shared" si="185"/>
        <v>0</v>
      </c>
      <c r="M3928" t="str">
        <f t="shared" si="186"/>
        <v>2000-06-30</v>
      </c>
    </row>
    <row r="3929" spans="1:13" x14ac:dyDescent="0.25">
      <c r="A3929" t="s">
        <v>463</v>
      </c>
      <c r="B3929">
        <v>4.4000000000000004</v>
      </c>
      <c r="C3929">
        <v>5.2</v>
      </c>
      <c r="D3929">
        <v>4.4000000000000004</v>
      </c>
      <c r="E3929">
        <v>4.9000000000000004</v>
      </c>
      <c r="F3929">
        <v>11174000</v>
      </c>
      <c r="G3929" t="s">
        <v>61</v>
      </c>
      <c r="H3929" t="s">
        <v>11</v>
      </c>
      <c r="I3929" t="s">
        <v>506</v>
      </c>
      <c r="J3929" s="1" t="str">
        <f t="shared" si="184"/>
        <v>2000-07-31</v>
      </c>
      <c r="K3929" s="1" t="s">
        <v>916</v>
      </c>
      <c r="L3929" t="b">
        <f t="shared" si="185"/>
        <v>1</v>
      </c>
      <c r="M3929" t="str">
        <f t="shared" si="186"/>
        <v>2000-07-31</v>
      </c>
    </row>
    <row r="3930" spans="1:13" x14ac:dyDescent="0.25">
      <c r="A3930" t="s">
        <v>464</v>
      </c>
      <c r="B3930">
        <v>4.9000000000000004</v>
      </c>
      <c r="C3930">
        <v>6</v>
      </c>
      <c r="D3930">
        <v>4.76</v>
      </c>
      <c r="E3930">
        <v>5.85</v>
      </c>
      <c r="F3930">
        <v>10945600</v>
      </c>
      <c r="G3930" t="s">
        <v>61</v>
      </c>
      <c r="H3930" t="s">
        <v>11</v>
      </c>
      <c r="I3930" t="s">
        <v>506</v>
      </c>
      <c r="J3930" s="1" t="str">
        <f t="shared" si="184"/>
        <v>2000-08-31</v>
      </c>
      <c r="K3930" s="1" t="s">
        <v>917</v>
      </c>
      <c r="L3930" t="b">
        <f t="shared" si="185"/>
        <v>1</v>
      </c>
      <c r="M3930" t="str">
        <f t="shared" si="186"/>
        <v>2000-08-31</v>
      </c>
    </row>
    <row r="3931" spans="1:13" x14ac:dyDescent="0.25">
      <c r="A3931" t="s">
        <v>465</v>
      </c>
      <c r="B3931">
        <v>5.8</v>
      </c>
      <c r="C3931">
        <v>5.8</v>
      </c>
      <c r="D3931">
        <v>5.0999999999999996</v>
      </c>
      <c r="E3931">
        <v>5.55</v>
      </c>
      <c r="F3931">
        <v>4036800</v>
      </c>
      <c r="G3931" t="s">
        <v>61</v>
      </c>
      <c r="H3931" t="s">
        <v>11</v>
      </c>
      <c r="I3931" t="s">
        <v>506</v>
      </c>
      <c r="J3931" s="1" t="str">
        <f t="shared" si="184"/>
        <v>2000-10-01</v>
      </c>
      <c r="K3931" s="1" t="s">
        <v>918</v>
      </c>
      <c r="L3931" t="b">
        <f t="shared" si="185"/>
        <v>0</v>
      </c>
      <c r="M3931" t="str">
        <f t="shared" si="186"/>
        <v>2000-09-30</v>
      </c>
    </row>
    <row r="3932" spans="1:13" x14ac:dyDescent="0.25">
      <c r="A3932" t="s">
        <v>466</v>
      </c>
      <c r="B3932">
        <v>5.65</v>
      </c>
      <c r="C3932">
        <v>6.3</v>
      </c>
      <c r="D3932">
        <v>5.6</v>
      </c>
      <c r="E3932">
        <v>6.25</v>
      </c>
      <c r="F3932">
        <v>1759200</v>
      </c>
      <c r="G3932" t="s">
        <v>61</v>
      </c>
      <c r="H3932" t="s">
        <v>11</v>
      </c>
      <c r="I3932" t="s">
        <v>506</v>
      </c>
      <c r="J3932" s="1" t="str">
        <f t="shared" si="184"/>
        <v>2000-10-31</v>
      </c>
      <c r="K3932" s="1" t="s">
        <v>919</v>
      </c>
      <c r="L3932" t="b">
        <f t="shared" si="185"/>
        <v>1</v>
      </c>
      <c r="M3932" t="str">
        <f t="shared" si="186"/>
        <v>2000-10-31</v>
      </c>
    </row>
    <row r="3933" spans="1:13" x14ac:dyDescent="0.25">
      <c r="A3933" t="s">
        <v>467</v>
      </c>
      <c r="B3933">
        <v>6.1</v>
      </c>
      <c r="C3933">
        <v>6.8</v>
      </c>
      <c r="D3933">
        <v>6</v>
      </c>
      <c r="E3933">
        <v>6.1</v>
      </c>
      <c r="F3933">
        <v>1905600</v>
      </c>
      <c r="G3933" t="s">
        <v>61</v>
      </c>
      <c r="H3933" t="s">
        <v>11</v>
      </c>
      <c r="I3933" t="s">
        <v>506</v>
      </c>
      <c r="J3933" s="1" t="str">
        <f t="shared" si="184"/>
        <v>2000-11-30</v>
      </c>
      <c r="K3933" s="1" t="s">
        <v>920</v>
      </c>
      <c r="L3933" t="b">
        <f t="shared" si="185"/>
        <v>1</v>
      </c>
      <c r="M3933" t="str">
        <f t="shared" si="186"/>
        <v>2000-11-30</v>
      </c>
    </row>
    <row r="3934" spans="1:13" x14ac:dyDescent="0.25">
      <c r="A3934" t="s">
        <v>468</v>
      </c>
      <c r="B3934">
        <v>6.1</v>
      </c>
      <c r="C3934">
        <v>6.45</v>
      </c>
      <c r="D3934">
        <v>5</v>
      </c>
      <c r="E3934">
        <v>6.2</v>
      </c>
      <c r="F3934">
        <v>1609200</v>
      </c>
      <c r="G3934" t="s">
        <v>61</v>
      </c>
      <c r="H3934" t="s">
        <v>11</v>
      </c>
      <c r="I3934" t="s">
        <v>506</v>
      </c>
      <c r="J3934" s="1" t="str">
        <f t="shared" si="184"/>
        <v>2001-01-01</v>
      </c>
      <c r="K3934" s="1" t="s">
        <v>921</v>
      </c>
      <c r="L3934" t="b">
        <f t="shared" si="185"/>
        <v>0</v>
      </c>
      <c r="M3934" t="str">
        <f t="shared" si="186"/>
        <v>2000-12-31</v>
      </c>
    </row>
    <row r="3935" spans="1:13" x14ac:dyDescent="0.25">
      <c r="A3935" t="s">
        <v>469</v>
      </c>
      <c r="B3935">
        <v>6.15</v>
      </c>
      <c r="C3935">
        <v>6.4</v>
      </c>
      <c r="D3935">
        <v>6.15</v>
      </c>
      <c r="E3935">
        <v>6.4</v>
      </c>
      <c r="F3935">
        <v>1976400</v>
      </c>
      <c r="G3935" t="s">
        <v>61</v>
      </c>
      <c r="H3935" t="s">
        <v>11</v>
      </c>
      <c r="I3935" t="s">
        <v>506</v>
      </c>
      <c r="J3935" s="1" t="str">
        <f t="shared" si="184"/>
        <v>2001-01-31</v>
      </c>
      <c r="K3935" s="1" t="s">
        <v>922</v>
      </c>
      <c r="L3935" t="b">
        <f t="shared" si="185"/>
        <v>1</v>
      </c>
      <c r="M3935" t="str">
        <f t="shared" si="186"/>
        <v>2001-01-31</v>
      </c>
    </row>
    <row r="3936" spans="1:13" x14ac:dyDescent="0.25">
      <c r="A3936" t="s">
        <v>470</v>
      </c>
      <c r="B3936">
        <v>6.35</v>
      </c>
      <c r="C3936">
        <v>6.7</v>
      </c>
      <c r="D3936">
        <v>5.75</v>
      </c>
      <c r="E3936">
        <v>5.75</v>
      </c>
      <c r="F3936">
        <v>4750800</v>
      </c>
      <c r="G3936" t="s">
        <v>61</v>
      </c>
      <c r="H3936" t="s">
        <v>11</v>
      </c>
      <c r="I3936" t="s">
        <v>506</v>
      </c>
      <c r="J3936" s="1" t="str">
        <f t="shared" si="184"/>
        <v>2001-02-28</v>
      </c>
      <c r="K3936" s="1" t="s">
        <v>923</v>
      </c>
      <c r="L3936" t="b">
        <f t="shared" si="185"/>
        <v>1</v>
      </c>
      <c r="M3936" t="str">
        <f t="shared" si="186"/>
        <v>2001-02-28</v>
      </c>
    </row>
    <row r="3937" spans="1:13" x14ac:dyDescent="0.25">
      <c r="A3937" t="s">
        <v>471</v>
      </c>
      <c r="B3937">
        <v>6.05</v>
      </c>
      <c r="C3937">
        <v>6.2</v>
      </c>
      <c r="D3937">
        <v>5.5</v>
      </c>
      <c r="E3937">
        <v>5.8</v>
      </c>
      <c r="F3937">
        <v>1665200</v>
      </c>
      <c r="G3937" t="s">
        <v>61</v>
      </c>
      <c r="H3937" t="s">
        <v>11</v>
      </c>
      <c r="I3937" t="s">
        <v>506</v>
      </c>
      <c r="J3937" s="1" t="str">
        <f t="shared" si="184"/>
        <v>2001-04-01</v>
      </c>
      <c r="K3937" s="1" t="s">
        <v>924</v>
      </c>
      <c r="L3937" t="b">
        <f t="shared" si="185"/>
        <v>0</v>
      </c>
      <c r="M3937" t="str">
        <f t="shared" si="186"/>
        <v>2001-03-31</v>
      </c>
    </row>
    <row r="3938" spans="1:13" x14ac:dyDescent="0.25">
      <c r="A3938" t="s">
        <v>472</v>
      </c>
      <c r="B3938">
        <v>5.8</v>
      </c>
      <c r="C3938">
        <v>6.1</v>
      </c>
      <c r="D3938">
        <v>5.6</v>
      </c>
      <c r="E3938">
        <v>5.85</v>
      </c>
      <c r="F3938">
        <v>1930800</v>
      </c>
      <c r="G3938" t="s">
        <v>61</v>
      </c>
      <c r="H3938" t="s">
        <v>11</v>
      </c>
      <c r="I3938" t="s">
        <v>506</v>
      </c>
      <c r="J3938" s="1" t="str">
        <f t="shared" si="184"/>
        <v>2001-05-01</v>
      </c>
      <c r="K3938" s="1" t="s">
        <v>925</v>
      </c>
      <c r="L3938" t="b">
        <f t="shared" si="185"/>
        <v>0</v>
      </c>
      <c r="M3938" t="str">
        <f t="shared" si="186"/>
        <v>2001-04-30</v>
      </c>
    </row>
    <row r="3939" spans="1:13" x14ac:dyDescent="0.25">
      <c r="A3939" t="s">
        <v>473</v>
      </c>
      <c r="B3939">
        <v>5.75</v>
      </c>
      <c r="C3939">
        <v>6.15</v>
      </c>
      <c r="D3939">
        <v>5.7</v>
      </c>
      <c r="E3939">
        <v>6.15</v>
      </c>
      <c r="F3939">
        <v>7467200</v>
      </c>
      <c r="G3939" t="s">
        <v>61</v>
      </c>
      <c r="H3939" t="s">
        <v>11</v>
      </c>
      <c r="I3939" t="s">
        <v>506</v>
      </c>
      <c r="J3939" s="1" t="str">
        <f t="shared" si="184"/>
        <v>2001-05-31</v>
      </c>
      <c r="K3939" s="1" t="s">
        <v>926</v>
      </c>
      <c r="L3939" t="b">
        <f t="shared" si="185"/>
        <v>1</v>
      </c>
      <c r="M3939" t="str">
        <f t="shared" si="186"/>
        <v>2001-05-31</v>
      </c>
    </row>
    <row r="3940" spans="1:13" x14ac:dyDescent="0.25">
      <c r="A3940" t="s">
        <v>474</v>
      </c>
      <c r="B3940">
        <v>6</v>
      </c>
      <c r="C3940">
        <v>6</v>
      </c>
      <c r="D3940">
        <v>5.7</v>
      </c>
      <c r="E3940">
        <v>5.9</v>
      </c>
      <c r="F3940">
        <v>2399600</v>
      </c>
      <c r="G3940" t="s">
        <v>61</v>
      </c>
      <c r="H3940" t="s">
        <v>11</v>
      </c>
      <c r="I3940" t="s">
        <v>506</v>
      </c>
      <c r="J3940" s="1" t="str">
        <f t="shared" si="184"/>
        <v>2001-07-01</v>
      </c>
      <c r="K3940" s="1" t="s">
        <v>927</v>
      </c>
      <c r="L3940" t="b">
        <f t="shared" si="185"/>
        <v>0</v>
      </c>
      <c r="M3940" t="str">
        <f t="shared" si="186"/>
        <v>2001-06-30</v>
      </c>
    </row>
    <row r="3941" spans="1:13" x14ac:dyDescent="0.25">
      <c r="A3941" t="s">
        <v>475</v>
      </c>
      <c r="B3941">
        <v>5.85</v>
      </c>
      <c r="C3941">
        <v>6.1</v>
      </c>
      <c r="D3941">
        <v>5.8</v>
      </c>
      <c r="E3941">
        <v>6</v>
      </c>
      <c r="F3941">
        <v>7418400</v>
      </c>
      <c r="G3941" t="s">
        <v>61</v>
      </c>
      <c r="H3941" t="s">
        <v>11</v>
      </c>
      <c r="I3941" t="s">
        <v>506</v>
      </c>
      <c r="J3941" s="1" t="str">
        <f t="shared" si="184"/>
        <v>2001-07-31</v>
      </c>
      <c r="K3941" s="1" t="s">
        <v>928</v>
      </c>
      <c r="L3941" t="b">
        <f t="shared" si="185"/>
        <v>1</v>
      </c>
      <c r="M3941" t="str">
        <f t="shared" si="186"/>
        <v>2001-07-31</v>
      </c>
    </row>
    <row r="3942" spans="1:13" x14ac:dyDescent="0.25">
      <c r="A3942" t="s">
        <v>476</v>
      </c>
      <c r="B3942">
        <v>6</v>
      </c>
      <c r="C3942">
        <v>6.1</v>
      </c>
      <c r="D3942">
        <v>5.4</v>
      </c>
      <c r="E3942">
        <v>5.65</v>
      </c>
      <c r="F3942">
        <v>2048800</v>
      </c>
      <c r="G3942" t="s">
        <v>61</v>
      </c>
      <c r="H3942" t="s">
        <v>11</v>
      </c>
      <c r="I3942" t="s">
        <v>506</v>
      </c>
      <c r="J3942" s="1" t="str">
        <f t="shared" si="184"/>
        <v>2001-09-02</v>
      </c>
      <c r="K3942" s="1" t="s">
        <v>929</v>
      </c>
      <c r="L3942" t="b">
        <f t="shared" si="185"/>
        <v>0</v>
      </c>
      <c r="M3942" t="str">
        <f t="shared" si="186"/>
        <v>2001-08-31</v>
      </c>
    </row>
    <row r="3943" spans="1:13" x14ac:dyDescent="0.25">
      <c r="A3943" t="s">
        <v>477</v>
      </c>
      <c r="B3943">
        <v>5.55</v>
      </c>
      <c r="C3943">
        <v>5.95</v>
      </c>
      <c r="D3943">
        <v>5.55</v>
      </c>
      <c r="E3943">
        <v>5.6</v>
      </c>
      <c r="F3943">
        <v>2460800</v>
      </c>
      <c r="G3943" t="s">
        <v>61</v>
      </c>
      <c r="H3943" t="s">
        <v>11</v>
      </c>
      <c r="I3943" t="s">
        <v>506</v>
      </c>
      <c r="J3943" s="1" t="str">
        <f t="shared" si="184"/>
        <v>2001-09-30</v>
      </c>
      <c r="K3943" s="1" t="s">
        <v>930</v>
      </c>
      <c r="L3943" t="b">
        <f t="shared" si="185"/>
        <v>1</v>
      </c>
      <c r="M3943" t="str">
        <f t="shared" si="186"/>
        <v>2001-09-30</v>
      </c>
    </row>
    <row r="3944" spans="1:13" x14ac:dyDescent="0.25">
      <c r="A3944" t="s">
        <v>478</v>
      </c>
      <c r="B3944">
        <v>5.6</v>
      </c>
      <c r="C3944">
        <v>6.15</v>
      </c>
      <c r="D3944">
        <v>5.55</v>
      </c>
      <c r="E3944">
        <v>6.15</v>
      </c>
      <c r="F3944">
        <v>2056800</v>
      </c>
      <c r="G3944" t="s">
        <v>61</v>
      </c>
      <c r="H3944" t="s">
        <v>11</v>
      </c>
      <c r="I3944" t="s">
        <v>506</v>
      </c>
      <c r="J3944" s="1" t="str">
        <f t="shared" si="184"/>
        <v>2001-10-31</v>
      </c>
      <c r="K3944" s="1" t="s">
        <v>931</v>
      </c>
      <c r="L3944" t="b">
        <f t="shared" si="185"/>
        <v>1</v>
      </c>
      <c r="M3944" t="str">
        <f t="shared" si="186"/>
        <v>2001-10-31</v>
      </c>
    </row>
    <row r="3945" spans="1:13" x14ac:dyDescent="0.25">
      <c r="A3945" t="s">
        <v>479</v>
      </c>
      <c r="B3945">
        <v>6.05</v>
      </c>
      <c r="C3945">
        <v>6.35</v>
      </c>
      <c r="D3945">
        <v>5.7</v>
      </c>
      <c r="E3945">
        <v>5.9</v>
      </c>
      <c r="F3945">
        <v>2858400</v>
      </c>
      <c r="G3945">
        <v>4292700</v>
      </c>
      <c r="H3945" t="s">
        <v>11</v>
      </c>
      <c r="I3945" t="s">
        <v>506</v>
      </c>
      <c r="J3945" s="1" t="str">
        <f t="shared" si="184"/>
        <v>2001-12-02</v>
      </c>
      <c r="K3945" s="1" t="s">
        <v>932</v>
      </c>
      <c r="L3945" t="b">
        <f t="shared" si="185"/>
        <v>0</v>
      </c>
      <c r="M3945" t="str">
        <f t="shared" si="186"/>
        <v>2001-11-30</v>
      </c>
    </row>
    <row r="3946" spans="1:13" x14ac:dyDescent="0.25">
      <c r="A3946" t="s">
        <v>480</v>
      </c>
      <c r="B3946">
        <v>5.9</v>
      </c>
      <c r="C3946">
        <v>6.1</v>
      </c>
      <c r="D3946">
        <v>5.7</v>
      </c>
      <c r="E3946">
        <v>5.8</v>
      </c>
      <c r="F3946">
        <v>1793600</v>
      </c>
      <c r="G3946">
        <v>4321160</v>
      </c>
      <c r="H3946" t="s">
        <v>11</v>
      </c>
      <c r="I3946" t="s">
        <v>506</v>
      </c>
      <c r="J3946" s="1" t="str">
        <f t="shared" si="184"/>
        <v>2002-01-01</v>
      </c>
      <c r="K3946" s="1" t="s">
        <v>933</v>
      </c>
      <c r="L3946" t="b">
        <f t="shared" si="185"/>
        <v>0</v>
      </c>
      <c r="M3946" t="str">
        <f t="shared" si="186"/>
        <v>2001-12-31</v>
      </c>
    </row>
    <row r="3947" spans="1:13" x14ac:dyDescent="0.25">
      <c r="A3947" t="s">
        <v>481</v>
      </c>
      <c r="B3947">
        <v>5.75</v>
      </c>
      <c r="C3947">
        <v>5.75</v>
      </c>
      <c r="D3947">
        <v>5.35</v>
      </c>
      <c r="E3947">
        <v>5.6</v>
      </c>
      <c r="F3947">
        <v>1484800</v>
      </c>
      <c r="G3947">
        <v>3803720</v>
      </c>
      <c r="H3947" t="s">
        <v>11</v>
      </c>
      <c r="I3947" t="s">
        <v>506</v>
      </c>
      <c r="J3947" s="1" t="str">
        <f t="shared" si="184"/>
        <v>2002-01-31</v>
      </c>
      <c r="K3947" s="1" t="s">
        <v>934</v>
      </c>
      <c r="L3947" t="b">
        <f t="shared" si="185"/>
        <v>1</v>
      </c>
      <c r="M3947" t="str">
        <f t="shared" si="186"/>
        <v>2002-01-31</v>
      </c>
    </row>
    <row r="3948" spans="1:13" x14ac:dyDescent="0.25">
      <c r="A3948" t="s">
        <v>482</v>
      </c>
      <c r="B3948">
        <v>5.65</v>
      </c>
      <c r="C3948">
        <v>6</v>
      </c>
      <c r="D3948">
        <v>5.3</v>
      </c>
      <c r="E3948">
        <v>5.5</v>
      </c>
      <c r="F3948">
        <v>1388400</v>
      </c>
      <c r="G3948">
        <v>3656520</v>
      </c>
      <c r="H3948" t="s">
        <v>11</v>
      </c>
      <c r="I3948" t="s">
        <v>506</v>
      </c>
      <c r="J3948" s="1" t="str">
        <f t="shared" si="184"/>
        <v>2002-02-28</v>
      </c>
      <c r="K3948" s="1" t="s">
        <v>935</v>
      </c>
      <c r="L3948" t="b">
        <f t="shared" si="185"/>
        <v>1</v>
      </c>
      <c r="M3948" t="str">
        <f t="shared" si="186"/>
        <v>2002-02-28</v>
      </c>
    </row>
    <row r="3949" spans="1:13" x14ac:dyDescent="0.25">
      <c r="A3949" t="s">
        <v>483</v>
      </c>
      <c r="B3949">
        <v>5.5</v>
      </c>
      <c r="C3949">
        <v>6</v>
      </c>
      <c r="D3949">
        <v>5.45</v>
      </c>
      <c r="E3949">
        <v>6</v>
      </c>
      <c r="F3949">
        <v>2918400</v>
      </c>
      <c r="G3949">
        <v>3243740</v>
      </c>
      <c r="H3949" t="s">
        <v>11</v>
      </c>
      <c r="I3949" t="s">
        <v>506</v>
      </c>
      <c r="J3949" s="1" t="str">
        <f t="shared" si="184"/>
        <v>2002-03-31</v>
      </c>
      <c r="K3949" s="1" t="s">
        <v>936</v>
      </c>
      <c r="L3949" t="b">
        <f t="shared" si="185"/>
        <v>1</v>
      </c>
      <c r="M3949" t="str">
        <f t="shared" si="186"/>
        <v>2002-03-31</v>
      </c>
    </row>
    <row r="3950" spans="1:13" x14ac:dyDescent="0.25">
      <c r="A3950" t="s">
        <v>484</v>
      </c>
      <c r="B3950">
        <v>6</v>
      </c>
      <c r="C3950">
        <v>6.2</v>
      </c>
      <c r="D3950">
        <v>5.95</v>
      </c>
      <c r="E3950">
        <v>5.95</v>
      </c>
      <c r="F3950">
        <v>1918400</v>
      </c>
      <c r="G3950">
        <v>2792380</v>
      </c>
      <c r="H3950" t="s">
        <v>11</v>
      </c>
      <c r="I3950" t="s">
        <v>506</v>
      </c>
      <c r="J3950" s="1" t="str">
        <f t="shared" si="184"/>
        <v>2002-04-30</v>
      </c>
      <c r="K3950" s="1" t="s">
        <v>937</v>
      </c>
      <c r="L3950" t="b">
        <f t="shared" si="185"/>
        <v>1</v>
      </c>
      <c r="M3950" t="str">
        <f t="shared" si="186"/>
        <v>2002-04-30</v>
      </c>
    </row>
    <row r="3951" spans="1:13" x14ac:dyDescent="0.25">
      <c r="A3951" t="s">
        <v>485</v>
      </c>
      <c r="B3951">
        <v>5.95</v>
      </c>
      <c r="C3951">
        <v>6.1</v>
      </c>
      <c r="D3951">
        <v>5.8</v>
      </c>
      <c r="E3951">
        <v>5.95</v>
      </c>
      <c r="F3951">
        <v>1803600</v>
      </c>
      <c r="G3951">
        <v>2680720</v>
      </c>
      <c r="H3951" t="s">
        <v>11</v>
      </c>
      <c r="I3951" t="s">
        <v>506</v>
      </c>
      <c r="J3951" s="1" t="str">
        <f t="shared" si="184"/>
        <v>2002-06-02</v>
      </c>
      <c r="K3951" s="1" t="s">
        <v>938</v>
      </c>
      <c r="L3951" t="b">
        <f t="shared" si="185"/>
        <v>0</v>
      </c>
      <c r="M3951" t="str">
        <f t="shared" si="186"/>
        <v>2002-05-31</v>
      </c>
    </row>
    <row r="3952" spans="1:13" x14ac:dyDescent="0.25">
      <c r="A3952" t="s">
        <v>486</v>
      </c>
      <c r="B3952">
        <v>5.95</v>
      </c>
      <c r="C3952">
        <v>6.1</v>
      </c>
      <c r="D3952">
        <v>5.3</v>
      </c>
      <c r="E3952">
        <v>5.5</v>
      </c>
      <c r="F3952">
        <v>2127600</v>
      </c>
      <c r="G3952">
        <v>2699140</v>
      </c>
      <c r="H3952" t="s">
        <v>11</v>
      </c>
      <c r="I3952" t="s">
        <v>506</v>
      </c>
      <c r="J3952" s="1" t="str">
        <f t="shared" si="184"/>
        <v>2002-06-30</v>
      </c>
      <c r="K3952" s="1" t="s">
        <v>939</v>
      </c>
      <c r="L3952" t="b">
        <f t="shared" si="185"/>
        <v>1</v>
      </c>
      <c r="M3952" t="str">
        <f t="shared" si="186"/>
        <v>2002-06-30</v>
      </c>
    </row>
    <row r="3953" spans="1:13" x14ac:dyDescent="0.25">
      <c r="A3953" t="s">
        <v>487</v>
      </c>
      <c r="B3953">
        <v>5.55</v>
      </c>
      <c r="C3953">
        <v>5.95</v>
      </c>
      <c r="D3953">
        <v>5.55</v>
      </c>
      <c r="E3953">
        <v>5.8</v>
      </c>
      <c r="F3953">
        <v>1947200</v>
      </c>
      <c r="G3953">
        <v>2701220</v>
      </c>
      <c r="H3953" t="s">
        <v>11</v>
      </c>
      <c r="I3953" t="s">
        <v>506</v>
      </c>
      <c r="J3953" s="1" t="str">
        <f t="shared" si="184"/>
        <v>2002-07-31</v>
      </c>
      <c r="K3953" s="1" t="s">
        <v>940</v>
      </c>
      <c r="L3953" t="b">
        <f t="shared" si="185"/>
        <v>1</v>
      </c>
      <c r="M3953" t="str">
        <f t="shared" si="186"/>
        <v>2002-07-31</v>
      </c>
    </row>
    <row r="3954" spans="1:13" x14ac:dyDescent="0.25">
      <c r="A3954" t="s">
        <v>488</v>
      </c>
      <c r="B3954">
        <v>5.85</v>
      </c>
      <c r="C3954">
        <v>6.1</v>
      </c>
      <c r="D3954">
        <v>5.75</v>
      </c>
      <c r="E3954">
        <v>5.75</v>
      </c>
      <c r="F3954">
        <v>838800</v>
      </c>
      <c r="G3954">
        <v>2662700</v>
      </c>
      <c r="H3954" t="s">
        <v>11</v>
      </c>
      <c r="I3954" t="s">
        <v>506</v>
      </c>
      <c r="J3954" s="1" t="str">
        <f t="shared" si="184"/>
        <v>2002-09-01</v>
      </c>
      <c r="K3954" s="1" t="s">
        <v>941</v>
      </c>
      <c r="L3954" t="b">
        <f t="shared" si="185"/>
        <v>0</v>
      </c>
      <c r="M3954" t="str">
        <f t="shared" si="186"/>
        <v>2002-08-31</v>
      </c>
    </row>
    <row r="3955" spans="1:13" x14ac:dyDescent="0.25">
      <c r="A3955" t="s">
        <v>489</v>
      </c>
      <c r="B3955">
        <v>5.75</v>
      </c>
      <c r="C3955">
        <v>6.05</v>
      </c>
      <c r="D3955">
        <v>5.7</v>
      </c>
      <c r="E3955">
        <v>6.05</v>
      </c>
      <c r="F3955">
        <v>2081600</v>
      </c>
      <c r="G3955">
        <v>2667960</v>
      </c>
      <c r="H3955" t="s">
        <v>11</v>
      </c>
      <c r="I3955" t="s">
        <v>506</v>
      </c>
      <c r="J3955" s="1" t="str">
        <f t="shared" si="184"/>
        <v>2002-09-30</v>
      </c>
      <c r="K3955" s="1" t="s">
        <v>942</v>
      </c>
      <c r="L3955" t="b">
        <f t="shared" si="185"/>
        <v>1</v>
      </c>
      <c r="M3955" t="str">
        <f t="shared" si="186"/>
        <v>2002-09-30</v>
      </c>
    </row>
    <row r="3956" spans="1:13" x14ac:dyDescent="0.25">
      <c r="A3956" t="s">
        <v>490</v>
      </c>
      <c r="B3956">
        <v>6</v>
      </c>
      <c r="C3956">
        <v>6.1</v>
      </c>
      <c r="D3956">
        <v>5.85</v>
      </c>
      <c r="E3956">
        <v>6</v>
      </c>
      <c r="F3956">
        <v>1175600</v>
      </c>
      <c r="G3956">
        <v>2489200</v>
      </c>
      <c r="H3956" t="s">
        <v>11</v>
      </c>
      <c r="I3956" t="s">
        <v>506</v>
      </c>
      <c r="J3956" s="1" t="str">
        <f t="shared" si="184"/>
        <v>2002-10-31</v>
      </c>
      <c r="K3956" s="1" t="s">
        <v>943</v>
      </c>
      <c r="L3956" t="b">
        <f t="shared" si="185"/>
        <v>1</v>
      </c>
      <c r="M3956" t="str">
        <f t="shared" si="186"/>
        <v>2002-10-31</v>
      </c>
    </row>
    <row r="3957" spans="1:13" x14ac:dyDescent="0.25">
      <c r="A3957" t="s">
        <v>491</v>
      </c>
      <c r="B3957">
        <v>5.95</v>
      </c>
      <c r="C3957">
        <v>6.35</v>
      </c>
      <c r="D3957">
        <v>5.75</v>
      </c>
      <c r="E3957">
        <v>6.25</v>
      </c>
      <c r="F3957">
        <v>2833200</v>
      </c>
      <c r="G3957">
        <v>2547600</v>
      </c>
      <c r="H3957" t="s">
        <v>11</v>
      </c>
      <c r="I3957" t="s">
        <v>506</v>
      </c>
      <c r="J3957" s="1" t="str">
        <f t="shared" si="184"/>
        <v>2002-12-01</v>
      </c>
      <c r="K3957" s="1" t="s">
        <v>944</v>
      </c>
      <c r="L3957" t="b">
        <f t="shared" si="185"/>
        <v>0</v>
      </c>
      <c r="M3957" t="str">
        <f t="shared" si="186"/>
        <v>2002-11-30</v>
      </c>
    </row>
    <row r="3958" spans="1:13" x14ac:dyDescent="0.25">
      <c r="A3958" t="s">
        <v>492</v>
      </c>
      <c r="B3958">
        <v>6.15</v>
      </c>
      <c r="C3958">
        <v>6.35</v>
      </c>
      <c r="D3958">
        <v>6</v>
      </c>
      <c r="E3958">
        <v>6.15</v>
      </c>
      <c r="F3958">
        <v>894400</v>
      </c>
      <c r="G3958">
        <v>2495780</v>
      </c>
      <c r="H3958" t="s">
        <v>11</v>
      </c>
      <c r="I3958" t="s">
        <v>506</v>
      </c>
      <c r="J3958" s="1" t="str">
        <f t="shared" si="184"/>
        <v>2003-01-01</v>
      </c>
      <c r="K3958" s="1" t="s">
        <v>945</v>
      </c>
      <c r="L3958" t="b">
        <f t="shared" si="185"/>
        <v>0</v>
      </c>
      <c r="M3958" t="str">
        <f t="shared" si="186"/>
        <v>2002-12-31</v>
      </c>
    </row>
    <row r="3959" spans="1:13" x14ac:dyDescent="0.25">
      <c r="A3959" t="s">
        <v>493</v>
      </c>
      <c r="B3959">
        <v>6.2</v>
      </c>
      <c r="C3959">
        <v>6.25</v>
      </c>
      <c r="D3959">
        <v>5.6</v>
      </c>
      <c r="E3959">
        <v>5.7</v>
      </c>
      <c r="F3959">
        <v>1006000</v>
      </c>
      <c r="G3959">
        <v>2172720</v>
      </c>
      <c r="H3959" t="s">
        <v>11</v>
      </c>
      <c r="I3959" t="s">
        <v>506</v>
      </c>
      <c r="J3959" s="1" t="str">
        <f t="shared" si="184"/>
        <v>2003-02-02</v>
      </c>
      <c r="K3959" s="1" t="s">
        <v>946</v>
      </c>
      <c r="L3959" t="b">
        <f t="shared" si="185"/>
        <v>0</v>
      </c>
      <c r="M3959" t="str">
        <f t="shared" si="186"/>
        <v>2003-01-31</v>
      </c>
    </row>
    <row r="3960" spans="1:13" x14ac:dyDescent="0.25">
      <c r="A3960" t="s">
        <v>494</v>
      </c>
      <c r="B3960">
        <v>5.7</v>
      </c>
      <c r="C3960">
        <v>5.95</v>
      </c>
      <c r="D3960">
        <v>5.5</v>
      </c>
      <c r="E3960">
        <v>5.5</v>
      </c>
      <c r="F3960">
        <v>4322800</v>
      </c>
      <c r="G3960">
        <v>2268880</v>
      </c>
      <c r="H3960" t="s">
        <v>11</v>
      </c>
      <c r="I3960" t="s">
        <v>506</v>
      </c>
      <c r="J3960" s="1" t="str">
        <f t="shared" si="184"/>
        <v>2003-03-02</v>
      </c>
      <c r="K3960" s="1" t="s">
        <v>947</v>
      </c>
      <c r="L3960" t="b">
        <f t="shared" si="185"/>
        <v>0</v>
      </c>
      <c r="M3960" t="str">
        <f t="shared" si="186"/>
        <v>2003-02-28</v>
      </c>
    </row>
    <row r="3961" spans="1:13" x14ac:dyDescent="0.25">
      <c r="A3961" t="s">
        <v>495</v>
      </c>
      <c r="B3961">
        <v>5.6</v>
      </c>
      <c r="C3961">
        <v>6</v>
      </c>
      <c r="D3961">
        <v>5.45</v>
      </c>
      <c r="E3961">
        <v>5.65</v>
      </c>
      <c r="F3961">
        <v>1658800</v>
      </c>
      <c r="G3961">
        <v>1980900</v>
      </c>
      <c r="H3961" t="s">
        <v>11</v>
      </c>
      <c r="I3961" t="s">
        <v>506</v>
      </c>
      <c r="J3961" s="1" t="str">
        <f t="shared" si="184"/>
        <v>2003-03-31</v>
      </c>
      <c r="K3961" s="1" t="s">
        <v>948</v>
      </c>
      <c r="L3961" t="b">
        <f t="shared" si="185"/>
        <v>1</v>
      </c>
      <c r="M3961" t="str">
        <f t="shared" si="186"/>
        <v>2003-03-31</v>
      </c>
    </row>
    <row r="3962" spans="1:13" x14ac:dyDescent="0.25">
      <c r="A3962" t="s">
        <v>496</v>
      </c>
      <c r="B3962">
        <v>5.65</v>
      </c>
      <c r="C3962">
        <v>6.2</v>
      </c>
      <c r="D3962">
        <v>5.65</v>
      </c>
      <c r="E3962">
        <v>6.05</v>
      </c>
      <c r="F3962">
        <v>1363600</v>
      </c>
      <c r="G3962">
        <v>1946640</v>
      </c>
      <c r="H3962" t="s">
        <v>11</v>
      </c>
      <c r="I3962" t="s">
        <v>506</v>
      </c>
      <c r="J3962" s="1" t="str">
        <f t="shared" si="184"/>
        <v>2003-04-30</v>
      </c>
      <c r="K3962" s="1" t="s">
        <v>949</v>
      </c>
      <c r="L3962" t="b">
        <f t="shared" si="185"/>
        <v>1</v>
      </c>
      <c r="M3962" t="str">
        <f t="shared" si="186"/>
        <v>2003-04-30</v>
      </c>
    </row>
    <row r="3963" spans="1:13" x14ac:dyDescent="0.25">
      <c r="A3963" t="s">
        <v>75</v>
      </c>
      <c r="B3963">
        <v>6.1</v>
      </c>
      <c r="C3963">
        <v>6.45</v>
      </c>
      <c r="D3963">
        <v>6</v>
      </c>
      <c r="E3963">
        <v>6.15</v>
      </c>
      <c r="F3963">
        <v>1881200</v>
      </c>
      <c r="G3963">
        <v>1917660</v>
      </c>
      <c r="H3963" t="s">
        <v>11</v>
      </c>
      <c r="I3963" t="s">
        <v>506</v>
      </c>
      <c r="J3963" s="1" t="str">
        <f t="shared" si="184"/>
        <v>2003-06-01</v>
      </c>
      <c r="K3963" s="1" t="s">
        <v>534</v>
      </c>
      <c r="L3963" t="b">
        <f t="shared" si="185"/>
        <v>0</v>
      </c>
      <c r="M3963" t="str">
        <f t="shared" si="186"/>
        <v>2003-05-31</v>
      </c>
    </row>
    <row r="3964" spans="1:13" x14ac:dyDescent="0.25">
      <c r="A3964" t="s">
        <v>77</v>
      </c>
      <c r="B3964">
        <v>6.15</v>
      </c>
      <c r="C3964">
        <v>7.25</v>
      </c>
      <c r="D3964">
        <v>6.05</v>
      </c>
      <c r="E3964">
        <v>7.05</v>
      </c>
      <c r="F3964">
        <v>3696000</v>
      </c>
      <c r="G3964">
        <v>1999620</v>
      </c>
      <c r="H3964" t="s">
        <v>11</v>
      </c>
      <c r="I3964" t="s">
        <v>506</v>
      </c>
      <c r="J3964" s="1" t="str">
        <f t="shared" si="184"/>
        <v>2003-06-30</v>
      </c>
      <c r="K3964" s="1" t="s">
        <v>535</v>
      </c>
      <c r="L3964" t="b">
        <f t="shared" si="185"/>
        <v>1</v>
      </c>
      <c r="M3964" t="str">
        <f t="shared" si="186"/>
        <v>2003-06-30</v>
      </c>
    </row>
    <row r="3965" spans="1:13" x14ac:dyDescent="0.25">
      <c r="A3965" t="s">
        <v>78</v>
      </c>
      <c r="B3965">
        <v>7.1</v>
      </c>
      <c r="C3965">
        <v>7.15</v>
      </c>
      <c r="D3965">
        <v>6.5</v>
      </c>
      <c r="E3965">
        <v>7.1</v>
      </c>
      <c r="F3965">
        <v>3612800</v>
      </c>
      <c r="G3965">
        <v>2037340</v>
      </c>
      <c r="H3965" t="s">
        <v>11</v>
      </c>
      <c r="I3965" t="s">
        <v>506</v>
      </c>
      <c r="J3965" s="1" t="str">
        <f t="shared" si="184"/>
        <v>2003-07-31</v>
      </c>
      <c r="K3965" s="1" t="s">
        <v>536</v>
      </c>
      <c r="L3965" t="b">
        <f t="shared" si="185"/>
        <v>1</v>
      </c>
      <c r="M3965" t="str">
        <f t="shared" si="186"/>
        <v>2003-07-31</v>
      </c>
    </row>
    <row r="3966" spans="1:13" x14ac:dyDescent="0.25">
      <c r="A3966" t="s">
        <v>79</v>
      </c>
      <c r="B3966">
        <v>7.1</v>
      </c>
      <c r="C3966">
        <v>7.45</v>
      </c>
      <c r="D3966">
        <v>6.7</v>
      </c>
      <c r="E3966">
        <v>7.2</v>
      </c>
      <c r="F3966">
        <v>4528000</v>
      </c>
      <c r="G3966">
        <v>2174060</v>
      </c>
      <c r="H3966" t="s">
        <v>11</v>
      </c>
      <c r="I3966" t="s">
        <v>506</v>
      </c>
      <c r="J3966" s="1" t="str">
        <f t="shared" si="184"/>
        <v>2003-08-31</v>
      </c>
      <c r="K3966" s="1" t="s">
        <v>537</v>
      </c>
      <c r="L3966" t="b">
        <f t="shared" si="185"/>
        <v>1</v>
      </c>
      <c r="M3966" t="str">
        <f t="shared" si="186"/>
        <v>2003-08-31</v>
      </c>
    </row>
    <row r="3967" spans="1:13" x14ac:dyDescent="0.25">
      <c r="A3967" t="s">
        <v>80</v>
      </c>
      <c r="B3967">
        <v>7.15</v>
      </c>
      <c r="C3967">
        <v>7.4</v>
      </c>
      <c r="D3967">
        <v>7</v>
      </c>
      <c r="E3967">
        <v>7.35</v>
      </c>
      <c r="F3967">
        <v>3670000</v>
      </c>
      <c r="G3967">
        <v>2283320</v>
      </c>
      <c r="H3967" t="s">
        <v>11</v>
      </c>
      <c r="I3967" t="s">
        <v>506</v>
      </c>
      <c r="J3967" s="1" t="str">
        <f t="shared" si="184"/>
        <v>2003-09-30</v>
      </c>
      <c r="K3967" s="1" t="s">
        <v>538</v>
      </c>
      <c r="L3967" t="b">
        <f t="shared" si="185"/>
        <v>1</v>
      </c>
      <c r="M3967" t="str">
        <f t="shared" si="186"/>
        <v>2003-09-30</v>
      </c>
    </row>
    <row r="3968" spans="1:13" x14ac:dyDescent="0.25">
      <c r="A3968" t="s">
        <v>81</v>
      </c>
      <c r="B3968">
        <v>7.35</v>
      </c>
      <c r="C3968">
        <v>9</v>
      </c>
      <c r="D3968">
        <v>7.35</v>
      </c>
      <c r="E3968">
        <v>8.8000000000000007</v>
      </c>
      <c r="F3968">
        <v>13159600</v>
      </c>
      <c r="G3968">
        <v>2871880</v>
      </c>
      <c r="H3968" t="s">
        <v>11</v>
      </c>
      <c r="I3968" t="s">
        <v>506</v>
      </c>
      <c r="J3968" s="1" t="str">
        <f t="shared" si="184"/>
        <v>2003-11-02</v>
      </c>
      <c r="K3968" s="1" t="s">
        <v>539</v>
      </c>
      <c r="L3968" t="b">
        <f t="shared" si="185"/>
        <v>0</v>
      </c>
      <c r="M3968" t="str">
        <f t="shared" si="186"/>
        <v>2003-10-31</v>
      </c>
    </row>
    <row r="3969" spans="1:13" x14ac:dyDescent="0.25">
      <c r="A3969" t="s">
        <v>82</v>
      </c>
      <c r="B3969">
        <v>8.85</v>
      </c>
      <c r="C3969">
        <v>9.6</v>
      </c>
      <c r="D3969">
        <v>8.5500000000000007</v>
      </c>
      <c r="E3969">
        <v>9.1</v>
      </c>
      <c r="F3969">
        <v>3150400</v>
      </c>
      <c r="G3969">
        <v>2883480</v>
      </c>
      <c r="H3969" t="s">
        <v>11</v>
      </c>
      <c r="I3969" t="s">
        <v>506</v>
      </c>
      <c r="J3969" s="1" t="str">
        <f t="shared" si="184"/>
        <v>2003-11-30</v>
      </c>
      <c r="K3969" s="1" t="s">
        <v>540</v>
      </c>
      <c r="L3969" t="b">
        <f t="shared" si="185"/>
        <v>1</v>
      </c>
      <c r="M3969" t="str">
        <f t="shared" si="186"/>
        <v>2003-11-30</v>
      </c>
    </row>
    <row r="3970" spans="1:13" x14ac:dyDescent="0.25">
      <c r="A3970" t="s">
        <v>83</v>
      </c>
      <c r="B3970">
        <v>9.1</v>
      </c>
      <c r="C3970">
        <v>10.1</v>
      </c>
      <c r="D3970">
        <v>8.5</v>
      </c>
      <c r="E3970">
        <v>8.5500000000000007</v>
      </c>
      <c r="F3970">
        <v>3380400</v>
      </c>
      <c r="G3970">
        <v>2956580</v>
      </c>
      <c r="H3970" t="s">
        <v>11</v>
      </c>
      <c r="I3970" t="s">
        <v>506</v>
      </c>
      <c r="J3970" s="1" t="str">
        <f t="shared" si="184"/>
        <v>2004-01-01</v>
      </c>
      <c r="K3970" s="1" t="s">
        <v>541</v>
      </c>
      <c r="L3970" t="b">
        <f t="shared" si="185"/>
        <v>0</v>
      </c>
      <c r="M3970" t="str">
        <f t="shared" si="186"/>
        <v>2003-12-31</v>
      </c>
    </row>
    <row r="3971" spans="1:13" x14ac:dyDescent="0.25">
      <c r="A3971" t="s">
        <v>84</v>
      </c>
      <c r="B3971">
        <v>8.6999999999999993</v>
      </c>
      <c r="C3971">
        <v>9.8000000000000007</v>
      </c>
      <c r="D3971">
        <v>8.65</v>
      </c>
      <c r="E3971">
        <v>9.4499999999999993</v>
      </c>
      <c r="F3971">
        <v>3377200</v>
      </c>
      <c r="G3971">
        <v>3035260</v>
      </c>
      <c r="H3971" t="s">
        <v>11</v>
      </c>
      <c r="I3971" t="s">
        <v>506</v>
      </c>
      <c r="J3971" s="1" t="str">
        <f t="shared" ref="J3971:J4034" si="187">TEXT(DATE(LEFT(A3971,4),MID(A3971,6,2),MID(A3971,9,2))-1,"yyyy-mm-dd")</f>
        <v>2004-02-01</v>
      </c>
      <c r="K3971" s="1" t="s">
        <v>542</v>
      </c>
      <c r="L3971" t="b">
        <f t="shared" ref="L3971:L4034" si="188">DATE(YEAR(DATEVALUE(K3971)),MONTH(DATEVALUE(K3971)),DAY(DATEVALUE(K3971)))+1=DATE(YEAR(DATEVALUE(K3971)),MONTH(DATEVALUE(K3971))+1,1)</f>
        <v>0</v>
      </c>
      <c r="M3971" t="str">
        <f t="shared" si="186"/>
        <v>2004-01-31</v>
      </c>
    </row>
    <row r="3972" spans="1:13" x14ac:dyDescent="0.25">
      <c r="A3972" t="s">
        <v>85</v>
      </c>
      <c r="B3972">
        <v>9.65</v>
      </c>
      <c r="C3972">
        <v>11.3</v>
      </c>
      <c r="D3972">
        <v>9.5</v>
      </c>
      <c r="E3972">
        <v>10.9</v>
      </c>
      <c r="F3972">
        <v>11860800</v>
      </c>
      <c r="G3972">
        <v>3521920</v>
      </c>
      <c r="H3972" t="s">
        <v>11</v>
      </c>
      <c r="I3972" t="s">
        <v>506</v>
      </c>
      <c r="J3972" s="1" t="str">
        <f t="shared" si="187"/>
        <v>2004-02-29</v>
      </c>
      <c r="K3972" s="1" t="s">
        <v>543</v>
      </c>
      <c r="L3972" t="b">
        <f t="shared" si="188"/>
        <v>1</v>
      </c>
      <c r="M3972" t="str">
        <f t="shared" si="186"/>
        <v>2004-02-29</v>
      </c>
    </row>
    <row r="3973" spans="1:13" x14ac:dyDescent="0.25">
      <c r="A3973" t="s">
        <v>86</v>
      </c>
      <c r="B3973">
        <v>10.6</v>
      </c>
      <c r="C3973">
        <v>11.6</v>
      </c>
      <c r="D3973">
        <v>9.9499999999999993</v>
      </c>
      <c r="E3973">
        <v>10.1</v>
      </c>
      <c r="F3973">
        <v>4499600</v>
      </c>
      <c r="G3973">
        <v>3649540</v>
      </c>
      <c r="H3973" t="s">
        <v>11</v>
      </c>
      <c r="I3973" t="s">
        <v>506</v>
      </c>
      <c r="J3973" s="1" t="str">
        <f t="shared" si="187"/>
        <v>2004-03-31</v>
      </c>
      <c r="K3973" s="1" t="s">
        <v>544</v>
      </c>
      <c r="L3973" t="b">
        <f t="shared" si="188"/>
        <v>1</v>
      </c>
      <c r="M3973" t="str">
        <f t="shared" si="186"/>
        <v>2004-03-31</v>
      </c>
    </row>
    <row r="3974" spans="1:13" x14ac:dyDescent="0.25">
      <c r="A3974" t="s">
        <v>87</v>
      </c>
      <c r="B3974">
        <v>10.3</v>
      </c>
      <c r="C3974">
        <v>11.2</v>
      </c>
      <c r="D3974">
        <v>9.6999999999999993</v>
      </c>
      <c r="E3974">
        <v>10.3</v>
      </c>
      <c r="F3974">
        <v>4790000</v>
      </c>
      <c r="G3974">
        <v>3847100</v>
      </c>
      <c r="H3974" t="s">
        <v>11</v>
      </c>
      <c r="I3974" t="s">
        <v>506</v>
      </c>
      <c r="J3974" s="1" t="str">
        <f t="shared" si="187"/>
        <v>2004-05-02</v>
      </c>
      <c r="K3974" s="1" t="s">
        <v>545</v>
      </c>
      <c r="L3974" t="b">
        <f t="shared" si="188"/>
        <v>0</v>
      </c>
      <c r="M3974" t="str">
        <f t="shared" si="186"/>
        <v>2004-04-30</v>
      </c>
    </row>
    <row r="3975" spans="1:13" x14ac:dyDescent="0.25">
      <c r="A3975" t="s">
        <v>88</v>
      </c>
      <c r="B3975">
        <v>10.4</v>
      </c>
      <c r="C3975">
        <v>11.1</v>
      </c>
      <c r="D3975">
        <v>10.3</v>
      </c>
      <c r="E3975">
        <v>11</v>
      </c>
      <c r="F3975">
        <v>5002800</v>
      </c>
      <c r="G3975">
        <v>3993160</v>
      </c>
      <c r="H3975" t="s">
        <v>11</v>
      </c>
      <c r="I3975" t="s">
        <v>506</v>
      </c>
      <c r="J3975" s="1" t="str">
        <f t="shared" si="187"/>
        <v>2004-05-31</v>
      </c>
      <c r="K3975" s="1" t="s">
        <v>546</v>
      </c>
      <c r="L3975" t="b">
        <f t="shared" si="188"/>
        <v>1</v>
      </c>
      <c r="M3975" t="str">
        <f t="shared" ref="M3975:M4038" si="189">IF(L3975,K3975,TEXT(DATE(YEAR(DATEVALUE(K3975)),MONTH(DATEVALUE(K3975)),1)-1,"yyyy-mm-dd"))</f>
        <v>2004-05-31</v>
      </c>
    </row>
    <row r="3976" spans="1:13" x14ac:dyDescent="0.25">
      <c r="A3976" t="s">
        <v>89</v>
      </c>
      <c r="B3976">
        <v>11</v>
      </c>
      <c r="C3976">
        <v>12.8</v>
      </c>
      <c r="D3976">
        <v>11</v>
      </c>
      <c r="E3976">
        <v>12.2</v>
      </c>
      <c r="F3976">
        <v>3126400</v>
      </c>
      <c r="G3976">
        <v>4090700</v>
      </c>
      <c r="H3976" t="s">
        <v>11</v>
      </c>
      <c r="I3976" t="s">
        <v>506</v>
      </c>
      <c r="J3976" s="1" t="str">
        <f t="shared" si="187"/>
        <v>2004-06-30</v>
      </c>
      <c r="K3976" s="1" t="s">
        <v>547</v>
      </c>
      <c r="L3976" t="b">
        <f t="shared" si="188"/>
        <v>1</v>
      </c>
      <c r="M3976" t="str">
        <f t="shared" si="189"/>
        <v>2004-06-30</v>
      </c>
    </row>
    <row r="3977" spans="1:13" x14ac:dyDescent="0.25">
      <c r="A3977" t="s">
        <v>90</v>
      </c>
      <c r="B3977">
        <v>12.2</v>
      </c>
      <c r="C3977">
        <v>13.8</v>
      </c>
      <c r="D3977">
        <v>12.1</v>
      </c>
      <c r="E3977">
        <v>13</v>
      </c>
      <c r="F3977">
        <v>5417600</v>
      </c>
      <c r="G3977">
        <v>4219920</v>
      </c>
      <c r="H3977" t="s">
        <v>11</v>
      </c>
      <c r="I3977" t="s">
        <v>506</v>
      </c>
      <c r="J3977" s="1" t="str">
        <f t="shared" si="187"/>
        <v>2004-08-01</v>
      </c>
      <c r="K3977" s="1" t="s">
        <v>548</v>
      </c>
      <c r="L3977" t="b">
        <f t="shared" si="188"/>
        <v>0</v>
      </c>
      <c r="M3977" t="str">
        <f t="shared" si="189"/>
        <v>2004-07-31</v>
      </c>
    </row>
    <row r="3978" spans="1:13" x14ac:dyDescent="0.25">
      <c r="A3978" t="s">
        <v>91</v>
      </c>
      <c r="B3978">
        <v>12.9</v>
      </c>
      <c r="C3978">
        <v>14.7</v>
      </c>
      <c r="D3978">
        <v>12.9</v>
      </c>
      <c r="E3978">
        <v>14.1</v>
      </c>
      <c r="F3978">
        <v>11198400</v>
      </c>
      <c r="G3978">
        <v>4735120</v>
      </c>
      <c r="H3978" t="s">
        <v>11</v>
      </c>
      <c r="I3978" t="s">
        <v>506</v>
      </c>
      <c r="J3978" s="1" t="str">
        <f t="shared" si="187"/>
        <v>2004-08-31</v>
      </c>
      <c r="K3978" s="1" t="s">
        <v>549</v>
      </c>
      <c r="L3978" t="b">
        <f t="shared" si="188"/>
        <v>1</v>
      </c>
      <c r="M3978" t="str">
        <f t="shared" si="189"/>
        <v>2004-08-31</v>
      </c>
    </row>
    <row r="3979" spans="1:13" x14ac:dyDescent="0.25">
      <c r="A3979" t="s">
        <v>92</v>
      </c>
      <c r="B3979">
        <v>14</v>
      </c>
      <c r="C3979">
        <v>15</v>
      </c>
      <c r="D3979">
        <v>13.9</v>
      </c>
      <c r="E3979">
        <v>14.8</v>
      </c>
      <c r="F3979">
        <v>2529600</v>
      </c>
      <c r="G3979">
        <v>4811300</v>
      </c>
      <c r="H3979" t="s">
        <v>11</v>
      </c>
      <c r="I3979" t="s">
        <v>506</v>
      </c>
      <c r="J3979" s="1" t="str">
        <f t="shared" si="187"/>
        <v>2004-09-30</v>
      </c>
      <c r="K3979" s="1" t="s">
        <v>550</v>
      </c>
      <c r="L3979" t="b">
        <f t="shared" si="188"/>
        <v>1</v>
      </c>
      <c r="M3979" t="str">
        <f t="shared" si="189"/>
        <v>2004-09-30</v>
      </c>
    </row>
    <row r="3980" spans="1:13" x14ac:dyDescent="0.25">
      <c r="A3980" t="s">
        <v>93</v>
      </c>
      <c r="B3980">
        <v>14.9</v>
      </c>
      <c r="C3980">
        <v>17</v>
      </c>
      <c r="D3980">
        <v>14.8</v>
      </c>
      <c r="E3980">
        <v>16.700001</v>
      </c>
      <c r="F3980">
        <v>6299200</v>
      </c>
      <c r="G3980">
        <v>4910120</v>
      </c>
      <c r="H3980" t="s">
        <v>11</v>
      </c>
      <c r="I3980" t="s">
        <v>506</v>
      </c>
      <c r="J3980" s="1" t="str">
        <f t="shared" si="187"/>
        <v>2004-10-31</v>
      </c>
      <c r="K3980" s="1" t="s">
        <v>551</v>
      </c>
      <c r="L3980" t="b">
        <f t="shared" si="188"/>
        <v>1</v>
      </c>
      <c r="M3980" t="str">
        <f t="shared" si="189"/>
        <v>2004-10-31</v>
      </c>
    </row>
    <row r="3981" spans="1:13" x14ac:dyDescent="0.25">
      <c r="A3981" t="s">
        <v>94</v>
      </c>
      <c r="B3981">
        <v>16.5</v>
      </c>
      <c r="C3981">
        <v>16.799999</v>
      </c>
      <c r="D3981">
        <v>15.3</v>
      </c>
      <c r="E3981">
        <v>15.9</v>
      </c>
      <c r="F3981">
        <v>6954800</v>
      </c>
      <c r="G3981">
        <v>5174920</v>
      </c>
      <c r="H3981" t="s">
        <v>11</v>
      </c>
      <c r="I3981" t="s">
        <v>506</v>
      </c>
      <c r="J3981" s="1" t="str">
        <f t="shared" si="187"/>
        <v>2004-11-30</v>
      </c>
      <c r="K3981" s="1" t="s">
        <v>552</v>
      </c>
      <c r="L3981" t="b">
        <f t="shared" si="188"/>
        <v>1</v>
      </c>
      <c r="M3981" t="str">
        <f t="shared" si="189"/>
        <v>2004-11-30</v>
      </c>
    </row>
    <row r="3982" spans="1:13" x14ac:dyDescent="0.25">
      <c r="A3982" t="s">
        <v>95</v>
      </c>
      <c r="B3982">
        <v>16</v>
      </c>
      <c r="C3982">
        <v>17.5</v>
      </c>
      <c r="D3982">
        <v>15.6</v>
      </c>
      <c r="E3982">
        <v>16.399999999999999</v>
      </c>
      <c r="F3982">
        <v>5006400</v>
      </c>
      <c r="G3982">
        <v>5357060</v>
      </c>
      <c r="H3982" t="s">
        <v>11</v>
      </c>
      <c r="I3982" t="s">
        <v>506</v>
      </c>
      <c r="J3982" s="1" t="str">
        <f t="shared" si="187"/>
        <v>2005-01-02</v>
      </c>
      <c r="K3982" s="1" t="s">
        <v>553</v>
      </c>
      <c r="L3982" t="b">
        <f t="shared" si="188"/>
        <v>0</v>
      </c>
      <c r="M3982" t="str">
        <f t="shared" si="189"/>
        <v>2004-12-31</v>
      </c>
    </row>
    <row r="3983" spans="1:13" x14ac:dyDescent="0.25">
      <c r="A3983" t="s">
        <v>96</v>
      </c>
      <c r="B3983">
        <v>16.200001</v>
      </c>
      <c r="C3983">
        <v>18.399999999999999</v>
      </c>
      <c r="D3983">
        <v>16.100000000000001</v>
      </c>
      <c r="E3983">
        <v>17.899999999999999</v>
      </c>
      <c r="F3983">
        <v>5402400</v>
      </c>
      <c r="G3983">
        <v>5533120</v>
      </c>
      <c r="H3983" t="s">
        <v>11</v>
      </c>
      <c r="I3983" t="s">
        <v>506</v>
      </c>
      <c r="J3983" s="1" t="str">
        <f t="shared" si="187"/>
        <v>2005-01-31</v>
      </c>
      <c r="K3983" s="1" t="s">
        <v>554</v>
      </c>
      <c r="L3983" t="b">
        <f t="shared" si="188"/>
        <v>1</v>
      </c>
      <c r="M3983" t="str">
        <f t="shared" si="189"/>
        <v>2005-01-31</v>
      </c>
    </row>
    <row r="3984" spans="1:13" x14ac:dyDescent="0.25">
      <c r="A3984" t="s">
        <v>97</v>
      </c>
      <c r="B3984">
        <v>17.799999</v>
      </c>
      <c r="C3984">
        <v>18.700001</v>
      </c>
      <c r="D3984">
        <v>17.100000000000001</v>
      </c>
      <c r="E3984">
        <v>17.399999999999999</v>
      </c>
      <c r="F3984">
        <v>6189600</v>
      </c>
      <c r="G3984">
        <v>5657800</v>
      </c>
      <c r="H3984" t="s">
        <v>11</v>
      </c>
      <c r="I3984" t="s">
        <v>506</v>
      </c>
      <c r="J3984" s="1" t="str">
        <f t="shared" si="187"/>
        <v>2005-02-28</v>
      </c>
      <c r="K3984" s="1" t="s">
        <v>555</v>
      </c>
      <c r="L3984" t="b">
        <f t="shared" si="188"/>
        <v>1</v>
      </c>
      <c r="M3984" t="str">
        <f t="shared" si="189"/>
        <v>2005-02-28</v>
      </c>
    </row>
    <row r="3985" spans="1:13" x14ac:dyDescent="0.25">
      <c r="A3985" t="s">
        <v>98</v>
      </c>
      <c r="B3985">
        <v>17.299999</v>
      </c>
      <c r="C3985">
        <v>18.399999999999999</v>
      </c>
      <c r="D3985">
        <v>17.200001</v>
      </c>
      <c r="E3985">
        <v>18</v>
      </c>
      <c r="F3985">
        <v>2330000</v>
      </c>
      <c r="G3985">
        <v>5593660</v>
      </c>
      <c r="H3985" t="s">
        <v>11</v>
      </c>
      <c r="I3985" t="s">
        <v>506</v>
      </c>
      <c r="J3985" s="1" t="str">
        <f t="shared" si="187"/>
        <v>2005-03-31</v>
      </c>
      <c r="K3985" s="1" t="s">
        <v>556</v>
      </c>
      <c r="L3985" t="b">
        <f t="shared" si="188"/>
        <v>1</v>
      </c>
      <c r="M3985" t="str">
        <f t="shared" si="189"/>
        <v>2005-03-31</v>
      </c>
    </row>
    <row r="3986" spans="1:13" x14ac:dyDescent="0.25">
      <c r="A3986" t="s">
        <v>99</v>
      </c>
      <c r="B3986">
        <v>17.899999999999999</v>
      </c>
      <c r="C3986">
        <v>18.299999</v>
      </c>
      <c r="D3986">
        <v>16.899999999999999</v>
      </c>
      <c r="E3986">
        <v>17.200001</v>
      </c>
      <c r="F3986">
        <v>2878800</v>
      </c>
      <c r="G3986">
        <v>5511200</v>
      </c>
      <c r="H3986" t="s">
        <v>11</v>
      </c>
      <c r="I3986" t="s">
        <v>506</v>
      </c>
      <c r="J3986" s="1" t="str">
        <f t="shared" si="187"/>
        <v>2005-05-01</v>
      </c>
      <c r="K3986" s="1" t="s">
        <v>557</v>
      </c>
      <c r="L3986" t="b">
        <f t="shared" si="188"/>
        <v>0</v>
      </c>
      <c r="M3986" t="str">
        <f t="shared" si="189"/>
        <v>2005-04-30</v>
      </c>
    </row>
    <row r="3987" spans="1:13" x14ac:dyDescent="0.25">
      <c r="A3987" t="s">
        <v>100</v>
      </c>
      <c r="B3987">
        <v>17.200001</v>
      </c>
      <c r="C3987">
        <v>18.399999999999999</v>
      </c>
      <c r="D3987">
        <v>17.100000000000001</v>
      </c>
      <c r="E3987">
        <v>17.700001</v>
      </c>
      <c r="F3987">
        <v>6996800</v>
      </c>
      <c r="G3987">
        <v>5677540</v>
      </c>
      <c r="H3987" t="s">
        <v>11</v>
      </c>
      <c r="I3987" t="s">
        <v>506</v>
      </c>
      <c r="J3987" s="1" t="str">
        <f t="shared" si="187"/>
        <v>2005-05-31</v>
      </c>
      <c r="K3987" s="1" t="s">
        <v>558</v>
      </c>
      <c r="L3987" t="b">
        <f t="shared" si="188"/>
        <v>1</v>
      </c>
      <c r="M3987" t="str">
        <f t="shared" si="189"/>
        <v>2005-05-31</v>
      </c>
    </row>
    <row r="3988" spans="1:13" x14ac:dyDescent="0.25">
      <c r="A3988" t="s">
        <v>101</v>
      </c>
      <c r="B3988">
        <v>17.600000000000001</v>
      </c>
      <c r="C3988">
        <v>18.799999</v>
      </c>
      <c r="D3988">
        <v>17.5</v>
      </c>
      <c r="E3988">
        <v>18.299999</v>
      </c>
      <c r="F3988">
        <v>7019200</v>
      </c>
      <c r="G3988">
        <v>5370520</v>
      </c>
      <c r="H3988" t="s">
        <v>11</v>
      </c>
      <c r="I3988" t="s">
        <v>506</v>
      </c>
      <c r="J3988" s="1" t="str">
        <f t="shared" si="187"/>
        <v>2005-06-30</v>
      </c>
      <c r="K3988" s="1" t="s">
        <v>559</v>
      </c>
      <c r="L3988" t="b">
        <f t="shared" si="188"/>
        <v>1</v>
      </c>
      <c r="M3988" t="str">
        <f t="shared" si="189"/>
        <v>2005-06-30</v>
      </c>
    </row>
    <row r="3989" spans="1:13" x14ac:dyDescent="0.25">
      <c r="A3989" t="s">
        <v>102</v>
      </c>
      <c r="B3989">
        <v>18.299999</v>
      </c>
      <c r="C3989">
        <v>18.700001</v>
      </c>
      <c r="D3989">
        <v>16.200001</v>
      </c>
      <c r="E3989">
        <v>16.600000000000001</v>
      </c>
      <c r="F3989">
        <v>5268400</v>
      </c>
      <c r="G3989">
        <v>5476420</v>
      </c>
      <c r="H3989" t="s">
        <v>11</v>
      </c>
      <c r="I3989" t="s">
        <v>506</v>
      </c>
      <c r="J3989" s="1" t="str">
        <f t="shared" si="187"/>
        <v>2005-07-31</v>
      </c>
      <c r="K3989" s="1" t="s">
        <v>560</v>
      </c>
      <c r="L3989" t="b">
        <f t="shared" si="188"/>
        <v>1</v>
      </c>
      <c r="M3989" t="str">
        <f t="shared" si="189"/>
        <v>2005-07-31</v>
      </c>
    </row>
    <row r="3990" spans="1:13" x14ac:dyDescent="0.25">
      <c r="A3990" t="s">
        <v>103</v>
      </c>
      <c r="B3990">
        <v>17</v>
      </c>
      <c r="C3990">
        <v>17.700001</v>
      </c>
      <c r="D3990">
        <v>16</v>
      </c>
      <c r="E3990">
        <v>17.100000000000001</v>
      </c>
      <c r="F3990">
        <v>4524000</v>
      </c>
      <c r="G3990">
        <v>5533600</v>
      </c>
      <c r="H3990" t="s">
        <v>11</v>
      </c>
      <c r="I3990" t="s">
        <v>506</v>
      </c>
      <c r="J3990" s="1" t="str">
        <f t="shared" si="187"/>
        <v>2005-08-31</v>
      </c>
      <c r="K3990" s="1" t="s">
        <v>561</v>
      </c>
      <c r="L3990" t="b">
        <f t="shared" si="188"/>
        <v>1</v>
      </c>
      <c r="M3990" t="str">
        <f t="shared" si="189"/>
        <v>2005-08-31</v>
      </c>
    </row>
    <row r="3991" spans="1:13" x14ac:dyDescent="0.25">
      <c r="A3991" t="s">
        <v>104</v>
      </c>
      <c r="B3991">
        <v>17.200001</v>
      </c>
      <c r="C3991">
        <v>17.200001</v>
      </c>
      <c r="D3991">
        <v>15.5</v>
      </c>
      <c r="E3991">
        <v>15.8</v>
      </c>
      <c r="F3991">
        <v>4484000</v>
      </c>
      <c r="G3991">
        <v>5588940</v>
      </c>
      <c r="H3991" t="s">
        <v>11</v>
      </c>
      <c r="I3991" t="s">
        <v>506</v>
      </c>
      <c r="J3991" s="1" t="str">
        <f t="shared" si="187"/>
        <v>2005-10-02</v>
      </c>
      <c r="K3991" s="1" t="s">
        <v>562</v>
      </c>
      <c r="L3991" t="b">
        <f t="shared" si="188"/>
        <v>0</v>
      </c>
      <c r="M3991" t="str">
        <f t="shared" si="189"/>
        <v>2005-09-30</v>
      </c>
    </row>
    <row r="3992" spans="1:13" x14ac:dyDescent="0.25">
      <c r="A3992" t="s">
        <v>105</v>
      </c>
      <c r="B3992">
        <v>15.8</v>
      </c>
      <c r="C3992">
        <v>16.600000000000001</v>
      </c>
      <c r="D3992">
        <v>15.7</v>
      </c>
      <c r="E3992">
        <v>15.7</v>
      </c>
      <c r="F3992">
        <v>4525200</v>
      </c>
      <c r="G3992">
        <v>5222160</v>
      </c>
      <c r="H3992" t="s">
        <v>11</v>
      </c>
      <c r="I3992" t="s">
        <v>506</v>
      </c>
      <c r="J3992" s="1" t="str">
        <f t="shared" si="187"/>
        <v>2005-10-31</v>
      </c>
      <c r="K3992" s="1" t="s">
        <v>563</v>
      </c>
      <c r="L3992" t="b">
        <f t="shared" si="188"/>
        <v>1</v>
      </c>
      <c r="M3992" t="str">
        <f t="shared" si="189"/>
        <v>2005-10-31</v>
      </c>
    </row>
    <row r="3993" spans="1:13" x14ac:dyDescent="0.25">
      <c r="A3993" t="s">
        <v>106</v>
      </c>
      <c r="B3993">
        <v>15.9</v>
      </c>
      <c r="C3993">
        <v>17.5</v>
      </c>
      <c r="D3993">
        <v>15.7</v>
      </c>
      <c r="E3993">
        <v>17.200001</v>
      </c>
      <c r="F3993">
        <v>4371200</v>
      </c>
      <c r="G3993">
        <v>5215740</v>
      </c>
      <c r="H3993" t="s">
        <v>11</v>
      </c>
      <c r="I3993" t="s">
        <v>506</v>
      </c>
      <c r="J3993" s="1" t="str">
        <f t="shared" si="187"/>
        <v>2005-11-30</v>
      </c>
      <c r="K3993" s="1" t="s">
        <v>564</v>
      </c>
      <c r="L3993" t="b">
        <f t="shared" si="188"/>
        <v>1</v>
      </c>
      <c r="M3993" t="str">
        <f t="shared" si="189"/>
        <v>2005-11-30</v>
      </c>
    </row>
    <row r="3994" spans="1:13" x14ac:dyDescent="0.25">
      <c r="A3994" t="s">
        <v>107</v>
      </c>
      <c r="B3994">
        <v>17</v>
      </c>
      <c r="C3994">
        <v>17.5</v>
      </c>
      <c r="D3994">
        <v>15.9</v>
      </c>
      <c r="E3994">
        <v>17</v>
      </c>
      <c r="F3994">
        <v>4186000</v>
      </c>
      <c r="G3994">
        <v>5185540</v>
      </c>
      <c r="H3994" t="s">
        <v>11</v>
      </c>
      <c r="I3994" t="s">
        <v>506</v>
      </c>
      <c r="J3994" s="1" t="str">
        <f t="shared" si="187"/>
        <v>2006-01-01</v>
      </c>
      <c r="K3994" s="1" t="s">
        <v>565</v>
      </c>
      <c r="L3994" t="b">
        <f t="shared" si="188"/>
        <v>0</v>
      </c>
      <c r="M3994" t="str">
        <f t="shared" si="189"/>
        <v>2005-12-31</v>
      </c>
    </row>
    <row r="3995" spans="1:13" x14ac:dyDescent="0.25">
      <c r="A3995" t="s">
        <v>108</v>
      </c>
      <c r="B3995">
        <v>17.200001</v>
      </c>
      <c r="C3995">
        <v>18</v>
      </c>
      <c r="D3995">
        <v>17.200001</v>
      </c>
      <c r="E3995">
        <v>17.700001</v>
      </c>
      <c r="F3995">
        <v>2274400</v>
      </c>
      <c r="G3995">
        <v>5049120</v>
      </c>
      <c r="H3995" t="s">
        <v>11</v>
      </c>
      <c r="I3995" t="s">
        <v>506</v>
      </c>
      <c r="J3995" s="1" t="str">
        <f t="shared" si="187"/>
        <v>2006-01-31</v>
      </c>
      <c r="K3995" s="1" t="s">
        <v>566</v>
      </c>
      <c r="L3995" t="b">
        <f t="shared" si="188"/>
        <v>1</v>
      </c>
      <c r="M3995" t="str">
        <f t="shared" si="189"/>
        <v>2006-01-31</v>
      </c>
    </row>
    <row r="3996" spans="1:13" x14ac:dyDescent="0.25">
      <c r="A3996" t="s">
        <v>109</v>
      </c>
      <c r="B3996">
        <v>17.700001</v>
      </c>
      <c r="C3996">
        <v>19.200001</v>
      </c>
      <c r="D3996">
        <v>17.299999</v>
      </c>
      <c r="E3996">
        <v>18.399999999999999</v>
      </c>
      <c r="F3996">
        <v>5538400</v>
      </c>
      <c r="G3996">
        <v>5169720</v>
      </c>
      <c r="H3996" t="s">
        <v>11</v>
      </c>
      <c r="I3996" t="s">
        <v>506</v>
      </c>
      <c r="J3996" s="1" t="str">
        <f t="shared" si="187"/>
        <v>2006-02-28</v>
      </c>
      <c r="K3996" s="1" t="s">
        <v>567</v>
      </c>
      <c r="L3996" t="b">
        <f t="shared" si="188"/>
        <v>1</v>
      </c>
      <c r="M3996" t="str">
        <f t="shared" si="189"/>
        <v>2006-02-28</v>
      </c>
    </row>
    <row r="3997" spans="1:13" x14ac:dyDescent="0.25">
      <c r="A3997" t="s">
        <v>110</v>
      </c>
      <c r="B3997">
        <v>18.5</v>
      </c>
      <c r="C3997">
        <v>18.799999</v>
      </c>
      <c r="D3997">
        <v>17.899999999999999</v>
      </c>
      <c r="E3997">
        <v>18.100000000000001</v>
      </c>
      <c r="F3997">
        <v>3346400</v>
      </c>
      <c r="G3997">
        <v>5066160</v>
      </c>
      <c r="H3997" t="s">
        <v>11</v>
      </c>
      <c r="I3997" t="s">
        <v>506</v>
      </c>
      <c r="J3997" s="1" t="str">
        <f t="shared" si="187"/>
        <v>2006-04-02</v>
      </c>
      <c r="K3997" s="1" t="s">
        <v>568</v>
      </c>
      <c r="L3997" t="b">
        <f t="shared" si="188"/>
        <v>0</v>
      </c>
      <c r="M3997" t="str">
        <f t="shared" si="189"/>
        <v>2006-03-31</v>
      </c>
    </row>
    <row r="3998" spans="1:13" x14ac:dyDescent="0.25">
      <c r="A3998" t="s">
        <v>111</v>
      </c>
      <c r="B3998">
        <v>18.299999</v>
      </c>
      <c r="C3998">
        <v>20.100000000000001</v>
      </c>
      <c r="D3998">
        <v>17.299999</v>
      </c>
      <c r="E3998">
        <v>18.299999</v>
      </c>
      <c r="F3998">
        <v>3500800</v>
      </c>
      <c r="G3998">
        <v>4681280</v>
      </c>
      <c r="H3998" t="s">
        <v>11</v>
      </c>
      <c r="I3998" t="s">
        <v>506</v>
      </c>
      <c r="J3998" s="1" t="str">
        <f t="shared" si="187"/>
        <v>2006-04-30</v>
      </c>
      <c r="K3998" s="1" t="s">
        <v>569</v>
      </c>
      <c r="L3998" t="b">
        <f t="shared" si="188"/>
        <v>1</v>
      </c>
      <c r="M3998" t="str">
        <f t="shared" si="189"/>
        <v>2006-04-30</v>
      </c>
    </row>
    <row r="3999" spans="1:13" x14ac:dyDescent="0.25">
      <c r="A3999" t="s">
        <v>112</v>
      </c>
      <c r="B3999">
        <v>18.299999</v>
      </c>
      <c r="C3999">
        <v>19.399999999999999</v>
      </c>
      <c r="D3999">
        <v>16.899999999999999</v>
      </c>
      <c r="E3999">
        <v>17.600000000000001</v>
      </c>
      <c r="F3999">
        <v>1982400</v>
      </c>
      <c r="G3999">
        <v>4653920</v>
      </c>
      <c r="H3999" t="s">
        <v>11</v>
      </c>
      <c r="I3999" t="s">
        <v>506</v>
      </c>
      <c r="J3999" s="1" t="str">
        <f t="shared" si="187"/>
        <v>2006-05-31</v>
      </c>
      <c r="K3999" s="1" t="s">
        <v>570</v>
      </c>
      <c r="L3999" t="b">
        <f t="shared" si="188"/>
        <v>1</v>
      </c>
      <c r="M3999" t="str">
        <f t="shared" si="189"/>
        <v>2006-05-31</v>
      </c>
    </row>
    <row r="4000" spans="1:13" x14ac:dyDescent="0.25">
      <c r="A4000" t="s">
        <v>113</v>
      </c>
      <c r="B4000">
        <v>17.700001</v>
      </c>
      <c r="C4000">
        <v>19</v>
      </c>
      <c r="D4000">
        <v>17.299999</v>
      </c>
      <c r="E4000">
        <v>19</v>
      </c>
      <c r="F4000">
        <v>1865600</v>
      </c>
      <c r="G4000">
        <v>4432240</v>
      </c>
      <c r="H4000" t="s">
        <v>11</v>
      </c>
      <c r="I4000" t="s">
        <v>506</v>
      </c>
      <c r="J4000" s="1" t="str">
        <f t="shared" si="187"/>
        <v>2006-07-02</v>
      </c>
      <c r="K4000" s="1" t="s">
        <v>571</v>
      </c>
      <c r="L4000" t="b">
        <f t="shared" si="188"/>
        <v>0</v>
      </c>
      <c r="M4000" t="str">
        <f t="shared" si="189"/>
        <v>2006-06-30</v>
      </c>
    </row>
    <row r="4001" spans="1:13" x14ac:dyDescent="0.25">
      <c r="A4001" t="s">
        <v>114</v>
      </c>
      <c r="B4001">
        <v>19</v>
      </c>
      <c r="C4001">
        <v>19</v>
      </c>
      <c r="D4001">
        <v>17.200001</v>
      </c>
      <c r="E4001">
        <v>17.600000000000001</v>
      </c>
      <c r="F4001">
        <v>4787200</v>
      </c>
      <c r="G4001">
        <v>4323860</v>
      </c>
      <c r="H4001" t="s">
        <v>11</v>
      </c>
      <c r="I4001" t="s">
        <v>506</v>
      </c>
      <c r="J4001" s="1" t="str">
        <f t="shared" si="187"/>
        <v>2006-07-31</v>
      </c>
      <c r="K4001" s="1" t="s">
        <v>572</v>
      </c>
      <c r="L4001" t="b">
        <f t="shared" si="188"/>
        <v>1</v>
      </c>
      <c r="M4001" t="str">
        <f t="shared" si="189"/>
        <v>2006-07-31</v>
      </c>
    </row>
    <row r="4002" spans="1:13" x14ac:dyDescent="0.25">
      <c r="A4002" t="s">
        <v>115</v>
      </c>
      <c r="B4002">
        <v>17.700001</v>
      </c>
      <c r="C4002">
        <v>18.399999999999999</v>
      </c>
      <c r="D4002">
        <v>17.399999999999999</v>
      </c>
      <c r="E4002">
        <v>18.299999</v>
      </c>
      <c r="F4002">
        <v>2042400</v>
      </c>
      <c r="G4002">
        <v>4175660</v>
      </c>
      <c r="H4002" t="s">
        <v>11</v>
      </c>
      <c r="I4002" t="s">
        <v>506</v>
      </c>
      <c r="J4002" s="1" t="str">
        <f t="shared" si="187"/>
        <v>2006-08-31</v>
      </c>
      <c r="K4002" s="1" t="s">
        <v>573</v>
      </c>
      <c r="L4002" t="b">
        <f t="shared" si="188"/>
        <v>1</v>
      </c>
      <c r="M4002" t="str">
        <f t="shared" si="189"/>
        <v>2006-08-31</v>
      </c>
    </row>
    <row r="4003" spans="1:13" x14ac:dyDescent="0.25">
      <c r="A4003" t="s">
        <v>116</v>
      </c>
      <c r="B4003">
        <v>18.299999</v>
      </c>
      <c r="C4003">
        <v>20.200001</v>
      </c>
      <c r="D4003">
        <v>18.200001</v>
      </c>
      <c r="E4003">
        <v>20</v>
      </c>
      <c r="F4003">
        <v>4340800</v>
      </c>
      <c r="G4003">
        <v>4122580</v>
      </c>
      <c r="H4003" t="s">
        <v>11</v>
      </c>
      <c r="I4003" t="s">
        <v>506</v>
      </c>
      <c r="J4003" s="1" t="str">
        <f t="shared" si="187"/>
        <v>2006-10-01</v>
      </c>
      <c r="K4003" s="1" t="s">
        <v>574</v>
      </c>
      <c r="L4003" t="b">
        <f t="shared" si="188"/>
        <v>0</v>
      </c>
      <c r="M4003" t="str">
        <f t="shared" si="189"/>
        <v>2006-09-30</v>
      </c>
    </row>
    <row r="4004" spans="1:13" x14ac:dyDescent="0.25">
      <c r="A4004" t="s">
        <v>117</v>
      </c>
      <c r="B4004">
        <v>19.799999</v>
      </c>
      <c r="C4004">
        <v>20.200001</v>
      </c>
      <c r="D4004">
        <v>19.399999999999999</v>
      </c>
      <c r="E4004">
        <v>19.799999</v>
      </c>
      <c r="F4004">
        <v>4121200</v>
      </c>
      <c r="G4004">
        <v>4019160</v>
      </c>
      <c r="H4004" t="s">
        <v>11</v>
      </c>
      <c r="I4004" t="s">
        <v>506</v>
      </c>
      <c r="J4004" s="1" t="str">
        <f t="shared" si="187"/>
        <v>2006-10-31</v>
      </c>
      <c r="K4004" s="1" t="s">
        <v>575</v>
      </c>
      <c r="L4004" t="b">
        <f t="shared" si="188"/>
        <v>1</v>
      </c>
      <c r="M4004" t="str">
        <f t="shared" si="189"/>
        <v>2006-10-31</v>
      </c>
    </row>
    <row r="4005" spans="1:13" x14ac:dyDescent="0.25">
      <c r="A4005" t="s">
        <v>118</v>
      </c>
      <c r="B4005">
        <v>20</v>
      </c>
      <c r="C4005">
        <v>22.5</v>
      </c>
      <c r="D4005">
        <v>19.899999999999999</v>
      </c>
      <c r="E4005">
        <v>21.4</v>
      </c>
      <c r="F4005">
        <v>1642000</v>
      </c>
      <c r="G4005">
        <v>3984760</v>
      </c>
      <c r="H4005" t="s">
        <v>11</v>
      </c>
      <c r="I4005" t="s">
        <v>506</v>
      </c>
      <c r="J4005" s="1" t="str">
        <f t="shared" si="187"/>
        <v>2006-11-30</v>
      </c>
      <c r="K4005" s="1" t="s">
        <v>576</v>
      </c>
      <c r="L4005" t="b">
        <f t="shared" si="188"/>
        <v>1</v>
      </c>
      <c r="M4005" t="str">
        <f t="shared" si="189"/>
        <v>2006-11-30</v>
      </c>
    </row>
    <row r="4006" spans="1:13" x14ac:dyDescent="0.25">
      <c r="A4006" t="s">
        <v>119</v>
      </c>
      <c r="B4006">
        <v>21.4</v>
      </c>
      <c r="C4006">
        <v>24.200001</v>
      </c>
      <c r="D4006">
        <v>21.4</v>
      </c>
      <c r="E4006">
        <v>23.5</v>
      </c>
      <c r="F4006">
        <v>3404800</v>
      </c>
      <c r="G4006">
        <v>4011060</v>
      </c>
      <c r="H4006" t="s">
        <v>11</v>
      </c>
      <c r="I4006" t="s">
        <v>506</v>
      </c>
      <c r="J4006" s="1" t="str">
        <f t="shared" si="187"/>
        <v>2006-12-31</v>
      </c>
      <c r="K4006" s="1" t="s">
        <v>577</v>
      </c>
      <c r="L4006" t="b">
        <f t="shared" si="188"/>
        <v>1</v>
      </c>
      <c r="M4006" t="str">
        <f t="shared" si="189"/>
        <v>2006-12-31</v>
      </c>
    </row>
    <row r="4007" spans="1:13" x14ac:dyDescent="0.25">
      <c r="A4007" t="s">
        <v>120</v>
      </c>
      <c r="B4007">
        <v>24</v>
      </c>
      <c r="C4007">
        <v>24.5</v>
      </c>
      <c r="D4007">
        <v>21.9</v>
      </c>
      <c r="E4007">
        <v>22.1</v>
      </c>
      <c r="F4007">
        <v>2035600</v>
      </c>
      <c r="G4007">
        <v>3763000</v>
      </c>
      <c r="H4007" t="s">
        <v>11</v>
      </c>
      <c r="I4007" t="s">
        <v>506</v>
      </c>
      <c r="J4007" s="1" t="str">
        <f t="shared" si="187"/>
        <v>2007-01-31</v>
      </c>
      <c r="K4007" s="1" t="s">
        <v>578</v>
      </c>
      <c r="L4007" t="b">
        <f t="shared" si="188"/>
        <v>1</v>
      </c>
      <c r="M4007" t="str">
        <f t="shared" si="189"/>
        <v>2007-01-31</v>
      </c>
    </row>
    <row r="4008" spans="1:13" x14ac:dyDescent="0.25">
      <c r="A4008" t="s">
        <v>121</v>
      </c>
      <c r="B4008">
        <v>22.799999</v>
      </c>
      <c r="C4008">
        <v>23</v>
      </c>
      <c r="D4008">
        <v>20</v>
      </c>
      <c r="E4008">
        <v>21.1</v>
      </c>
      <c r="F4008">
        <v>12056800</v>
      </c>
      <c r="G4008">
        <v>4014880</v>
      </c>
      <c r="H4008" t="s">
        <v>11</v>
      </c>
      <c r="I4008" t="s">
        <v>506</v>
      </c>
      <c r="J4008" s="1" t="str">
        <f t="shared" si="187"/>
        <v>2007-02-28</v>
      </c>
      <c r="K4008" s="1" t="s">
        <v>579</v>
      </c>
      <c r="L4008" t="b">
        <f t="shared" si="188"/>
        <v>1</v>
      </c>
      <c r="M4008" t="str">
        <f t="shared" si="189"/>
        <v>2007-02-28</v>
      </c>
    </row>
    <row r="4009" spans="1:13" x14ac:dyDescent="0.25">
      <c r="A4009" t="s">
        <v>122</v>
      </c>
      <c r="B4009">
        <v>21.4</v>
      </c>
      <c r="C4009">
        <v>24.5</v>
      </c>
      <c r="D4009">
        <v>21.4</v>
      </c>
      <c r="E4009">
        <v>23.4</v>
      </c>
      <c r="F4009">
        <v>3405600</v>
      </c>
      <c r="G4009">
        <v>3921740</v>
      </c>
      <c r="H4009" t="s">
        <v>11</v>
      </c>
      <c r="I4009" t="s">
        <v>506</v>
      </c>
      <c r="J4009" s="1" t="str">
        <f t="shared" si="187"/>
        <v>2007-04-01</v>
      </c>
      <c r="K4009" s="1" t="s">
        <v>580</v>
      </c>
      <c r="L4009" t="b">
        <f t="shared" si="188"/>
        <v>0</v>
      </c>
      <c r="M4009" t="str">
        <f t="shared" si="189"/>
        <v>2007-03-31</v>
      </c>
    </row>
    <row r="4010" spans="1:13" x14ac:dyDescent="0.25">
      <c r="A4010" t="s">
        <v>123</v>
      </c>
      <c r="B4010">
        <v>25</v>
      </c>
      <c r="C4010">
        <v>26.1</v>
      </c>
      <c r="D4010">
        <v>23.200001</v>
      </c>
      <c r="E4010">
        <v>24</v>
      </c>
      <c r="F4010">
        <v>3585600</v>
      </c>
      <c r="G4010">
        <v>3874820</v>
      </c>
      <c r="H4010" t="s">
        <v>11</v>
      </c>
      <c r="I4010" t="s">
        <v>506</v>
      </c>
      <c r="J4010" s="1" t="str">
        <f t="shared" si="187"/>
        <v>2007-04-30</v>
      </c>
      <c r="K4010" s="1" t="s">
        <v>581</v>
      </c>
      <c r="L4010" t="b">
        <f t="shared" si="188"/>
        <v>1</v>
      </c>
      <c r="M4010" t="str">
        <f t="shared" si="189"/>
        <v>2007-04-30</v>
      </c>
    </row>
    <row r="4011" spans="1:13" x14ac:dyDescent="0.25">
      <c r="A4011" t="s">
        <v>124</v>
      </c>
      <c r="B4011">
        <v>24.1</v>
      </c>
      <c r="C4011">
        <v>25</v>
      </c>
      <c r="D4011">
        <v>22</v>
      </c>
      <c r="E4011">
        <v>23.799999</v>
      </c>
      <c r="F4011">
        <v>5080400</v>
      </c>
      <c r="G4011">
        <v>3904640</v>
      </c>
      <c r="H4011" t="s">
        <v>11</v>
      </c>
      <c r="I4011" t="s">
        <v>506</v>
      </c>
      <c r="J4011" s="1" t="str">
        <f t="shared" si="187"/>
        <v>2007-05-31</v>
      </c>
      <c r="K4011" s="1" t="s">
        <v>582</v>
      </c>
      <c r="L4011" t="b">
        <f t="shared" si="188"/>
        <v>1</v>
      </c>
      <c r="M4011" t="str">
        <f t="shared" si="189"/>
        <v>2007-05-31</v>
      </c>
    </row>
    <row r="4012" spans="1:13" x14ac:dyDescent="0.25">
      <c r="A4012" t="s">
        <v>125</v>
      </c>
      <c r="B4012">
        <v>23.5</v>
      </c>
      <c r="C4012">
        <v>25.799999</v>
      </c>
      <c r="D4012">
        <v>23.5</v>
      </c>
      <c r="E4012">
        <v>24.200001</v>
      </c>
      <c r="F4012">
        <v>3424000</v>
      </c>
      <c r="G4012">
        <v>3849580</v>
      </c>
      <c r="H4012" t="s">
        <v>11</v>
      </c>
      <c r="I4012" t="s">
        <v>506</v>
      </c>
      <c r="J4012" s="1" t="str">
        <f t="shared" si="187"/>
        <v>2007-07-01</v>
      </c>
      <c r="K4012" s="1" t="s">
        <v>583</v>
      </c>
      <c r="L4012" t="b">
        <f t="shared" si="188"/>
        <v>0</v>
      </c>
      <c r="M4012" t="str">
        <f t="shared" si="189"/>
        <v>2007-06-30</v>
      </c>
    </row>
    <row r="4013" spans="1:13" x14ac:dyDescent="0.25">
      <c r="A4013" t="s">
        <v>126</v>
      </c>
      <c r="B4013">
        <v>24.200001</v>
      </c>
      <c r="C4013">
        <v>26</v>
      </c>
      <c r="D4013">
        <v>22</v>
      </c>
      <c r="E4013">
        <v>26</v>
      </c>
      <c r="F4013">
        <v>6752400</v>
      </c>
      <c r="G4013">
        <v>3968640</v>
      </c>
      <c r="H4013" t="s">
        <v>11</v>
      </c>
      <c r="I4013" t="s">
        <v>506</v>
      </c>
      <c r="J4013" s="1" t="str">
        <f t="shared" si="187"/>
        <v>2007-07-31</v>
      </c>
      <c r="K4013" s="1" t="s">
        <v>584</v>
      </c>
      <c r="L4013" t="b">
        <f t="shared" si="188"/>
        <v>1</v>
      </c>
      <c r="M4013" t="str">
        <f t="shared" si="189"/>
        <v>2007-07-31</v>
      </c>
    </row>
    <row r="4014" spans="1:13" x14ac:dyDescent="0.25">
      <c r="A4014" t="s">
        <v>127</v>
      </c>
      <c r="B4014">
        <v>26</v>
      </c>
      <c r="C4014">
        <v>29.9</v>
      </c>
      <c r="D4014">
        <v>25.799999</v>
      </c>
      <c r="E4014">
        <v>28.6</v>
      </c>
      <c r="F4014">
        <v>7966800</v>
      </c>
      <c r="G4014">
        <v>4157680</v>
      </c>
      <c r="H4014" t="s">
        <v>11</v>
      </c>
      <c r="I4014" t="s">
        <v>506</v>
      </c>
      <c r="J4014" s="1" t="str">
        <f t="shared" si="187"/>
        <v>2007-09-02</v>
      </c>
      <c r="K4014" s="1" t="s">
        <v>585</v>
      </c>
      <c r="L4014" t="b">
        <f t="shared" si="188"/>
        <v>0</v>
      </c>
      <c r="M4014" t="str">
        <f t="shared" si="189"/>
        <v>2007-08-31</v>
      </c>
    </row>
    <row r="4015" spans="1:13" x14ac:dyDescent="0.25">
      <c r="A4015" t="s">
        <v>128</v>
      </c>
      <c r="B4015">
        <v>28.5</v>
      </c>
      <c r="C4015">
        <v>30.799999</v>
      </c>
      <c r="D4015">
        <v>27.1</v>
      </c>
      <c r="E4015">
        <v>30.5</v>
      </c>
      <c r="F4015">
        <v>18301200</v>
      </c>
      <c r="G4015">
        <v>4959020</v>
      </c>
      <c r="H4015" t="s">
        <v>11</v>
      </c>
      <c r="I4015" t="s">
        <v>506</v>
      </c>
      <c r="J4015" s="1" t="str">
        <f t="shared" si="187"/>
        <v>2007-09-30</v>
      </c>
      <c r="K4015" s="1" t="s">
        <v>586</v>
      </c>
      <c r="L4015" t="b">
        <f t="shared" si="188"/>
        <v>1</v>
      </c>
      <c r="M4015" t="str">
        <f t="shared" si="189"/>
        <v>2007-09-30</v>
      </c>
    </row>
    <row r="4016" spans="1:13" x14ac:dyDescent="0.25">
      <c r="A4016" t="s">
        <v>129</v>
      </c>
      <c r="B4016">
        <v>30.4</v>
      </c>
      <c r="C4016">
        <v>31</v>
      </c>
      <c r="D4016">
        <v>25.799999</v>
      </c>
      <c r="E4016">
        <v>27.799999</v>
      </c>
      <c r="F4016">
        <v>6618800</v>
      </c>
      <c r="G4016">
        <v>5013040</v>
      </c>
      <c r="H4016" t="s">
        <v>11</v>
      </c>
      <c r="I4016" t="s">
        <v>506</v>
      </c>
      <c r="J4016" s="1" t="str">
        <f t="shared" si="187"/>
        <v>2007-10-31</v>
      </c>
      <c r="K4016" s="1" t="s">
        <v>587</v>
      </c>
      <c r="L4016" t="b">
        <f t="shared" si="188"/>
        <v>1</v>
      </c>
      <c r="M4016" t="str">
        <f t="shared" si="189"/>
        <v>2007-10-31</v>
      </c>
    </row>
    <row r="4017" spans="1:13" x14ac:dyDescent="0.25">
      <c r="A4017" t="s">
        <v>130</v>
      </c>
      <c r="B4017">
        <v>28.200001</v>
      </c>
      <c r="C4017">
        <v>31</v>
      </c>
      <c r="D4017">
        <v>24.799999</v>
      </c>
      <c r="E4017">
        <v>27.700001</v>
      </c>
      <c r="F4017">
        <v>6458000</v>
      </c>
      <c r="G4017">
        <v>5168620</v>
      </c>
      <c r="H4017" t="s">
        <v>11</v>
      </c>
      <c r="I4017" t="s">
        <v>506</v>
      </c>
      <c r="J4017" s="1" t="str">
        <f t="shared" si="187"/>
        <v>2007-12-02</v>
      </c>
      <c r="K4017" s="1" t="s">
        <v>588</v>
      </c>
      <c r="L4017" t="b">
        <f t="shared" si="188"/>
        <v>0</v>
      </c>
      <c r="M4017" t="str">
        <f t="shared" si="189"/>
        <v>2007-11-30</v>
      </c>
    </row>
    <row r="4018" spans="1:13" x14ac:dyDescent="0.25">
      <c r="A4018" t="s">
        <v>131</v>
      </c>
      <c r="B4018">
        <v>28.1</v>
      </c>
      <c r="C4018">
        <v>28.5</v>
      </c>
      <c r="D4018">
        <v>24</v>
      </c>
      <c r="E4018">
        <v>25.48</v>
      </c>
      <c r="F4018">
        <v>6302800</v>
      </c>
      <c r="G4018">
        <v>5308720</v>
      </c>
      <c r="H4018" t="s">
        <v>11</v>
      </c>
      <c r="I4018" t="s">
        <v>506</v>
      </c>
      <c r="J4018" s="1" t="str">
        <f t="shared" si="187"/>
        <v>2007-12-31</v>
      </c>
      <c r="K4018" s="1" t="s">
        <v>589</v>
      </c>
      <c r="L4018" t="b">
        <f t="shared" si="188"/>
        <v>1</v>
      </c>
      <c r="M4018" t="str">
        <f t="shared" si="189"/>
        <v>2007-12-31</v>
      </c>
    </row>
    <row r="4019" spans="1:13" x14ac:dyDescent="0.25">
      <c r="A4019" t="s">
        <v>132</v>
      </c>
      <c r="B4019">
        <v>25.700001</v>
      </c>
      <c r="C4019">
        <v>30.4</v>
      </c>
      <c r="D4019">
        <v>24.98</v>
      </c>
      <c r="E4019">
        <v>27.9</v>
      </c>
      <c r="F4019">
        <v>4944800</v>
      </c>
      <c r="G4019">
        <v>5456840</v>
      </c>
      <c r="H4019" t="s">
        <v>11</v>
      </c>
      <c r="I4019" t="s">
        <v>506</v>
      </c>
      <c r="J4019" s="1" t="str">
        <f t="shared" si="187"/>
        <v>2008-01-31</v>
      </c>
      <c r="K4019" s="1" t="s">
        <v>590</v>
      </c>
      <c r="L4019" t="b">
        <f t="shared" si="188"/>
        <v>1</v>
      </c>
      <c r="M4019" t="str">
        <f t="shared" si="189"/>
        <v>2008-01-31</v>
      </c>
    </row>
    <row r="4020" spans="1:13" x14ac:dyDescent="0.25">
      <c r="A4020" t="s">
        <v>133</v>
      </c>
      <c r="B4020">
        <v>27.58</v>
      </c>
      <c r="C4020">
        <v>33.159999999999997</v>
      </c>
      <c r="D4020">
        <v>26.559999000000001</v>
      </c>
      <c r="E4020">
        <v>31.58</v>
      </c>
      <c r="F4020">
        <v>10059600</v>
      </c>
      <c r="G4020">
        <v>5866540</v>
      </c>
      <c r="H4020" t="s">
        <v>11</v>
      </c>
      <c r="I4020" t="s">
        <v>506</v>
      </c>
      <c r="J4020" s="1" t="str">
        <f t="shared" si="187"/>
        <v>2008-03-02</v>
      </c>
      <c r="K4020" s="1" t="s">
        <v>591</v>
      </c>
      <c r="L4020" t="b">
        <f t="shared" si="188"/>
        <v>0</v>
      </c>
      <c r="M4020" t="str">
        <f t="shared" si="189"/>
        <v>2008-02-29</v>
      </c>
    </row>
    <row r="4021" spans="1:13" x14ac:dyDescent="0.25">
      <c r="A4021" t="s">
        <v>134</v>
      </c>
      <c r="B4021">
        <v>31.74</v>
      </c>
      <c r="C4021">
        <v>32.240001999999997</v>
      </c>
      <c r="D4021">
        <v>28.32</v>
      </c>
      <c r="E4021">
        <v>30.74</v>
      </c>
      <c r="F4021">
        <v>7302000</v>
      </c>
      <c r="G4021">
        <v>5992280</v>
      </c>
      <c r="H4021" t="s">
        <v>11</v>
      </c>
      <c r="I4021" t="s">
        <v>506</v>
      </c>
      <c r="J4021" s="1" t="str">
        <f t="shared" si="187"/>
        <v>2008-03-31</v>
      </c>
      <c r="K4021" s="1" t="s">
        <v>592</v>
      </c>
      <c r="L4021" t="b">
        <f t="shared" si="188"/>
        <v>1</v>
      </c>
      <c r="M4021" t="str">
        <f t="shared" si="189"/>
        <v>2008-03-31</v>
      </c>
    </row>
    <row r="4022" spans="1:13" x14ac:dyDescent="0.25">
      <c r="A4022" t="s">
        <v>135</v>
      </c>
      <c r="B4022">
        <v>31</v>
      </c>
      <c r="C4022">
        <v>35.799999</v>
      </c>
      <c r="D4022">
        <v>31</v>
      </c>
      <c r="E4022">
        <v>32.5</v>
      </c>
      <c r="F4022">
        <v>3669200</v>
      </c>
      <c r="G4022">
        <v>6073620</v>
      </c>
      <c r="H4022" t="s">
        <v>11</v>
      </c>
      <c r="I4022" t="s">
        <v>506</v>
      </c>
      <c r="J4022" s="1" t="str">
        <f t="shared" si="187"/>
        <v>2008-04-30</v>
      </c>
      <c r="K4022" s="1" t="s">
        <v>593</v>
      </c>
      <c r="L4022" t="b">
        <f t="shared" si="188"/>
        <v>1</v>
      </c>
      <c r="M4022" t="str">
        <f t="shared" si="189"/>
        <v>2008-04-30</v>
      </c>
    </row>
    <row r="4023" spans="1:13" x14ac:dyDescent="0.25">
      <c r="A4023" t="s">
        <v>136</v>
      </c>
      <c r="B4023">
        <v>32.659999999999997</v>
      </c>
      <c r="C4023">
        <v>33.900002000000001</v>
      </c>
      <c r="D4023">
        <v>27.940000999999999</v>
      </c>
      <c r="E4023">
        <v>31</v>
      </c>
      <c r="F4023">
        <v>4900000</v>
      </c>
      <c r="G4023">
        <v>6101580</v>
      </c>
      <c r="H4023" t="s">
        <v>11</v>
      </c>
      <c r="I4023" t="s">
        <v>506</v>
      </c>
      <c r="J4023" s="1" t="str">
        <f t="shared" si="187"/>
        <v>2008-06-01</v>
      </c>
      <c r="K4023" s="1" t="s">
        <v>594</v>
      </c>
      <c r="L4023" t="b">
        <f t="shared" si="188"/>
        <v>0</v>
      </c>
      <c r="M4023" t="str">
        <f t="shared" si="189"/>
        <v>2008-05-31</v>
      </c>
    </row>
    <row r="4024" spans="1:13" x14ac:dyDescent="0.25">
      <c r="A4024" t="s">
        <v>137</v>
      </c>
      <c r="B4024">
        <v>30.98</v>
      </c>
      <c r="C4024">
        <v>31.68</v>
      </c>
      <c r="D4024">
        <v>27.799999</v>
      </c>
      <c r="E4024">
        <v>31.6</v>
      </c>
      <c r="F4024">
        <v>3028400</v>
      </c>
      <c r="G4024">
        <v>6046940</v>
      </c>
      <c r="H4024" t="s">
        <v>11</v>
      </c>
      <c r="I4024" t="s">
        <v>506</v>
      </c>
      <c r="J4024" s="1" t="str">
        <f t="shared" si="187"/>
        <v>2008-06-30</v>
      </c>
      <c r="K4024" s="1" t="s">
        <v>595</v>
      </c>
      <c r="L4024" t="b">
        <f t="shared" si="188"/>
        <v>1</v>
      </c>
      <c r="M4024" t="str">
        <f t="shared" si="189"/>
        <v>2008-06-30</v>
      </c>
    </row>
    <row r="4025" spans="1:13" x14ac:dyDescent="0.25">
      <c r="A4025" t="s">
        <v>138</v>
      </c>
      <c r="B4025">
        <v>31.68</v>
      </c>
      <c r="C4025">
        <v>33.040000999999997</v>
      </c>
      <c r="D4025">
        <v>27.620000999999998</v>
      </c>
      <c r="E4025">
        <v>28.879999000000002</v>
      </c>
      <c r="F4025">
        <v>3324400</v>
      </c>
      <c r="G4025">
        <v>6131060</v>
      </c>
      <c r="H4025" t="s">
        <v>11</v>
      </c>
      <c r="I4025" t="s">
        <v>506</v>
      </c>
      <c r="J4025" s="1" t="str">
        <f t="shared" si="187"/>
        <v>2008-07-31</v>
      </c>
      <c r="K4025" s="1" t="s">
        <v>596</v>
      </c>
      <c r="L4025" t="b">
        <f t="shared" si="188"/>
        <v>1</v>
      </c>
      <c r="M4025" t="str">
        <f t="shared" si="189"/>
        <v>2008-07-31</v>
      </c>
    </row>
    <row r="4026" spans="1:13" x14ac:dyDescent="0.25">
      <c r="A4026" t="s">
        <v>139</v>
      </c>
      <c r="B4026">
        <v>29</v>
      </c>
      <c r="C4026">
        <v>29.040001</v>
      </c>
      <c r="D4026">
        <v>24</v>
      </c>
      <c r="E4026">
        <v>26</v>
      </c>
      <c r="F4026">
        <v>6130000</v>
      </c>
      <c r="G4026">
        <v>6267320</v>
      </c>
      <c r="H4026" t="s">
        <v>11</v>
      </c>
      <c r="I4026" t="s">
        <v>506</v>
      </c>
      <c r="J4026" s="1" t="str">
        <f t="shared" si="187"/>
        <v>2008-08-31</v>
      </c>
      <c r="K4026" s="1" t="s">
        <v>597</v>
      </c>
      <c r="L4026" t="b">
        <f t="shared" si="188"/>
        <v>1</v>
      </c>
      <c r="M4026" t="str">
        <f t="shared" si="189"/>
        <v>2008-08-31</v>
      </c>
    </row>
    <row r="4027" spans="1:13" x14ac:dyDescent="0.25">
      <c r="A4027" t="s">
        <v>140</v>
      </c>
      <c r="B4027">
        <v>25.799999</v>
      </c>
      <c r="C4027">
        <v>27</v>
      </c>
      <c r="D4027">
        <v>14.52</v>
      </c>
      <c r="E4027">
        <v>23.5</v>
      </c>
      <c r="F4027">
        <v>7964000</v>
      </c>
      <c r="G4027">
        <v>6563740</v>
      </c>
      <c r="H4027" t="s">
        <v>11</v>
      </c>
      <c r="I4027" t="s">
        <v>506</v>
      </c>
      <c r="J4027" s="1" t="str">
        <f t="shared" si="187"/>
        <v>2008-09-30</v>
      </c>
      <c r="K4027" s="1" t="s">
        <v>598</v>
      </c>
      <c r="L4027" t="b">
        <f t="shared" si="188"/>
        <v>1</v>
      </c>
      <c r="M4027" t="str">
        <f t="shared" si="189"/>
        <v>2008-09-30</v>
      </c>
    </row>
    <row r="4028" spans="1:13" x14ac:dyDescent="0.25">
      <c r="A4028" t="s">
        <v>141</v>
      </c>
      <c r="B4028">
        <v>23.6</v>
      </c>
      <c r="C4028">
        <v>24.32</v>
      </c>
      <c r="D4028">
        <v>15.8</v>
      </c>
      <c r="E4028">
        <v>17.799999</v>
      </c>
      <c r="F4028">
        <v>4389600</v>
      </c>
      <c r="G4028">
        <v>6180380</v>
      </c>
      <c r="H4028" t="s">
        <v>11</v>
      </c>
      <c r="I4028" t="s">
        <v>506</v>
      </c>
      <c r="J4028" s="1" t="str">
        <f t="shared" si="187"/>
        <v>2008-11-02</v>
      </c>
      <c r="K4028" s="1" t="s">
        <v>599</v>
      </c>
      <c r="L4028" t="b">
        <f t="shared" si="188"/>
        <v>0</v>
      </c>
      <c r="M4028" t="str">
        <f t="shared" si="189"/>
        <v>2008-10-31</v>
      </c>
    </row>
    <row r="4029" spans="1:13" x14ac:dyDescent="0.25">
      <c r="A4029" t="s">
        <v>142</v>
      </c>
      <c r="B4029">
        <v>17.68</v>
      </c>
      <c r="C4029">
        <v>19.459999</v>
      </c>
      <c r="D4029">
        <v>15.2</v>
      </c>
      <c r="E4029">
        <v>18.5</v>
      </c>
      <c r="F4029">
        <v>6450400</v>
      </c>
      <c r="G4029">
        <v>6332620</v>
      </c>
      <c r="H4029" t="s">
        <v>11</v>
      </c>
      <c r="I4029" t="s">
        <v>506</v>
      </c>
      <c r="J4029" s="1" t="str">
        <f t="shared" si="187"/>
        <v>2008-11-30</v>
      </c>
      <c r="K4029" s="1" t="s">
        <v>600</v>
      </c>
      <c r="L4029" t="b">
        <f t="shared" si="188"/>
        <v>1</v>
      </c>
      <c r="M4029" t="str">
        <f t="shared" si="189"/>
        <v>2008-11-30</v>
      </c>
    </row>
    <row r="4030" spans="1:13" x14ac:dyDescent="0.25">
      <c r="A4030" t="s">
        <v>143</v>
      </c>
      <c r="B4030">
        <v>18.5</v>
      </c>
      <c r="C4030">
        <v>21.08</v>
      </c>
      <c r="D4030">
        <v>18</v>
      </c>
      <c r="E4030">
        <v>19.82</v>
      </c>
      <c r="F4030">
        <v>4941200</v>
      </c>
      <c r="G4030">
        <v>6400400</v>
      </c>
      <c r="H4030" t="s">
        <v>11</v>
      </c>
      <c r="I4030" t="s">
        <v>506</v>
      </c>
      <c r="J4030" s="1" t="str">
        <f t="shared" si="187"/>
        <v>2008-12-31</v>
      </c>
      <c r="K4030" s="1" t="s">
        <v>601</v>
      </c>
      <c r="L4030" t="b">
        <f t="shared" si="188"/>
        <v>1</v>
      </c>
      <c r="M4030" t="str">
        <f t="shared" si="189"/>
        <v>2008-12-31</v>
      </c>
    </row>
    <row r="4031" spans="1:13" x14ac:dyDescent="0.25">
      <c r="A4031" t="s">
        <v>144</v>
      </c>
      <c r="B4031">
        <v>19.920000000000002</v>
      </c>
      <c r="C4031">
        <v>20.139999</v>
      </c>
      <c r="D4031">
        <v>15.9</v>
      </c>
      <c r="E4031">
        <v>17.299999</v>
      </c>
      <c r="F4031">
        <v>4388000</v>
      </c>
      <c r="G4031">
        <v>6365780</v>
      </c>
      <c r="H4031" t="s">
        <v>11</v>
      </c>
      <c r="I4031" t="s">
        <v>506</v>
      </c>
      <c r="J4031" s="1" t="str">
        <f t="shared" si="187"/>
        <v>2009-02-01</v>
      </c>
      <c r="K4031" s="1" t="s">
        <v>602</v>
      </c>
      <c r="L4031" t="b">
        <f t="shared" si="188"/>
        <v>0</v>
      </c>
      <c r="M4031" t="str">
        <f t="shared" si="189"/>
        <v>2009-01-31</v>
      </c>
    </row>
    <row r="4032" spans="1:13" x14ac:dyDescent="0.25">
      <c r="A4032" t="s">
        <v>145</v>
      </c>
      <c r="B4032">
        <v>16.200001</v>
      </c>
      <c r="C4032">
        <v>20</v>
      </c>
      <c r="D4032">
        <v>16</v>
      </c>
      <c r="E4032">
        <v>18.200001</v>
      </c>
      <c r="F4032">
        <v>5365600</v>
      </c>
      <c r="G4032">
        <v>6462860</v>
      </c>
      <c r="H4032" t="s">
        <v>11</v>
      </c>
      <c r="I4032" t="s">
        <v>506</v>
      </c>
      <c r="J4032" s="1" t="str">
        <f t="shared" si="187"/>
        <v>2009-03-01</v>
      </c>
      <c r="K4032" s="1" t="s">
        <v>603</v>
      </c>
      <c r="L4032" t="b">
        <f t="shared" si="188"/>
        <v>0</v>
      </c>
      <c r="M4032" t="str">
        <f t="shared" si="189"/>
        <v>2009-02-28</v>
      </c>
    </row>
    <row r="4033" spans="1:13" x14ac:dyDescent="0.25">
      <c r="A4033" t="s">
        <v>146</v>
      </c>
      <c r="B4033">
        <v>18.200001</v>
      </c>
      <c r="C4033">
        <v>24</v>
      </c>
      <c r="D4033">
        <v>17.219999000000001</v>
      </c>
      <c r="E4033">
        <v>22.700001</v>
      </c>
      <c r="F4033">
        <v>5041600</v>
      </c>
      <c r="G4033">
        <v>6377320</v>
      </c>
      <c r="H4033" t="s">
        <v>11</v>
      </c>
      <c r="I4033" t="s">
        <v>506</v>
      </c>
      <c r="J4033" s="1" t="str">
        <f t="shared" si="187"/>
        <v>2009-03-31</v>
      </c>
      <c r="K4033" s="1" t="s">
        <v>604</v>
      </c>
      <c r="L4033" t="b">
        <f t="shared" si="188"/>
        <v>1</v>
      </c>
      <c r="M4033" t="str">
        <f t="shared" si="189"/>
        <v>2009-03-31</v>
      </c>
    </row>
    <row r="4034" spans="1:13" x14ac:dyDescent="0.25">
      <c r="A4034" t="s">
        <v>147</v>
      </c>
      <c r="B4034">
        <v>22.700001</v>
      </c>
      <c r="C4034">
        <v>26.1</v>
      </c>
      <c r="D4034">
        <v>21.6</v>
      </c>
      <c r="E4034">
        <v>25.6</v>
      </c>
      <c r="F4034">
        <v>4956400</v>
      </c>
      <c r="G4034">
        <v>6226800</v>
      </c>
      <c r="H4034" t="s">
        <v>11</v>
      </c>
      <c r="I4034" t="s">
        <v>506</v>
      </c>
      <c r="J4034" s="1" t="str">
        <f t="shared" si="187"/>
        <v>2009-04-30</v>
      </c>
      <c r="K4034" s="1" t="s">
        <v>605</v>
      </c>
      <c r="L4034" t="b">
        <f t="shared" si="188"/>
        <v>1</v>
      </c>
      <c r="M4034" t="str">
        <f t="shared" si="189"/>
        <v>2009-04-30</v>
      </c>
    </row>
    <row r="4035" spans="1:13" x14ac:dyDescent="0.25">
      <c r="A4035" t="s">
        <v>148</v>
      </c>
      <c r="B4035">
        <v>24.92</v>
      </c>
      <c r="C4035">
        <v>28.639999</v>
      </c>
      <c r="D4035">
        <v>23.219999000000001</v>
      </c>
      <c r="E4035">
        <v>27.42</v>
      </c>
      <c r="F4035">
        <v>5022400</v>
      </c>
      <c r="G4035">
        <v>5562860</v>
      </c>
      <c r="H4035" t="s">
        <v>11</v>
      </c>
      <c r="I4035" t="s">
        <v>506</v>
      </c>
      <c r="J4035" s="1" t="str">
        <f t="shared" ref="J4035:J4098" si="190">TEXT(DATE(LEFT(A4035,4),MID(A4035,6,2),MID(A4035,9,2))-1,"yyyy-mm-dd")</f>
        <v>2009-05-31</v>
      </c>
      <c r="K4035" s="1" t="s">
        <v>606</v>
      </c>
      <c r="L4035" t="b">
        <f t="shared" ref="L4035:L4098" si="191">DATE(YEAR(DATEVALUE(K4035)),MONTH(DATEVALUE(K4035)),DAY(DATEVALUE(K4035)))+1=DATE(YEAR(DATEVALUE(K4035)),MONTH(DATEVALUE(K4035))+1,1)</f>
        <v>1</v>
      </c>
      <c r="M4035" t="str">
        <f t="shared" si="189"/>
        <v>2009-05-31</v>
      </c>
    </row>
    <row r="4036" spans="1:13" x14ac:dyDescent="0.25">
      <c r="A4036" t="s">
        <v>149</v>
      </c>
      <c r="B4036">
        <v>28.42</v>
      </c>
      <c r="C4036">
        <v>29.18</v>
      </c>
      <c r="D4036">
        <v>25.4</v>
      </c>
      <c r="E4036">
        <v>28.799999</v>
      </c>
      <c r="F4036">
        <v>4612000</v>
      </c>
      <c r="G4036">
        <v>5462520</v>
      </c>
      <c r="H4036" t="s">
        <v>11</v>
      </c>
      <c r="I4036" t="s">
        <v>506</v>
      </c>
      <c r="J4036" s="1" t="str">
        <f t="shared" si="190"/>
        <v>2009-06-30</v>
      </c>
      <c r="K4036" s="1" t="s">
        <v>607</v>
      </c>
      <c r="L4036" t="b">
        <f t="shared" si="191"/>
        <v>1</v>
      </c>
      <c r="M4036" t="str">
        <f t="shared" si="189"/>
        <v>2009-06-30</v>
      </c>
    </row>
    <row r="4037" spans="1:13" x14ac:dyDescent="0.25">
      <c r="A4037" t="s">
        <v>150</v>
      </c>
      <c r="B4037">
        <v>28.4</v>
      </c>
      <c r="C4037">
        <v>32.159999999999997</v>
      </c>
      <c r="D4037">
        <v>27</v>
      </c>
      <c r="E4037">
        <v>29</v>
      </c>
      <c r="F4037">
        <v>3880800</v>
      </c>
      <c r="G4037">
        <v>5333660</v>
      </c>
      <c r="H4037" t="s">
        <v>11</v>
      </c>
      <c r="I4037" t="s">
        <v>506</v>
      </c>
      <c r="J4037" s="1" t="str">
        <f t="shared" si="190"/>
        <v>2009-08-02</v>
      </c>
      <c r="K4037" s="1" t="s">
        <v>608</v>
      </c>
      <c r="L4037" t="b">
        <f t="shared" si="191"/>
        <v>0</v>
      </c>
      <c r="M4037" t="str">
        <f t="shared" si="189"/>
        <v>2009-07-31</v>
      </c>
    </row>
    <row r="4038" spans="1:13" x14ac:dyDescent="0.25">
      <c r="A4038" t="s">
        <v>151</v>
      </c>
      <c r="B4038">
        <v>29</v>
      </c>
      <c r="C4038">
        <v>32.099997999999999</v>
      </c>
      <c r="D4038">
        <v>27.059999000000001</v>
      </c>
      <c r="E4038">
        <v>30.4</v>
      </c>
      <c r="F4038">
        <v>4433600</v>
      </c>
      <c r="G4038">
        <v>5240200</v>
      </c>
      <c r="H4038" t="s">
        <v>11</v>
      </c>
      <c r="I4038" t="s">
        <v>506</v>
      </c>
      <c r="J4038" s="1" t="str">
        <f t="shared" si="190"/>
        <v>2009-08-31</v>
      </c>
      <c r="K4038" s="1" t="s">
        <v>609</v>
      </c>
      <c r="L4038" t="b">
        <f t="shared" si="191"/>
        <v>1</v>
      </c>
      <c r="M4038" t="str">
        <f t="shared" si="189"/>
        <v>2009-08-31</v>
      </c>
    </row>
    <row r="4039" spans="1:13" x14ac:dyDescent="0.25">
      <c r="A4039" t="s">
        <v>152</v>
      </c>
      <c r="B4039">
        <v>31</v>
      </c>
      <c r="C4039">
        <v>32.400002000000001</v>
      </c>
      <c r="D4039">
        <v>29.219999000000001</v>
      </c>
      <c r="E4039">
        <v>29.98</v>
      </c>
      <c r="F4039">
        <v>3687200</v>
      </c>
      <c r="G4039">
        <v>5177320</v>
      </c>
      <c r="H4039" t="s">
        <v>11</v>
      </c>
      <c r="I4039" t="s">
        <v>506</v>
      </c>
      <c r="J4039" s="1" t="str">
        <f t="shared" si="190"/>
        <v>2009-09-30</v>
      </c>
      <c r="K4039" s="1" t="s">
        <v>610</v>
      </c>
      <c r="L4039" t="b">
        <f t="shared" si="191"/>
        <v>1</v>
      </c>
      <c r="M4039" t="str">
        <f t="shared" ref="M4039:M4102" si="192">IF(L4039,K4039,TEXT(DATE(YEAR(DATEVALUE(K4039)),MONTH(DATEVALUE(K4039)),1)-1,"yyyy-mm-dd"))</f>
        <v>2009-09-30</v>
      </c>
    </row>
    <row r="4040" spans="1:13" x14ac:dyDescent="0.25">
      <c r="A4040" t="s">
        <v>153</v>
      </c>
      <c r="B4040">
        <v>29.780000999999999</v>
      </c>
      <c r="C4040">
        <v>31.799999</v>
      </c>
      <c r="D4040">
        <v>29.26</v>
      </c>
      <c r="E4040">
        <v>29.540001</v>
      </c>
      <c r="F4040">
        <v>3831600</v>
      </c>
      <c r="G4040">
        <v>4865920</v>
      </c>
      <c r="H4040" t="s">
        <v>11</v>
      </c>
      <c r="I4040" t="s">
        <v>506</v>
      </c>
      <c r="J4040" s="1" t="str">
        <f t="shared" si="190"/>
        <v>2009-11-01</v>
      </c>
      <c r="K4040" s="1" t="s">
        <v>611</v>
      </c>
      <c r="L4040" t="b">
        <f t="shared" si="191"/>
        <v>0</v>
      </c>
      <c r="M4040" t="str">
        <f t="shared" si="192"/>
        <v>2009-10-31</v>
      </c>
    </row>
    <row r="4041" spans="1:13" x14ac:dyDescent="0.25">
      <c r="A4041" t="s">
        <v>154</v>
      </c>
      <c r="B4041">
        <v>29.540001</v>
      </c>
      <c r="C4041">
        <v>30.52</v>
      </c>
      <c r="D4041">
        <v>28.299999</v>
      </c>
      <c r="E4041">
        <v>30.18</v>
      </c>
      <c r="F4041">
        <v>4460000</v>
      </c>
      <c r="G4041">
        <v>4723820</v>
      </c>
      <c r="H4041" t="s">
        <v>11</v>
      </c>
      <c r="I4041" t="s">
        <v>506</v>
      </c>
      <c r="J4041" s="1" t="str">
        <f t="shared" si="190"/>
        <v>2009-11-30</v>
      </c>
      <c r="K4041" s="1" t="s">
        <v>612</v>
      </c>
      <c r="L4041" t="b">
        <f t="shared" si="191"/>
        <v>1</v>
      </c>
      <c r="M4041" t="str">
        <f t="shared" si="192"/>
        <v>2009-11-30</v>
      </c>
    </row>
    <row r="4042" spans="1:13" x14ac:dyDescent="0.25">
      <c r="A4042" t="s">
        <v>155</v>
      </c>
      <c r="B4042">
        <v>30</v>
      </c>
      <c r="C4042">
        <v>32.020000000000003</v>
      </c>
      <c r="D4042">
        <v>29.5</v>
      </c>
      <c r="E4042">
        <v>30</v>
      </c>
      <c r="F4042">
        <v>3732655</v>
      </c>
      <c r="G4042">
        <v>4726992.75</v>
      </c>
      <c r="H4042" t="s">
        <v>11</v>
      </c>
      <c r="I4042" t="s">
        <v>506</v>
      </c>
      <c r="J4042" s="1" t="str">
        <f t="shared" si="190"/>
        <v>2009-12-31</v>
      </c>
      <c r="K4042" s="1" t="s">
        <v>613</v>
      </c>
      <c r="L4042" t="b">
        <f t="shared" si="191"/>
        <v>1</v>
      </c>
      <c r="M4042" t="str">
        <f t="shared" si="192"/>
        <v>2009-12-31</v>
      </c>
    </row>
    <row r="4043" spans="1:13" x14ac:dyDescent="0.25">
      <c r="A4043" t="s">
        <v>156</v>
      </c>
      <c r="B4043">
        <v>30</v>
      </c>
      <c r="C4043">
        <v>31</v>
      </c>
      <c r="D4043">
        <v>27.280000999999999</v>
      </c>
      <c r="E4043">
        <v>27.34</v>
      </c>
      <c r="F4043">
        <v>4209200</v>
      </c>
      <c r="G4043">
        <v>4692452.75</v>
      </c>
      <c r="H4043" t="s">
        <v>11</v>
      </c>
      <c r="I4043" t="s">
        <v>506</v>
      </c>
      <c r="J4043" s="1" t="str">
        <f t="shared" si="190"/>
        <v>2010-01-31</v>
      </c>
      <c r="K4043" s="1" t="s">
        <v>614</v>
      </c>
      <c r="L4043" t="b">
        <f t="shared" si="191"/>
        <v>1</v>
      </c>
      <c r="M4043" t="str">
        <f t="shared" si="192"/>
        <v>2010-01-31</v>
      </c>
    </row>
    <row r="4044" spans="1:13" x14ac:dyDescent="0.25">
      <c r="A4044" t="s">
        <v>157</v>
      </c>
      <c r="B4044">
        <v>27.940000999999999</v>
      </c>
      <c r="C4044">
        <v>35.119999</v>
      </c>
      <c r="D4044">
        <v>27.780000999999999</v>
      </c>
      <c r="E4044">
        <v>33.299999</v>
      </c>
      <c r="F4044">
        <v>9220400</v>
      </c>
      <c r="G4044">
        <v>5002052.75</v>
      </c>
      <c r="H4044" t="s">
        <v>11</v>
      </c>
      <c r="I4044" t="s">
        <v>506</v>
      </c>
      <c r="J4044" s="1" t="str">
        <f t="shared" si="190"/>
        <v>2010-02-28</v>
      </c>
      <c r="K4044" s="1" t="s">
        <v>615</v>
      </c>
      <c r="L4044" t="b">
        <f t="shared" si="191"/>
        <v>1</v>
      </c>
      <c r="M4044" t="str">
        <f t="shared" si="192"/>
        <v>2010-02-28</v>
      </c>
    </row>
    <row r="4045" spans="1:13" x14ac:dyDescent="0.25">
      <c r="A4045" t="s">
        <v>158</v>
      </c>
      <c r="B4045">
        <v>33.139999000000003</v>
      </c>
      <c r="C4045">
        <v>37.400002000000001</v>
      </c>
      <c r="D4045">
        <v>33.060001</v>
      </c>
      <c r="E4045">
        <v>36.82</v>
      </c>
      <c r="F4045">
        <v>5232400</v>
      </c>
      <c r="G4045">
        <v>5097452.75</v>
      </c>
      <c r="H4045" t="s">
        <v>11</v>
      </c>
      <c r="I4045" t="s">
        <v>506</v>
      </c>
      <c r="J4045" s="1" t="str">
        <f t="shared" si="190"/>
        <v>2010-03-31</v>
      </c>
      <c r="K4045" s="1" t="s">
        <v>616</v>
      </c>
      <c r="L4045" t="b">
        <f t="shared" si="191"/>
        <v>1</v>
      </c>
      <c r="M4045" t="str">
        <f t="shared" si="192"/>
        <v>2010-03-31</v>
      </c>
    </row>
    <row r="4046" spans="1:13" x14ac:dyDescent="0.25">
      <c r="A4046" t="s">
        <v>159</v>
      </c>
      <c r="B4046">
        <v>37.340000000000003</v>
      </c>
      <c r="C4046">
        <v>38.200001</v>
      </c>
      <c r="D4046">
        <v>32.799999</v>
      </c>
      <c r="E4046">
        <v>35.040000999999997</v>
      </c>
      <c r="F4046">
        <v>7265200</v>
      </c>
      <c r="G4046">
        <v>5154212.75</v>
      </c>
      <c r="H4046" t="s">
        <v>11</v>
      </c>
      <c r="I4046" t="s">
        <v>506</v>
      </c>
      <c r="J4046" s="1" t="str">
        <f t="shared" si="190"/>
        <v>2010-05-02</v>
      </c>
      <c r="K4046" s="1" t="s">
        <v>617</v>
      </c>
      <c r="L4046" t="b">
        <f t="shared" si="191"/>
        <v>0</v>
      </c>
      <c r="M4046" t="str">
        <f t="shared" si="192"/>
        <v>2010-04-30</v>
      </c>
    </row>
    <row r="4047" spans="1:13" x14ac:dyDescent="0.25">
      <c r="A4047" t="s">
        <v>160</v>
      </c>
      <c r="B4047">
        <v>35.279998999999997</v>
      </c>
      <c r="C4047">
        <v>37.520000000000003</v>
      </c>
      <c r="D4047">
        <v>34.799999</v>
      </c>
      <c r="E4047">
        <v>35.139999000000003</v>
      </c>
      <c r="F4047">
        <v>4444800</v>
      </c>
      <c r="G4047">
        <v>4978252.75</v>
      </c>
      <c r="H4047" t="s">
        <v>11</v>
      </c>
      <c r="I4047" t="s">
        <v>506</v>
      </c>
      <c r="J4047" s="1" t="str">
        <f t="shared" si="190"/>
        <v>2010-05-31</v>
      </c>
      <c r="K4047" s="1" t="s">
        <v>618</v>
      </c>
      <c r="L4047" t="b">
        <f t="shared" si="191"/>
        <v>1</v>
      </c>
      <c r="M4047" t="str">
        <f t="shared" si="192"/>
        <v>2010-05-31</v>
      </c>
    </row>
    <row r="4048" spans="1:13" x14ac:dyDescent="0.25">
      <c r="A4048" t="s">
        <v>161</v>
      </c>
      <c r="B4048">
        <v>35.159999999999997</v>
      </c>
      <c r="C4048">
        <v>42.639999000000003</v>
      </c>
      <c r="D4048">
        <v>35.080002</v>
      </c>
      <c r="E4048">
        <v>39.599997999999999</v>
      </c>
      <c r="F4048">
        <v>5764800</v>
      </c>
      <c r="G4048">
        <v>5047012.75</v>
      </c>
      <c r="H4048" t="s">
        <v>11</v>
      </c>
      <c r="I4048" t="s">
        <v>506</v>
      </c>
      <c r="J4048" s="1" t="str">
        <f t="shared" si="190"/>
        <v>2010-06-30</v>
      </c>
      <c r="K4048" s="1" t="s">
        <v>619</v>
      </c>
      <c r="L4048" t="b">
        <f t="shared" si="191"/>
        <v>1</v>
      </c>
      <c r="M4048" t="str">
        <f t="shared" si="192"/>
        <v>2010-06-30</v>
      </c>
    </row>
    <row r="4049" spans="1:13" x14ac:dyDescent="0.25">
      <c r="A4049" t="s">
        <v>162</v>
      </c>
      <c r="B4049">
        <v>41</v>
      </c>
      <c r="C4049">
        <v>44</v>
      </c>
      <c r="D4049">
        <v>40</v>
      </c>
      <c r="E4049">
        <v>43.400002000000001</v>
      </c>
      <c r="F4049">
        <v>4496000</v>
      </c>
      <c r="G4049">
        <v>4949292.75</v>
      </c>
      <c r="H4049" t="s">
        <v>11</v>
      </c>
      <c r="I4049" t="s">
        <v>506</v>
      </c>
      <c r="J4049" s="1" t="str">
        <f t="shared" si="190"/>
        <v>2010-08-01</v>
      </c>
      <c r="K4049" s="1" t="s">
        <v>620</v>
      </c>
      <c r="L4049" t="b">
        <f t="shared" si="191"/>
        <v>0</v>
      </c>
      <c r="M4049" t="str">
        <f t="shared" si="192"/>
        <v>2010-07-31</v>
      </c>
    </row>
    <row r="4050" spans="1:13" x14ac:dyDescent="0.25">
      <c r="A4050" t="s">
        <v>163</v>
      </c>
      <c r="B4050">
        <v>43.400002000000001</v>
      </c>
      <c r="C4050">
        <v>47.16</v>
      </c>
      <c r="D4050">
        <v>42.299999</v>
      </c>
      <c r="E4050">
        <v>45.139999000000003</v>
      </c>
      <c r="F4050">
        <v>4175200</v>
      </c>
      <c r="G4050">
        <v>4910992.75</v>
      </c>
      <c r="H4050" t="s">
        <v>11</v>
      </c>
      <c r="I4050" t="s">
        <v>506</v>
      </c>
      <c r="J4050" s="1" t="str">
        <f t="shared" si="190"/>
        <v>2010-08-31</v>
      </c>
      <c r="K4050" s="1" t="s">
        <v>621</v>
      </c>
      <c r="L4050" t="b">
        <f t="shared" si="191"/>
        <v>1</v>
      </c>
      <c r="M4050" t="str">
        <f t="shared" si="192"/>
        <v>2010-08-31</v>
      </c>
    </row>
    <row r="4051" spans="1:13" x14ac:dyDescent="0.25">
      <c r="A4051" t="s">
        <v>164</v>
      </c>
      <c r="B4051">
        <v>45.860000999999997</v>
      </c>
      <c r="C4051">
        <v>47.98</v>
      </c>
      <c r="D4051">
        <v>43.02</v>
      </c>
      <c r="E4051">
        <v>45</v>
      </c>
      <c r="F4051">
        <v>5243200</v>
      </c>
      <c r="G4051">
        <v>4953752.75</v>
      </c>
      <c r="H4051" t="s">
        <v>11</v>
      </c>
      <c r="I4051" t="s">
        <v>506</v>
      </c>
      <c r="J4051" s="1" t="str">
        <f t="shared" si="190"/>
        <v>2010-09-30</v>
      </c>
      <c r="K4051" s="1" t="s">
        <v>622</v>
      </c>
      <c r="L4051" t="b">
        <f t="shared" si="191"/>
        <v>1</v>
      </c>
      <c r="M4051" t="str">
        <f t="shared" si="192"/>
        <v>2010-09-30</v>
      </c>
    </row>
    <row r="4052" spans="1:13" x14ac:dyDescent="0.25">
      <c r="A4052" t="s">
        <v>165</v>
      </c>
      <c r="B4052">
        <v>45.5</v>
      </c>
      <c r="C4052">
        <v>49.599997999999999</v>
      </c>
      <c r="D4052">
        <v>43.240001999999997</v>
      </c>
      <c r="E4052">
        <v>43.240001999999997</v>
      </c>
      <c r="F4052">
        <v>4528400</v>
      </c>
      <c r="G4052">
        <v>4911892.75</v>
      </c>
      <c r="H4052" t="s">
        <v>11</v>
      </c>
      <c r="I4052" t="s">
        <v>506</v>
      </c>
      <c r="J4052" s="1" t="str">
        <f t="shared" si="190"/>
        <v>2010-10-31</v>
      </c>
      <c r="K4052" s="1" t="s">
        <v>623</v>
      </c>
      <c r="L4052" t="b">
        <f t="shared" si="191"/>
        <v>1</v>
      </c>
      <c r="M4052" t="str">
        <f t="shared" si="192"/>
        <v>2010-10-31</v>
      </c>
    </row>
    <row r="4053" spans="1:13" x14ac:dyDescent="0.25">
      <c r="A4053" t="s">
        <v>166</v>
      </c>
      <c r="B4053">
        <v>43.5</v>
      </c>
      <c r="C4053">
        <v>46.299999</v>
      </c>
      <c r="D4053">
        <v>42.32</v>
      </c>
      <c r="E4053">
        <v>44</v>
      </c>
      <c r="F4053">
        <v>4381200</v>
      </c>
      <c r="G4053">
        <v>4878872.75</v>
      </c>
      <c r="H4053" t="s">
        <v>11</v>
      </c>
      <c r="I4053" t="s">
        <v>506</v>
      </c>
      <c r="J4053" s="1" t="str">
        <f t="shared" si="190"/>
        <v>2010-11-30</v>
      </c>
      <c r="K4053" s="1" t="s">
        <v>624</v>
      </c>
      <c r="L4053" t="b">
        <f t="shared" si="191"/>
        <v>1</v>
      </c>
      <c r="M4053" t="str">
        <f t="shared" si="192"/>
        <v>2010-11-30</v>
      </c>
    </row>
    <row r="4054" spans="1:13" x14ac:dyDescent="0.25">
      <c r="A4054" t="s">
        <v>167</v>
      </c>
      <c r="B4054">
        <v>44.68</v>
      </c>
      <c r="C4054">
        <v>48</v>
      </c>
      <c r="D4054">
        <v>44.200001</v>
      </c>
      <c r="E4054">
        <v>46.619999</v>
      </c>
      <c r="F4054">
        <v>7982800</v>
      </c>
      <c r="G4054">
        <v>5030192.75</v>
      </c>
      <c r="H4054" t="s">
        <v>11</v>
      </c>
      <c r="I4054" t="s">
        <v>506</v>
      </c>
      <c r="J4054" s="1" t="str">
        <f t="shared" si="190"/>
        <v>2011-01-02</v>
      </c>
      <c r="K4054" s="1" t="s">
        <v>625</v>
      </c>
      <c r="L4054" t="b">
        <f t="shared" si="191"/>
        <v>0</v>
      </c>
      <c r="M4054" t="str">
        <f t="shared" si="192"/>
        <v>2010-12-31</v>
      </c>
    </row>
    <row r="4055" spans="1:13" x14ac:dyDescent="0.25">
      <c r="A4055" t="s">
        <v>168</v>
      </c>
      <c r="B4055">
        <v>46.98</v>
      </c>
      <c r="C4055">
        <v>47.279998999999997</v>
      </c>
      <c r="D4055">
        <v>44.060001</v>
      </c>
      <c r="E4055">
        <v>46.200001</v>
      </c>
      <c r="F4055">
        <v>4377600</v>
      </c>
      <c r="G4055">
        <v>4997952.75</v>
      </c>
      <c r="H4055" t="s">
        <v>11</v>
      </c>
      <c r="I4055" t="s">
        <v>506</v>
      </c>
      <c r="J4055" s="1" t="str">
        <f t="shared" si="190"/>
        <v>2011-01-31</v>
      </c>
      <c r="K4055" s="1" t="s">
        <v>626</v>
      </c>
      <c r="L4055" t="b">
        <f t="shared" si="191"/>
        <v>1</v>
      </c>
      <c r="M4055" t="str">
        <f t="shared" si="192"/>
        <v>2011-01-31</v>
      </c>
    </row>
    <row r="4056" spans="1:13" x14ac:dyDescent="0.25">
      <c r="A4056" t="s">
        <v>169</v>
      </c>
      <c r="B4056">
        <v>46.459999000000003</v>
      </c>
      <c r="C4056">
        <v>48.18</v>
      </c>
      <c r="D4056">
        <v>42.799999</v>
      </c>
      <c r="E4056">
        <v>44.540000999999997</v>
      </c>
      <c r="F4056">
        <v>5098400</v>
      </c>
      <c r="G4056">
        <v>5022272.75</v>
      </c>
      <c r="H4056" t="s">
        <v>11</v>
      </c>
      <c r="I4056" t="s">
        <v>506</v>
      </c>
      <c r="J4056" s="1" t="str">
        <f t="shared" si="190"/>
        <v>2011-02-28</v>
      </c>
      <c r="K4056" s="1" t="s">
        <v>627</v>
      </c>
      <c r="L4056" t="b">
        <f t="shared" si="191"/>
        <v>1</v>
      </c>
      <c r="M4056" t="str">
        <f t="shared" si="192"/>
        <v>2011-02-28</v>
      </c>
    </row>
    <row r="4057" spans="1:13" x14ac:dyDescent="0.25">
      <c r="A4057" t="s">
        <v>170</v>
      </c>
      <c r="B4057">
        <v>44.099997999999999</v>
      </c>
      <c r="C4057">
        <v>48.5</v>
      </c>
      <c r="D4057">
        <v>43.619999</v>
      </c>
      <c r="E4057">
        <v>48</v>
      </c>
      <c r="F4057">
        <v>4092800</v>
      </c>
      <c r="G4057">
        <v>5032872.75</v>
      </c>
      <c r="H4057" t="s">
        <v>11</v>
      </c>
      <c r="I4057" t="s">
        <v>506</v>
      </c>
      <c r="J4057" s="1" t="str">
        <f t="shared" si="190"/>
        <v>2011-03-31</v>
      </c>
      <c r="K4057" s="1" t="s">
        <v>628</v>
      </c>
      <c r="L4057" t="b">
        <f t="shared" si="191"/>
        <v>1</v>
      </c>
      <c r="M4057" t="str">
        <f t="shared" si="192"/>
        <v>2011-03-31</v>
      </c>
    </row>
    <row r="4058" spans="1:13" x14ac:dyDescent="0.25">
      <c r="A4058" t="s">
        <v>171</v>
      </c>
      <c r="B4058">
        <v>48.200001</v>
      </c>
      <c r="C4058">
        <v>52.880001</v>
      </c>
      <c r="D4058">
        <v>47.080002</v>
      </c>
      <c r="E4058">
        <v>52.400002000000001</v>
      </c>
      <c r="F4058">
        <v>5108000</v>
      </c>
      <c r="G4058">
        <v>5066592.75</v>
      </c>
      <c r="H4058" t="s">
        <v>11</v>
      </c>
      <c r="I4058" t="s">
        <v>506</v>
      </c>
      <c r="J4058" s="1" t="str">
        <f t="shared" si="190"/>
        <v>2011-05-01</v>
      </c>
      <c r="K4058" s="1" t="s">
        <v>629</v>
      </c>
      <c r="L4058" t="b">
        <f t="shared" si="191"/>
        <v>0</v>
      </c>
      <c r="M4058" t="str">
        <f t="shared" si="192"/>
        <v>2011-04-30</v>
      </c>
    </row>
    <row r="4059" spans="1:13" x14ac:dyDescent="0.25">
      <c r="A4059" t="s">
        <v>172</v>
      </c>
      <c r="B4059">
        <v>52.400002000000001</v>
      </c>
      <c r="C4059">
        <v>57.34</v>
      </c>
      <c r="D4059">
        <v>51</v>
      </c>
      <c r="E4059">
        <v>57.34</v>
      </c>
      <c r="F4059">
        <v>6819600</v>
      </c>
      <c r="G4059">
        <v>5223212.75</v>
      </c>
      <c r="H4059" t="s">
        <v>11</v>
      </c>
      <c r="I4059" t="s">
        <v>506</v>
      </c>
      <c r="J4059" s="1" t="str">
        <f t="shared" si="190"/>
        <v>2011-05-31</v>
      </c>
      <c r="K4059" s="1" t="s">
        <v>630</v>
      </c>
      <c r="L4059" t="b">
        <f t="shared" si="191"/>
        <v>1</v>
      </c>
      <c r="M4059" t="str">
        <f t="shared" si="192"/>
        <v>2011-05-31</v>
      </c>
    </row>
    <row r="4060" spans="1:13" x14ac:dyDescent="0.25">
      <c r="A4060" t="s">
        <v>173</v>
      </c>
      <c r="B4060">
        <v>56.799999</v>
      </c>
      <c r="C4060">
        <v>59</v>
      </c>
      <c r="D4060">
        <v>52.880001</v>
      </c>
      <c r="E4060">
        <v>57.310001</v>
      </c>
      <c r="F4060">
        <v>4579200</v>
      </c>
      <c r="G4060">
        <v>5260592.75</v>
      </c>
      <c r="H4060" t="s">
        <v>11</v>
      </c>
      <c r="I4060" t="s">
        <v>506</v>
      </c>
      <c r="J4060" s="1" t="str">
        <f t="shared" si="190"/>
        <v>2011-06-30</v>
      </c>
      <c r="K4060" s="1" t="s">
        <v>631</v>
      </c>
      <c r="L4060" t="b">
        <f t="shared" si="191"/>
        <v>1</v>
      </c>
      <c r="M4060" t="str">
        <f t="shared" si="192"/>
        <v>2011-06-30</v>
      </c>
    </row>
    <row r="4061" spans="1:13" x14ac:dyDescent="0.25">
      <c r="A4061" t="s">
        <v>174</v>
      </c>
      <c r="B4061">
        <v>56.939999</v>
      </c>
      <c r="C4061">
        <v>56.939999</v>
      </c>
      <c r="D4061">
        <v>48.16</v>
      </c>
      <c r="E4061">
        <v>55.400002000000001</v>
      </c>
      <c r="F4061">
        <v>4563200</v>
      </c>
      <c r="G4061">
        <v>5265752.75</v>
      </c>
      <c r="H4061" t="s">
        <v>11</v>
      </c>
      <c r="I4061" t="s">
        <v>506</v>
      </c>
      <c r="J4061" s="1" t="str">
        <f t="shared" si="190"/>
        <v>2011-07-31</v>
      </c>
      <c r="K4061" s="1" t="s">
        <v>632</v>
      </c>
      <c r="L4061" t="b">
        <f t="shared" si="191"/>
        <v>1</v>
      </c>
      <c r="M4061" t="str">
        <f t="shared" si="192"/>
        <v>2011-07-31</v>
      </c>
    </row>
    <row r="4062" spans="1:13" x14ac:dyDescent="0.25">
      <c r="A4062" t="s">
        <v>175</v>
      </c>
      <c r="B4062">
        <v>54.209999000000003</v>
      </c>
      <c r="C4062">
        <v>54.470001000000003</v>
      </c>
      <c r="D4062">
        <v>43.709999000000003</v>
      </c>
      <c r="E4062">
        <v>45.900002000000001</v>
      </c>
      <c r="F4062">
        <v>3714000</v>
      </c>
      <c r="G4062">
        <v>5264820</v>
      </c>
      <c r="H4062" t="s">
        <v>11</v>
      </c>
      <c r="I4062" t="s">
        <v>506</v>
      </c>
      <c r="J4062" s="1" t="str">
        <f t="shared" si="190"/>
        <v>2011-08-31</v>
      </c>
      <c r="K4062" s="1" t="s">
        <v>633</v>
      </c>
      <c r="L4062" t="b">
        <f t="shared" si="191"/>
        <v>1</v>
      </c>
      <c r="M4062" t="str">
        <f t="shared" si="192"/>
        <v>2011-08-31</v>
      </c>
    </row>
    <row r="4063" spans="1:13" x14ac:dyDescent="0.25">
      <c r="A4063" t="s">
        <v>176</v>
      </c>
      <c r="B4063">
        <v>45.619999</v>
      </c>
      <c r="C4063">
        <v>53.790000999999997</v>
      </c>
      <c r="D4063">
        <v>42.060001</v>
      </c>
      <c r="E4063">
        <v>50.779998999999997</v>
      </c>
      <c r="F4063">
        <v>4206000</v>
      </c>
      <c r="G4063">
        <v>5264660</v>
      </c>
      <c r="H4063" t="s">
        <v>11</v>
      </c>
      <c r="I4063" t="s">
        <v>506</v>
      </c>
      <c r="J4063" s="1" t="str">
        <f t="shared" si="190"/>
        <v>2011-10-02</v>
      </c>
      <c r="K4063" s="1" t="s">
        <v>634</v>
      </c>
      <c r="L4063" t="b">
        <f t="shared" si="191"/>
        <v>0</v>
      </c>
      <c r="M4063" t="str">
        <f t="shared" si="192"/>
        <v>2011-09-30</v>
      </c>
    </row>
    <row r="4064" spans="1:13" x14ac:dyDescent="0.25">
      <c r="A4064" t="s">
        <v>177</v>
      </c>
      <c r="B4064">
        <v>50.220001000000003</v>
      </c>
      <c r="C4064">
        <v>54.580002</v>
      </c>
      <c r="D4064">
        <v>48.009998000000003</v>
      </c>
      <c r="E4064">
        <v>49.48</v>
      </c>
      <c r="F4064">
        <v>3387200</v>
      </c>
      <c r="G4064">
        <v>4973000</v>
      </c>
      <c r="H4064" t="s">
        <v>11</v>
      </c>
      <c r="I4064" t="s">
        <v>506</v>
      </c>
      <c r="J4064" s="1" t="str">
        <f t="shared" si="190"/>
        <v>2011-10-31</v>
      </c>
      <c r="K4064" s="1" t="s">
        <v>635</v>
      </c>
      <c r="L4064" t="b">
        <f t="shared" si="191"/>
        <v>1</v>
      </c>
      <c r="M4064" t="str">
        <f t="shared" si="192"/>
        <v>2011-10-31</v>
      </c>
    </row>
    <row r="4065" spans="1:13" x14ac:dyDescent="0.25">
      <c r="A4065" t="s">
        <v>178</v>
      </c>
      <c r="B4065">
        <v>50.889999000000003</v>
      </c>
      <c r="C4065">
        <v>51</v>
      </c>
      <c r="D4065">
        <v>44.700001</v>
      </c>
      <c r="E4065">
        <v>47.049999</v>
      </c>
      <c r="F4065">
        <v>5609200</v>
      </c>
      <c r="G4065">
        <v>4991840</v>
      </c>
      <c r="H4065" t="s">
        <v>11</v>
      </c>
      <c r="I4065" t="s">
        <v>506</v>
      </c>
      <c r="J4065" s="1" t="str">
        <f t="shared" si="190"/>
        <v>2011-11-30</v>
      </c>
      <c r="K4065" s="1" t="s">
        <v>636</v>
      </c>
      <c r="L4065" t="b">
        <f t="shared" si="191"/>
        <v>1</v>
      </c>
      <c r="M4065" t="str">
        <f t="shared" si="192"/>
        <v>2011-11-30</v>
      </c>
    </row>
    <row r="4066" spans="1:13" x14ac:dyDescent="0.25">
      <c r="A4066" t="s">
        <v>179</v>
      </c>
      <c r="B4066">
        <v>47.240001999999997</v>
      </c>
      <c r="C4066">
        <v>53.599997999999999</v>
      </c>
      <c r="D4066">
        <v>46.93</v>
      </c>
      <c r="E4066">
        <v>51.799999</v>
      </c>
      <c r="F4066">
        <v>4832400</v>
      </c>
      <c r="G4066">
        <v>4870200</v>
      </c>
      <c r="H4066" t="s">
        <v>11</v>
      </c>
      <c r="I4066" t="s">
        <v>506</v>
      </c>
      <c r="J4066" s="1" t="str">
        <f t="shared" si="190"/>
        <v>2012-01-01</v>
      </c>
      <c r="K4066" s="1" t="s">
        <v>637</v>
      </c>
      <c r="L4066" t="b">
        <f t="shared" si="191"/>
        <v>0</v>
      </c>
      <c r="M4066" t="str">
        <f t="shared" si="192"/>
        <v>2011-12-31</v>
      </c>
    </row>
    <row r="4067" spans="1:13" x14ac:dyDescent="0.25">
      <c r="A4067" t="s">
        <v>180</v>
      </c>
      <c r="B4067">
        <v>52</v>
      </c>
      <c r="C4067">
        <v>54</v>
      </c>
      <c r="D4067">
        <v>48.299999</v>
      </c>
      <c r="E4067">
        <v>51</v>
      </c>
      <c r="F4067">
        <v>6732000</v>
      </c>
      <c r="G4067">
        <v>4984560</v>
      </c>
      <c r="H4067" t="s">
        <v>11</v>
      </c>
      <c r="I4067" t="s">
        <v>506</v>
      </c>
      <c r="J4067" s="1" t="str">
        <f t="shared" si="190"/>
        <v>2012-01-31</v>
      </c>
      <c r="K4067" s="1" t="s">
        <v>638</v>
      </c>
      <c r="L4067" t="b">
        <f t="shared" si="191"/>
        <v>1</v>
      </c>
      <c r="M4067" t="str">
        <f t="shared" si="192"/>
        <v>2012-01-31</v>
      </c>
    </row>
    <row r="4068" spans="1:13" x14ac:dyDescent="0.25">
      <c r="A4068" t="s">
        <v>181</v>
      </c>
      <c r="B4068">
        <v>51.400002000000001</v>
      </c>
      <c r="C4068">
        <v>53.200001</v>
      </c>
      <c r="D4068">
        <v>49.310001</v>
      </c>
      <c r="E4068">
        <v>50</v>
      </c>
      <c r="F4068">
        <v>5617200</v>
      </c>
      <c r="G4068">
        <v>4977180</v>
      </c>
      <c r="H4068" t="s">
        <v>11</v>
      </c>
      <c r="I4068" t="s">
        <v>506</v>
      </c>
      <c r="J4068" s="1" t="str">
        <f t="shared" si="190"/>
        <v>2012-02-29</v>
      </c>
      <c r="K4068" s="1" t="s">
        <v>639</v>
      </c>
      <c r="L4068" t="b">
        <f t="shared" si="191"/>
        <v>1</v>
      </c>
      <c r="M4068" t="str">
        <f t="shared" si="192"/>
        <v>2012-02-29</v>
      </c>
    </row>
    <row r="4069" spans="1:13" x14ac:dyDescent="0.25">
      <c r="A4069" t="s">
        <v>182</v>
      </c>
      <c r="B4069">
        <v>49.990001999999997</v>
      </c>
      <c r="C4069">
        <v>52.650002000000001</v>
      </c>
      <c r="D4069">
        <v>49.200001</v>
      </c>
      <c r="E4069">
        <v>49.650002000000001</v>
      </c>
      <c r="F4069">
        <v>4314000</v>
      </c>
      <c r="G4069">
        <v>4968080</v>
      </c>
      <c r="H4069" t="s">
        <v>11</v>
      </c>
      <c r="I4069" t="s">
        <v>506</v>
      </c>
      <c r="J4069" s="1" t="str">
        <f t="shared" si="190"/>
        <v>2012-04-01</v>
      </c>
      <c r="K4069" s="1" t="s">
        <v>640</v>
      </c>
      <c r="L4069" t="b">
        <f t="shared" si="191"/>
        <v>0</v>
      </c>
      <c r="M4069" t="str">
        <f t="shared" si="192"/>
        <v>2012-03-31</v>
      </c>
    </row>
    <row r="4070" spans="1:13" x14ac:dyDescent="0.25">
      <c r="A4070" t="s">
        <v>183</v>
      </c>
      <c r="B4070">
        <v>50.25</v>
      </c>
      <c r="C4070">
        <v>50.299999</v>
      </c>
      <c r="D4070">
        <v>47.57</v>
      </c>
      <c r="E4070">
        <v>48.400002000000001</v>
      </c>
      <c r="F4070">
        <v>7036000</v>
      </c>
      <c r="G4070">
        <v>5111120</v>
      </c>
      <c r="H4070" t="s">
        <v>11</v>
      </c>
      <c r="I4070" t="s">
        <v>506</v>
      </c>
      <c r="J4070" s="1" t="str">
        <f t="shared" si="190"/>
        <v>2012-04-30</v>
      </c>
      <c r="K4070" s="1" t="s">
        <v>641</v>
      </c>
      <c r="L4070" t="b">
        <f t="shared" si="191"/>
        <v>1</v>
      </c>
      <c r="M4070" t="str">
        <f t="shared" si="192"/>
        <v>2012-04-30</v>
      </c>
    </row>
    <row r="4071" spans="1:13" x14ac:dyDescent="0.25">
      <c r="A4071" t="s">
        <v>184</v>
      </c>
      <c r="B4071">
        <v>48.200001</v>
      </c>
      <c r="C4071">
        <v>50.48</v>
      </c>
      <c r="D4071">
        <v>47.400002000000001</v>
      </c>
      <c r="E4071">
        <v>48.400002000000001</v>
      </c>
      <c r="F4071">
        <v>3770400</v>
      </c>
      <c r="G4071">
        <v>5037480</v>
      </c>
      <c r="H4071" t="s">
        <v>11</v>
      </c>
      <c r="I4071" t="s">
        <v>506</v>
      </c>
      <c r="J4071" s="1" t="str">
        <f t="shared" si="190"/>
        <v>2012-05-31</v>
      </c>
      <c r="K4071" s="1" t="s">
        <v>642</v>
      </c>
      <c r="L4071" t="b">
        <f t="shared" si="191"/>
        <v>1</v>
      </c>
      <c r="M4071" t="str">
        <f t="shared" si="192"/>
        <v>2012-05-31</v>
      </c>
    </row>
    <row r="4072" spans="1:13" x14ac:dyDescent="0.25">
      <c r="A4072" t="s">
        <v>185</v>
      </c>
      <c r="B4072">
        <v>48.869999</v>
      </c>
      <c r="C4072">
        <v>54.5</v>
      </c>
      <c r="D4072">
        <v>48.869999</v>
      </c>
      <c r="E4072">
        <v>52.349997999999999</v>
      </c>
      <c r="F4072">
        <v>4136800</v>
      </c>
      <c r="G4072">
        <v>5017900</v>
      </c>
      <c r="H4072" t="s">
        <v>11</v>
      </c>
      <c r="I4072" t="s">
        <v>506</v>
      </c>
      <c r="J4072" s="1" t="str">
        <f t="shared" si="190"/>
        <v>2012-07-01</v>
      </c>
      <c r="K4072" s="1" t="s">
        <v>643</v>
      </c>
      <c r="L4072" t="b">
        <f t="shared" si="191"/>
        <v>0</v>
      </c>
      <c r="M4072" t="str">
        <f t="shared" si="192"/>
        <v>2012-06-30</v>
      </c>
    </row>
    <row r="4073" spans="1:13" x14ac:dyDescent="0.25">
      <c r="A4073" t="s">
        <v>186</v>
      </c>
      <c r="B4073">
        <v>52</v>
      </c>
      <c r="C4073">
        <v>56.599997999999999</v>
      </c>
      <c r="D4073">
        <v>51</v>
      </c>
      <c r="E4073">
        <v>53.82</v>
      </c>
      <c r="F4073">
        <v>3743200</v>
      </c>
      <c r="G4073">
        <v>4986000</v>
      </c>
      <c r="H4073" t="s">
        <v>11</v>
      </c>
      <c r="I4073" t="s">
        <v>506</v>
      </c>
      <c r="J4073" s="1" t="str">
        <f t="shared" si="190"/>
        <v>2012-07-31</v>
      </c>
      <c r="K4073" s="1" t="s">
        <v>644</v>
      </c>
      <c r="L4073" t="b">
        <f t="shared" si="191"/>
        <v>1</v>
      </c>
      <c r="M4073" t="str">
        <f t="shared" si="192"/>
        <v>2012-07-31</v>
      </c>
    </row>
    <row r="4074" spans="1:13" x14ac:dyDescent="0.25">
      <c r="A4074" t="s">
        <v>187</v>
      </c>
      <c r="B4074">
        <v>53.5</v>
      </c>
      <c r="C4074">
        <v>57.669998</v>
      </c>
      <c r="D4074">
        <v>53.02</v>
      </c>
      <c r="E4074">
        <v>56.900002000000001</v>
      </c>
      <c r="F4074">
        <v>4328000</v>
      </c>
      <c r="G4074">
        <v>4803260</v>
      </c>
      <c r="H4074" t="s">
        <v>11</v>
      </c>
      <c r="I4074" t="s">
        <v>506</v>
      </c>
      <c r="J4074" s="1" t="str">
        <f t="shared" si="190"/>
        <v>2012-09-02</v>
      </c>
      <c r="K4074" s="1" t="s">
        <v>645</v>
      </c>
      <c r="L4074" t="b">
        <f t="shared" si="191"/>
        <v>0</v>
      </c>
      <c r="M4074" t="str">
        <f t="shared" si="192"/>
        <v>2012-08-31</v>
      </c>
    </row>
    <row r="4075" spans="1:13" x14ac:dyDescent="0.25">
      <c r="A4075" t="s">
        <v>188</v>
      </c>
      <c r="B4075">
        <v>56.5</v>
      </c>
      <c r="C4075">
        <v>62.900002000000001</v>
      </c>
      <c r="D4075">
        <v>55.950001</v>
      </c>
      <c r="E4075">
        <v>61.599997999999999</v>
      </c>
      <c r="F4075">
        <v>4528000</v>
      </c>
      <c r="G4075">
        <v>4810780</v>
      </c>
      <c r="H4075" t="s">
        <v>11</v>
      </c>
      <c r="I4075" t="s">
        <v>506</v>
      </c>
      <c r="J4075" s="1" t="str">
        <f t="shared" si="190"/>
        <v>2012-09-30</v>
      </c>
      <c r="K4075" s="1" t="s">
        <v>646</v>
      </c>
      <c r="L4075" t="b">
        <f t="shared" si="191"/>
        <v>1</v>
      </c>
      <c r="M4075" t="str">
        <f t="shared" si="192"/>
        <v>2012-09-30</v>
      </c>
    </row>
    <row r="4076" spans="1:13" x14ac:dyDescent="0.25">
      <c r="A4076" t="s">
        <v>189</v>
      </c>
      <c r="B4076">
        <v>61.5</v>
      </c>
      <c r="C4076">
        <v>61.5</v>
      </c>
      <c r="D4076">
        <v>57.23</v>
      </c>
      <c r="E4076">
        <v>59.02</v>
      </c>
      <c r="F4076">
        <v>4645200</v>
      </c>
      <c r="G4076">
        <v>4788120</v>
      </c>
      <c r="H4076" t="s">
        <v>11</v>
      </c>
      <c r="I4076" t="s">
        <v>506</v>
      </c>
      <c r="J4076" s="1" t="str">
        <f t="shared" si="190"/>
        <v>2012-10-31</v>
      </c>
      <c r="K4076" s="1" t="s">
        <v>647</v>
      </c>
      <c r="L4076" t="b">
        <f t="shared" si="191"/>
        <v>1</v>
      </c>
      <c r="M4076" t="str">
        <f t="shared" si="192"/>
        <v>2012-10-31</v>
      </c>
    </row>
    <row r="4077" spans="1:13" x14ac:dyDescent="0.25">
      <c r="A4077" t="s">
        <v>190</v>
      </c>
      <c r="B4077">
        <v>60.990001999999997</v>
      </c>
      <c r="C4077">
        <v>64.949996999999996</v>
      </c>
      <c r="D4077">
        <v>58.439999</v>
      </c>
      <c r="E4077">
        <v>62</v>
      </c>
      <c r="F4077">
        <v>5180000</v>
      </c>
      <c r="G4077">
        <v>4842480</v>
      </c>
      <c r="H4077" t="s">
        <v>11</v>
      </c>
      <c r="I4077" t="s">
        <v>506</v>
      </c>
      <c r="J4077" s="1" t="str">
        <f t="shared" si="190"/>
        <v>2012-12-02</v>
      </c>
      <c r="K4077" s="1" t="s">
        <v>648</v>
      </c>
      <c r="L4077" t="b">
        <f t="shared" si="191"/>
        <v>0</v>
      </c>
      <c r="M4077" t="str">
        <f t="shared" si="192"/>
        <v>2012-11-30</v>
      </c>
    </row>
    <row r="4078" spans="1:13" x14ac:dyDescent="0.25">
      <c r="A4078" t="s">
        <v>191</v>
      </c>
      <c r="B4078">
        <v>62.310001</v>
      </c>
      <c r="C4078">
        <v>66.25</v>
      </c>
      <c r="D4078">
        <v>59.91</v>
      </c>
      <c r="E4078">
        <v>64.809997999999993</v>
      </c>
      <c r="F4078">
        <v>6066400</v>
      </c>
      <c r="G4078">
        <v>4890400</v>
      </c>
      <c r="H4078" t="s">
        <v>11</v>
      </c>
      <c r="I4078" t="s">
        <v>506</v>
      </c>
      <c r="J4078" s="1" t="str">
        <f t="shared" si="190"/>
        <v>2012-12-31</v>
      </c>
      <c r="K4078" s="1" t="s">
        <v>649</v>
      </c>
      <c r="L4078" t="b">
        <f t="shared" si="191"/>
        <v>1</v>
      </c>
      <c r="M4078" t="str">
        <f t="shared" si="192"/>
        <v>2012-12-31</v>
      </c>
    </row>
    <row r="4079" spans="1:13" x14ac:dyDescent="0.25">
      <c r="A4079" t="s">
        <v>192</v>
      </c>
      <c r="B4079">
        <v>64.819999999999993</v>
      </c>
      <c r="C4079">
        <v>65</v>
      </c>
      <c r="D4079">
        <v>60.18</v>
      </c>
      <c r="E4079">
        <v>63.32</v>
      </c>
      <c r="F4079">
        <v>6321200</v>
      </c>
      <c r="G4079">
        <v>4865480</v>
      </c>
      <c r="H4079" t="s">
        <v>11</v>
      </c>
      <c r="I4079" t="s">
        <v>506</v>
      </c>
      <c r="J4079" s="1" t="str">
        <f t="shared" si="190"/>
        <v>2013-01-31</v>
      </c>
      <c r="K4079" s="1" t="s">
        <v>650</v>
      </c>
      <c r="L4079" t="b">
        <f t="shared" si="191"/>
        <v>1</v>
      </c>
      <c r="M4079" t="str">
        <f t="shared" si="192"/>
        <v>2013-01-31</v>
      </c>
    </row>
    <row r="4080" spans="1:13" x14ac:dyDescent="0.25">
      <c r="A4080" t="s">
        <v>193</v>
      </c>
      <c r="B4080">
        <v>64.370002999999997</v>
      </c>
      <c r="C4080">
        <v>68</v>
      </c>
      <c r="D4080">
        <v>62.799999</v>
      </c>
      <c r="E4080">
        <v>65.099997999999999</v>
      </c>
      <c r="F4080">
        <v>5965200</v>
      </c>
      <c r="G4080">
        <v>4934780</v>
      </c>
      <c r="H4080" t="s">
        <v>11</v>
      </c>
      <c r="I4080" t="s">
        <v>506</v>
      </c>
      <c r="J4080" s="1" t="str">
        <f t="shared" si="190"/>
        <v>2013-02-28</v>
      </c>
      <c r="K4080" s="1" t="s">
        <v>651</v>
      </c>
      <c r="L4080" t="b">
        <f t="shared" si="191"/>
        <v>1</v>
      </c>
      <c r="M4080" t="str">
        <f t="shared" si="192"/>
        <v>2013-02-28</v>
      </c>
    </row>
    <row r="4081" spans="1:13" x14ac:dyDescent="0.25">
      <c r="A4081" t="s">
        <v>194</v>
      </c>
      <c r="B4081">
        <v>66.400002000000001</v>
      </c>
      <c r="C4081">
        <v>68.879997000000003</v>
      </c>
      <c r="D4081">
        <v>64.650002000000001</v>
      </c>
      <c r="E4081">
        <v>64.930000000000007</v>
      </c>
      <c r="F4081">
        <v>4225200</v>
      </c>
      <c r="G4081">
        <v>4917880</v>
      </c>
      <c r="H4081" t="s">
        <v>11</v>
      </c>
      <c r="I4081" t="s">
        <v>506</v>
      </c>
      <c r="J4081" s="1" t="str">
        <f t="shared" si="190"/>
        <v>2013-03-31</v>
      </c>
      <c r="K4081" s="1" t="s">
        <v>652</v>
      </c>
      <c r="L4081" t="b">
        <f t="shared" si="191"/>
        <v>1</v>
      </c>
      <c r="M4081" t="str">
        <f t="shared" si="192"/>
        <v>2013-03-31</v>
      </c>
    </row>
    <row r="4082" spans="1:13" x14ac:dyDescent="0.25">
      <c r="A4082" t="s">
        <v>195</v>
      </c>
      <c r="B4082">
        <v>65.180000000000007</v>
      </c>
      <c r="C4082">
        <v>70</v>
      </c>
      <c r="D4082">
        <v>65</v>
      </c>
      <c r="E4082">
        <v>65.699996999999996</v>
      </c>
      <c r="F4082">
        <v>5160000</v>
      </c>
      <c r="G4082">
        <v>4990180</v>
      </c>
      <c r="H4082" t="s">
        <v>11</v>
      </c>
      <c r="I4082" t="s">
        <v>506</v>
      </c>
      <c r="J4082" s="1" t="str">
        <f t="shared" si="190"/>
        <v>2013-04-30</v>
      </c>
      <c r="K4082" s="1" t="s">
        <v>653</v>
      </c>
      <c r="L4082" t="b">
        <f t="shared" si="191"/>
        <v>1</v>
      </c>
      <c r="M4082" t="str">
        <f t="shared" si="192"/>
        <v>2013-04-30</v>
      </c>
    </row>
    <row r="4083" spans="1:13" x14ac:dyDescent="0.25">
      <c r="A4083" t="s">
        <v>196</v>
      </c>
      <c r="B4083">
        <v>65.449996999999996</v>
      </c>
      <c r="C4083">
        <v>65.699996999999996</v>
      </c>
      <c r="D4083">
        <v>55</v>
      </c>
      <c r="E4083">
        <v>60.5</v>
      </c>
      <c r="F4083">
        <v>7068800</v>
      </c>
      <c r="G4083">
        <v>5133320</v>
      </c>
      <c r="H4083" t="s">
        <v>11</v>
      </c>
      <c r="I4083" t="s">
        <v>506</v>
      </c>
      <c r="J4083" s="1" t="str">
        <f t="shared" si="190"/>
        <v>2013-06-02</v>
      </c>
      <c r="K4083" s="1" t="s">
        <v>654</v>
      </c>
      <c r="L4083" t="b">
        <f t="shared" si="191"/>
        <v>0</v>
      </c>
      <c r="M4083" t="str">
        <f t="shared" si="192"/>
        <v>2013-05-31</v>
      </c>
    </row>
    <row r="4084" spans="1:13" x14ac:dyDescent="0.25">
      <c r="A4084" t="s">
        <v>197</v>
      </c>
      <c r="B4084">
        <v>61.310001</v>
      </c>
      <c r="C4084">
        <v>63</v>
      </c>
      <c r="D4084">
        <v>54.259998000000003</v>
      </c>
      <c r="E4084">
        <v>54.73</v>
      </c>
      <c r="F4084">
        <v>6199200</v>
      </c>
      <c r="G4084">
        <v>5273920</v>
      </c>
      <c r="H4084" t="s">
        <v>11</v>
      </c>
      <c r="I4084" t="s">
        <v>506</v>
      </c>
      <c r="J4084" s="1" t="str">
        <f t="shared" si="190"/>
        <v>2013-06-30</v>
      </c>
      <c r="K4084" s="1" t="s">
        <v>655</v>
      </c>
      <c r="L4084" t="b">
        <f t="shared" si="191"/>
        <v>1</v>
      </c>
      <c r="M4084" t="str">
        <f t="shared" si="192"/>
        <v>2013-06-30</v>
      </c>
    </row>
    <row r="4085" spans="1:13" x14ac:dyDescent="0.25">
      <c r="A4085" t="s">
        <v>198</v>
      </c>
      <c r="B4085">
        <v>55.009998000000003</v>
      </c>
      <c r="C4085">
        <v>56.849997999999999</v>
      </c>
      <c r="D4085">
        <v>51.02</v>
      </c>
      <c r="E4085">
        <v>53.119999</v>
      </c>
      <c r="F4085">
        <v>8230400</v>
      </c>
      <c r="G4085">
        <v>5404980</v>
      </c>
      <c r="H4085" t="s">
        <v>11</v>
      </c>
      <c r="I4085" t="s">
        <v>506</v>
      </c>
      <c r="J4085" s="1" t="str">
        <f t="shared" si="190"/>
        <v>2013-07-31</v>
      </c>
      <c r="K4085" s="1" t="s">
        <v>656</v>
      </c>
      <c r="L4085" t="b">
        <f t="shared" si="191"/>
        <v>1</v>
      </c>
      <c r="M4085" t="str">
        <f t="shared" si="192"/>
        <v>2013-07-31</v>
      </c>
    </row>
    <row r="4086" spans="1:13" x14ac:dyDescent="0.25">
      <c r="A4086" t="s">
        <v>199</v>
      </c>
      <c r="B4086">
        <v>53.529998999999997</v>
      </c>
      <c r="C4086">
        <v>60.59</v>
      </c>
      <c r="D4086">
        <v>52.490001999999997</v>
      </c>
      <c r="E4086">
        <v>54.900002000000001</v>
      </c>
      <c r="F4086">
        <v>4466000</v>
      </c>
      <c r="G4086">
        <v>5386660</v>
      </c>
      <c r="H4086" t="s">
        <v>11</v>
      </c>
      <c r="I4086" t="s">
        <v>506</v>
      </c>
      <c r="J4086" s="1" t="str">
        <f t="shared" si="190"/>
        <v>2013-09-01</v>
      </c>
      <c r="K4086" s="1" t="s">
        <v>657</v>
      </c>
      <c r="L4086" t="b">
        <f t="shared" si="191"/>
        <v>0</v>
      </c>
      <c r="M4086" t="str">
        <f t="shared" si="192"/>
        <v>2013-08-31</v>
      </c>
    </row>
    <row r="4087" spans="1:13" x14ac:dyDescent="0.25">
      <c r="A4087" t="s">
        <v>200</v>
      </c>
      <c r="B4087">
        <v>54.900002000000001</v>
      </c>
      <c r="C4087">
        <v>57</v>
      </c>
      <c r="D4087">
        <v>51.82</v>
      </c>
      <c r="E4087">
        <v>54.490001999999997</v>
      </c>
      <c r="F4087">
        <v>5937200</v>
      </c>
      <c r="G4087">
        <v>5346920</v>
      </c>
      <c r="H4087" t="s">
        <v>11</v>
      </c>
      <c r="I4087" t="s">
        <v>506</v>
      </c>
      <c r="J4087" s="1" t="str">
        <f t="shared" si="190"/>
        <v>2013-09-30</v>
      </c>
      <c r="K4087" s="1" t="s">
        <v>658</v>
      </c>
      <c r="L4087" t="b">
        <f t="shared" si="191"/>
        <v>1</v>
      </c>
      <c r="M4087" t="str">
        <f t="shared" si="192"/>
        <v>2013-09-30</v>
      </c>
    </row>
    <row r="4088" spans="1:13" x14ac:dyDescent="0.25">
      <c r="A4088" t="s">
        <v>201</v>
      </c>
      <c r="B4088">
        <v>54.240001999999997</v>
      </c>
      <c r="C4088">
        <v>54.990001999999997</v>
      </c>
      <c r="D4088">
        <v>49.650002000000001</v>
      </c>
      <c r="E4088">
        <v>50.52</v>
      </c>
      <c r="F4088">
        <v>7186400</v>
      </c>
      <c r="G4088">
        <v>5425380</v>
      </c>
      <c r="H4088" t="s">
        <v>11</v>
      </c>
      <c r="I4088" t="s">
        <v>506</v>
      </c>
      <c r="J4088" s="1" t="str">
        <f t="shared" si="190"/>
        <v>2013-10-31</v>
      </c>
      <c r="K4088" s="1" t="s">
        <v>659</v>
      </c>
      <c r="L4088" t="b">
        <f t="shared" si="191"/>
        <v>1</v>
      </c>
      <c r="M4088" t="str">
        <f t="shared" si="192"/>
        <v>2013-10-31</v>
      </c>
    </row>
    <row r="4089" spans="1:13" x14ac:dyDescent="0.25">
      <c r="A4089" t="s">
        <v>202</v>
      </c>
      <c r="B4089">
        <v>50.700001</v>
      </c>
      <c r="C4089">
        <v>54.450001</v>
      </c>
      <c r="D4089">
        <v>50.099997999999999</v>
      </c>
      <c r="E4089">
        <v>52.310001</v>
      </c>
      <c r="F4089">
        <v>3500800</v>
      </c>
      <c r="G4089">
        <v>5384720</v>
      </c>
      <c r="H4089" t="s">
        <v>11</v>
      </c>
      <c r="I4089" t="s">
        <v>506</v>
      </c>
      <c r="J4089" s="1" t="str">
        <f t="shared" si="190"/>
        <v>2013-12-01</v>
      </c>
      <c r="K4089" s="1" t="s">
        <v>660</v>
      </c>
      <c r="L4089" t="b">
        <f t="shared" si="191"/>
        <v>0</v>
      </c>
      <c r="M4089" t="str">
        <f t="shared" si="192"/>
        <v>2013-11-30</v>
      </c>
    </row>
    <row r="4090" spans="1:13" x14ac:dyDescent="0.25">
      <c r="A4090" t="s">
        <v>203</v>
      </c>
      <c r="B4090">
        <v>52.700001</v>
      </c>
      <c r="C4090">
        <v>57.299999</v>
      </c>
      <c r="D4090">
        <v>52.209999000000003</v>
      </c>
      <c r="E4090">
        <v>53.580002</v>
      </c>
      <c r="F4090">
        <v>4161200</v>
      </c>
      <c r="G4090">
        <v>5240980</v>
      </c>
      <c r="H4090" t="s">
        <v>11</v>
      </c>
      <c r="I4090" t="s">
        <v>506</v>
      </c>
      <c r="J4090" s="1" t="str">
        <f t="shared" si="190"/>
        <v>2013-12-31</v>
      </c>
      <c r="K4090" s="1" t="s">
        <v>661</v>
      </c>
      <c r="L4090" t="b">
        <f t="shared" si="191"/>
        <v>1</v>
      </c>
      <c r="M4090" t="str">
        <f t="shared" si="192"/>
        <v>2013-12-31</v>
      </c>
    </row>
    <row r="4091" spans="1:13" x14ac:dyDescent="0.25">
      <c r="A4091" t="s">
        <v>204</v>
      </c>
      <c r="B4091">
        <v>53.009998000000003</v>
      </c>
      <c r="C4091">
        <v>58.099997999999999</v>
      </c>
      <c r="D4091">
        <v>49.34</v>
      </c>
      <c r="E4091">
        <v>58.099997999999999</v>
      </c>
      <c r="F4091">
        <v>5399600</v>
      </c>
      <c r="G4091">
        <v>5322440</v>
      </c>
      <c r="H4091" t="s">
        <v>11</v>
      </c>
      <c r="I4091" t="s">
        <v>506</v>
      </c>
      <c r="J4091" s="1" t="str">
        <f t="shared" si="190"/>
        <v>2014-02-02</v>
      </c>
      <c r="K4091" s="1" t="s">
        <v>662</v>
      </c>
      <c r="L4091" t="b">
        <f t="shared" si="191"/>
        <v>0</v>
      </c>
      <c r="M4091" t="str">
        <f t="shared" si="192"/>
        <v>2014-01-31</v>
      </c>
    </row>
    <row r="4092" spans="1:13" x14ac:dyDescent="0.25">
      <c r="A4092" t="s">
        <v>205</v>
      </c>
      <c r="B4092">
        <v>57.48</v>
      </c>
      <c r="C4092">
        <v>63.810001</v>
      </c>
      <c r="D4092">
        <v>55.52</v>
      </c>
      <c r="E4092">
        <v>63.080002</v>
      </c>
      <c r="F4092">
        <v>7560400</v>
      </c>
      <c r="G4092">
        <v>5493620</v>
      </c>
      <c r="H4092" t="s">
        <v>11</v>
      </c>
      <c r="I4092" t="s">
        <v>506</v>
      </c>
      <c r="J4092" s="1" t="str">
        <f t="shared" si="190"/>
        <v>2014-03-02</v>
      </c>
      <c r="K4092" s="1" t="s">
        <v>663</v>
      </c>
      <c r="L4092" t="b">
        <f t="shared" si="191"/>
        <v>0</v>
      </c>
      <c r="M4092" t="str">
        <f t="shared" si="192"/>
        <v>2014-02-28</v>
      </c>
    </row>
    <row r="4093" spans="1:13" x14ac:dyDescent="0.25">
      <c r="A4093" t="s">
        <v>206</v>
      </c>
      <c r="B4093">
        <v>63</v>
      </c>
      <c r="C4093">
        <v>64.599997999999999</v>
      </c>
      <c r="D4093">
        <v>59.029998999999997</v>
      </c>
      <c r="E4093">
        <v>62.299999</v>
      </c>
      <c r="F4093">
        <v>5129200</v>
      </c>
      <c r="G4093">
        <v>5562920</v>
      </c>
      <c r="H4093" t="s">
        <v>11</v>
      </c>
      <c r="I4093" t="s">
        <v>506</v>
      </c>
      <c r="J4093" s="1" t="str">
        <f t="shared" si="190"/>
        <v>2014-03-31</v>
      </c>
      <c r="K4093" s="1" t="s">
        <v>664</v>
      </c>
      <c r="L4093" t="b">
        <f t="shared" si="191"/>
        <v>1</v>
      </c>
      <c r="M4093" t="str">
        <f t="shared" si="192"/>
        <v>2014-03-31</v>
      </c>
    </row>
    <row r="4094" spans="1:13" x14ac:dyDescent="0.25">
      <c r="A4094" t="s">
        <v>207</v>
      </c>
      <c r="B4094">
        <v>61.889999000000003</v>
      </c>
      <c r="C4094">
        <v>62.490001999999997</v>
      </c>
      <c r="D4094">
        <v>59.529998999999997</v>
      </c>
      <c r="E4094">
        <v>61.5</v>
      </c>
      <c r="F4094">
        <v>3180800</v>
      </c>
      <c r="G4094">
        <v>5505560</v>
      </c>
      <c r="H4094" t="s">
        <v>11</v>
      </c>
      <c r="I4094" t="s">
        <v>506</v>
      </c>
      <c r="J4094" s="1" t="str">
        <f t="shared" si="190"/>
        <v>2014-04-30</v>
      </c>
      <c r="K4094" s="1" t="s">
        <v>665</v>
      </c>
      <c r="L4094" t="b">
        <f t="shared" si="191"/>
        <v>1</v>
      </c>
      <c r="M4094" t="str">
        <f t="shared" si="192"/>
        <v>2014-04-30</v>
      </c>
    </row>
    <row r="4095" spans="1:13" x14ac:dyDescent="0.25">
      <c r="A4095" t="s">
        <v>208</v>
      </c>
      <c r="B4095">
        <v>61.66</v>
      </c>
      <c r="C4095">
        <v>61.93</v>
      </c>
      <c r="D4095">
        <v>59</v>
      </c>
      <c r="E4095">
        <v>59.310001</v>
      </c>
      <c r="F4095">
        <v>4924400</v>
      </c>
      <c r="G4095">
        <v>5525380</v>
      </c>
      <c r="H4095" t="s">
        <v>11</v>
      </c>
      <c r="I4095" t="s">
        <v>506</v>
      </c>
      <c r="J4095" s="1" t="str">
        <f t="shared" si="190"/>
        <v>2014-06-01</v>
      </c>
      <c r="K4095" s="1" t="s">
        <v>666</v>
      </c>
      <c r="L4095" t="b">
        <f t="shared" si="191"/>
        <v>0</v>
      </c>
      <c r="M4095" t="str">
        <f t="shared" si="192"/>
        <v>2014-05-31</v>
      </c>
    </row>
    <row r="4096" spans="1:13" x14ac:dyDescent="0.25">
      <c r="A4096" t="s">
        <v>209</v>
      </c>
      <c r="B4096">
        <v>59.59</v>
      </c>
      <c r="C4096">
        <v>62.02</v>
      </c>
      <c r="D4096">
        <v>58.91</v>
      </c>
      <c r="E4096">
        <v>59.970001000000003</v>
      </c>
      <c r="F4096">
        <v>5650800</v>
      </c>
      <c r="G4096">
        <v>5575660</v>
      </c>
      <c r="H4096" t="s">
        <v>11</v>
      </c>
      <c r="I4096" t="s">
        <v>506</v>
      </c>
      <c r="J4096" s="1" t="str">
        <f t="shared" si="190"/>
        <v>2014-06-30</v>
      </c>
      <c r="K4096" s="1" t="s">
        <v>667</v>
      </c>
      <c r="L4096" t="b">
        <f t="shared" si="191"/>
        <v>1</v>
      </c>
      <c r="M4096" t="str">
        <f t="shared" si="192"/>
        <v>2014-06-30</v>
      </c>
    </row>
    <row r="4097" spans="1:13" x14ac:dyDescent="0.25">
      <c r="A4097" t="s">
        <v>210</v>
      </c>
      <c r="B4097">
        <v>59.5</v>
      </c>
      <c r="C4097">
        <v>61.439999</v>
      </c>
      <c r="D4097">
        <v>57.330002</v>
      </c>
      <c r="E4097">
        <v>60.259998000000003</v>
      </c>
      <c r="F4097">
        <v>4622800</v>
      </c>
      <c r="G4097">
        <v>5547800</v>
      </c>
      <c r="H4097" t="s">
        <v>11</v>
      </c>
      <c r="I4097" t="s">
        <v>506</v>
      </c>
      <c r="J4097" s="1" t="str">
        <f t="shared" si="190"/>
        <v>2014-07-31</v>
      </c>
      <c r="K4097" s="1" t="s">
        <v>668</v>
      </c>
      <c r="L4097" t="b">
        <f t="shared" si="191"/>
        <v>1</v>
      </c>
      <c r="M4097" t="str">
        <f t="shared" si="192"/>
        <v>2014-07-31</v>
      </c>
    </row>
    <row r="4098" spans="1:13" x14ac:dyDescent="0.25">
      <c r="A4098" t="s">
        <v>211</v>
      </c>
      <c r="B4098">
        <v>60.060001</v>
      </c>
      <c r="C4098">
        <v>63.860000999999997</v>
      </c>
      <c r="D4098">
        <v>59.099997999999999</v>
      </c>
      <c r="E4098">
        <v>59.599997999999999</v>
      </c>
      <c r="F4098">
        <v>4134400</v>
      </c>
      <c r="G4098">
        <v>5451200</v>
      </c>
      <c r="H4098" t="s">
        <v>11</v>
      </c>
      <c r="I4098" t="s">
        <v>506</v>
      </c>
      <c r="J4098" s="1" t="str">
        <f t="shared" si="190"/>
        <v>2014-08-31</v>
      </c>
      <c r="K4098" s="1" t="s">
        <v>669</v>
      </c>
      <c r="L4098" t="b">
        <f t="shared" si="191"/>
        <v>1</v>
      </c>
      <c r="M4098" t="str">
        <f t="shared" si="192"/>
        <v>2014-08-31</v>
      </c>
    </row>
    <row r="4099" spans="1:13" x14ac:dyDescent="0.25">
      <c r="A4099" t="s">
        <v>212</v>
      </c>
      <c r="B4099">
        <v>59.439999</v>
      </c>
      <c r="C4099">
        <v>60.82</v>
      </c>
      <c r="D4099">
        <v>57</v>
      </c>
      <c r="E4099">
        <v>59.900002000000001</v>
      </c>
      <c r="F4099">
        <v>3855200</v>
      </c>
      <c r="G4099">
        <v>5327900</v>
      </c>
      <c r="H4099" t="s">
        <v>11</v>
      </c>
      <c r="I4099" t="s">
        <v>506</v>
      </c>
      <c r="J4099" s="1" t="str">
        <f t="shared" ref="J4099:J4162" si="193">TEXT(DATE(LEFT(A4099,4),MID(A4099,6,2),MID(A4099,9,2))-1,"yyyy-mm-dd")</f>
        <v>2014-09-30</v>
      </c>
      <c r="K4099" s="1" t="s">
        <v>670</v>
      </c>
      <c r="L4099" t="b">
        <f t="shared" ref="L4099:L4162" si="194">DATE(YEAR(DATEVALUE(K4099)),MONTH(DATEVALUE(K4099)),DAY(DATEVALUE(K4099)))+1=DATE(YEAR(DATEVALUE(K4099)),MONTH(DATEVALUE(K4099))+1,1)</f>
        <v>1</v>
      </c>
      <c r="M4099" t="str">
        <f t="shared" si="192"/>
        <v>2014-09-30</v>
      </c>
    </row>
    <row r="4100" spans="1:13" x14ac:dyDescent="0.25">
      <c r="A4100" t="s">
        <v>213</v>
      </c>
      <c r="B4100">
        <v>60.389999000000003</v>
      </c>
      <c r="C4100">
        <v>62.57</v>
      </c>
      <c r="D4100">
        <v>58.380001</v>
      </c>
      <c r="E4100">
        <v>62.23</v>
      </c>
      <c r="F4100">
        <v>3383000</v>
      </c>
      <c r="G4100">
        <v>5198790</v>
      </c>
      <c r="H4100" t="s">
        <v>11</v>
      </c>
      <c r="I4100" t="s">
        <v>506</v>
      </c>
      <c r="J4100" s="1" t="str">
        <f t="shared" si="193"/>
        <v>2014-11-02</v>
      </c>
      <c r="K4100" s="1" t="s">
        <v>671</v>
      </c>
      <c r="L4100" t="b">
        <f t="shared" si="194"/>
        <v>0</v>
      </c>
      <c r="M4100" t="str">
        <f t="shared" si="192"/>
        <v>2014-10-31</v>
      </c>
    </row>
    <row r="4101" spans="1:13" x14ac:dyDescent="0.25">
      <c r="A4101" t="s">
        <v>214</v>
      </c>
      <c r="B4101">
        <v>61.709999000000003</v>
      </c>
      <c r="C4101">
        <v>63</v>
      </c>
      <c r="D4101">
        <v>57</v>
      </c>
      <c r="E4101">
        <v>60.950001</v>
      </c>
      <c r="F4101">
        <v>3884800</v>
      </c>
      <c r="G4101">
        <v>5181770</v>
      </c>
      <c r="H4101" t="s">
        <v>11</v>
      </c>
      <c r="I4101" t="s">
        <v>506</v>
      </c>
      <c r="J4101" s="1" t="str">
        <f t="shared" si="193"/>
        <v>2014-11-30</v>
      </c>
      <c r="K4101" s="1" t="s">
        <v>672</v>
      </c>
      <c r="L4101" t="b">
        <f t="shared" si="194"/>
        <v>1</v>
      </c>
      <c r="M4101" t="str">
        <f t="shared" si="192"/>
        <v>2014-11-30</v>
      </c>
    </row>
    <row r="4102" spans="1:13" x14ac:dyDescent="0.25">
      <c r="A4102" t="s">
        <v>215</v>
      </c>
      <c r="B4102">
        <v>60.950001</v>
      </c>
      <c r="C4102">
        <v>67.879997000000003</v>
      </c>
      <c r="D4102">
        <v>58.799999</v>
      </c>
      <c r="E4102">
        <v>64.069999999999993</v>
      </c>
      <c r="F4102">
        <v>6247900</v>
      </c>
      <c r="G4102">
        <v>5236165</v>
      </c>
      <c r="H4102" t="s">
        <v>11</v>
      </c>
      <c r="I4102" t="s">
        <v>506</v>
      </c>
      <c r="J4102" s="1" t="str">
        <f t="shared" si="193"/>
        <v>2014-12-31</v>
      </c>
      <c r="K4102" s="1" t="s">
        <v>673</v>
      </c>
      <c r="L4102" t="b">
        <f t="shared" si="194"/>
        <v>1</v>
      </c>
      <c r="M4102" t="str">
        <f t="shared" si="192"/>
        <v>2014-12-31</v>
      </c>
    </row>
    <row r="4103" spans="1:13" x14ac:dyDescent="0.25">
      <c r="A4103" t="s">
        <v>216</v>
      </c>
      <c r="B4103">
        <v>64.970000999999996</v>
      </c>
      <c r="C4103">
        <v>67</v>
      </c>
      <c r="D4103">
        <v>63.130001</v>
      </c>
      <c r="E4103">
        <v>64.5</v>
      </c>
      <c r="F4103">
        <v>3950300</v>
      </c>
      <c r="G4103">
        <v>5080240</v>
      </c>
      <c r="H4103" t="s">
        <v>11</v>
      </c>
      <c r="I4103" t="s">
        <v>506</v>
      </c>
      <c r="J4103" s="1" t="str">
        <f t="shared" si="193"/>
        <v>2015-02-01</v>
      </c>
      <c r="K4103" s="1" t="s">
        <v>674</v>
      </c>
      <c r="L4103" t="b">
        <f t="shared" si="194"/>
        <v>0</v>
      </c>
      <c r="M4103" t="str">
        <f t="shared" ref="M4103:M4166" si="195">IF(L4103,K4103,TEXT(DATE(YEAR(DATEVALUE(K4103)),MONTH(DATEVALUE(K4103)),1)-1,"yyyy-mm-dd"))</f>
        <v>2015-01-31</v>
      </c>
    </row>
    <row r="4104" spans="1:13" x14ac:dyDescent="0.25">
      <c r="A4104" t="s">
        <v>217</v>
      </c>
      <c r="B4104">
        <v>64.599997999999999</v>
      </c>
      <c r="C4104">
        <v>66.180000000000007</v>
      </c>
      <c r="D4104">
        <v>62</v>
      </c>
      <c r="E4104">
        <v>63.200001</v>
      </c>
      <c r="F4104">
        <v>4795800</v>
      </c>
      <c r="G4104">
        <v>5010070</v>
      </c>
      <c r="H4104" t="s">
        <v>11</v>
      </c>
      <c r="I4104" t="s">
        <v>506</v>
      </c>
      <c r="J4104" s="1" t="str">
        <f t="shared" si="193"/>
        <v>2015-03-01</v>
      </c>
      <c r="K4104" s="1" t="s">
        <v>675</v>
      </c>
      <c r="L4104" t="b">
        <f t="shared" si="194"/>
        <v>0</v>
      </c>
      <c r="M4104" t="str">
        <f t="shared" si="195"/>
        <v>2015-02-28</v>
      </c>
    </row>
    <row r="4105" spans="1:13" x14ac:dyDescent="0.25">
      <c r="A4105" t="s">
        <v>218</v>
      </c>
      <c r="B4105">
        <v>62.799999</v>
      </c>
      <c r="C4105">
        <v>63.290000999999997</v>
      </c>
      <c r="D4105">
        <v>60.720001000000003</v>
      </c>
      <c r="E4105">
        <v>61.939999</v>
      </c>
      <c r="F4105">
        <v>3983900</v>
      </c>
      <c r="G4105">
        <v>4797745</v>
      </c>
      <c r="H4105" t="s">
        <v>11</v>
      </c>
      <c r="I4105" t="s">
        <v>506</v>
      </c>
      <c r="J4105" s="1" t="str">
        <f t="shared" si="193"/>
        <v>2015-03-31</v>
      </c>
      <c r="K4105" s="1" t="s">
        <v>676</v>
      </c>
      <c r="L4105" t="b">
        <f t="shared" si="194"/>
        <v>1</v>
      </c>
      <c r="M4105" t="str">
        <f t="shared" si="195"/>
        <v>2015-03-31</v>
      </c>
    </row>
    <row r="4106" spans="1:13" x14ac:dyDescent="0.25">
      <c r="A4106" t="s">
        <v>219</v>
      </c>
      <c r="B4106">
        <v>61.959999000000003</v>
      </c>
      <c r="C4106">
        <v>62.720001000000003</v>
      </c>
      <c r="D4106">
        <v>60</v>
      </c>
      <c r="E4106">
        <v>61.450001</v>
      </c>
      <c r="F4106">
        <v>5028100</v>
      </c>
      <c r="G4106">
        <v>4825850</v>
      </c>
      <c r="H4106" t="s">
        <v>11</v>
      </c>
      <c r="I4106" t="s">
        <v>506</v>
      </c>
      <c r="J4106" s="1" t="str">
        <f t="shared" si="193"/>
        <v>2015-04-30</v>
      </c>
      <c r="K4106" s="1" t="s">
        <v>677</v>
      </c>
      <c r="L4106" t="b">
        <f t="shared" si="194"/>
        <v>1</v>
      </c>
      <c r="M4106" t="str">
        <f t="shared" si="195"/>
        <v>2015-04-30</v>
      </c>
    </row>
    <row r="4107" spans="1:13" x14ac:dyDescent="0.25">
      <c r="A4107" t="s">
        <v>220</v>
      </c>
      <c r="B4107">
        <v>61.009998000000003</v>
      </c>
      <c r="C4107">
        <v>61.299999</v>
      </c>
      <c r="D4107">
        <v>54.099997999999999</v>
      </c>
      <c r="E4107">
        <v>56.75</v>
      </c>
      <c r="F4107">
        <v>6137800</v>
      </c>
      <c r="G4107">
        <v>4835880</v>
      </c>
      <c r="H4107" t="s">
        <v>11</v>
      </c>
      <c r="I4107" t="s">
        <v>506</v>
      </c>
      <c r="J4107" s="1" t="str">
        <f t="shared" si="193"/>
        <v>2015-05-31</v>
      </c>
      <c r="K4107" s="1" t="s">
        <v>678</v>
      </c>
      <c r="L4107" t="b">
        <f t="shared" si="194"/>
        <v>1</v>
      </c>
      <c r="M4107" t="str">
        <f t="shared" si="195"/>
        <v>2015-05-31</v>
      </c>
    </row>
    <row r="4108" spans="1:13" x14ac:dyDescent="0.25">
      <c r="A4108" t="s">
        <v>221</v>
      </c>
      <c r="B4108">
        <v>56.360000999999997</v>
      </c>
      <c r="C4108">
        <v>57.5</v>
      </c>
      <c r="D4108">
        <v>52.419998</v>
      </c>
      <c r="E4108">
        <v>54.259998000000003</v>
      </c>
      <c r="F4108">
        <v>7943000</v>
      </c>
      <c r="G4108">
        <v>4873710</v>
      </c>
      <c r="H4108" t="s">
        <v>11</v>
      </c>
      <c r="I4108" t="s">
        <v>506</v>
      </c>
      <c r="J4108" s="1" t="str">
        <f t="shared" si="193"/>
        <v>2015-06-30</v>
      </c>
      <c r="K4108" s="1" t="s">
        <v>679</v>
      </c>
      <c r="L4108" t="b">
        <f t="shared" si="194"/>
        <v>1</v>
      </c>
      <c r="M4108" t="str">
        <f t="shared" si="195"/>
        <v>2015-06-30</v>
      </c>
    </row>
    <row r="4109" spans="1:13" x14ac:dyDescent="0.25">
      <c r="A4109" t="s">
        <v>222</v>
      </c>
      <c r="B4109">
        <v>54</v>
      </c>
      <c r="C4109">
        <v>54.310001</v>
      </c>
      <c r="D4109">
        <v>46.200001</v>
      </c>
      <c r="E4109">
        <v>49.939999</v>
      </c>
      <c r="F4109">
        <v>8601600</v>
      </c>
      <c r="G4109">
        <v>5128750</v>
      </c>
      <c r="H4109" t="s">
        <v>11</v>
      </c>
      <c r="I4109" t="s">
        <v>506</v>
      </c>
      <c r="J4109" s="1" t="str">
        <f t="shared" si="193"/>
        <v>2015-08-02</v>
      </c>
      <c r="K4109" s="1" t="s">
        <v>680</v>
      </c>
      <c r="L4109" t="b">
        <f t="shared" si="194"/>
        <v>0</v>
      </c>
      <c r="M4109" t="str">
        <f t="shared" si="195"/>
        <v>2015-07-31</v>
      </c>
    </row>
    <row r="4110" spans="1:13" x14ac:dyDescent="0.25">
      <c r="A4110" t="s">
        <v>223</v>
      </c>
      <c r="B4110">
        <v>49.5</v>
      </c>
      <c r="C4110">
        <v>50.869999</v>
      </c>
      <c r="D4110">
        <v>45.02</v>
      </c>
      <c r="E4110">
        <v>47.25</v>
      </c>
      <c r="F4110">
        <v>7113345</v>
      </c>
      <c r="G4110">
        <v>5276357.25</v>
      </c>
      <c r="H4110" t="s">
        <v>11</v>
      </c>
      <c r="I4110" t="s">
        <v>506</v>
      </c>
      <c r="J4110" s="1" t="str">
        <f t="shared" si="193"/>
        <v>2015-08-31</v>
      </c>
      <c r="K4110" s="1" t="s">
        <v>681</v>
      </c>
      <c r="L4110" t="b">
        <f t="shared" si="194"/>
        <v>1</v>
      </c>
      <c r="M4110" t="str">
        <f t="shared" si="195"/>
        <v>2015-08-31</v>
      </c>
    </row>
    <row r="4111" spans="1:13" x14ac:dyDescent="0.25">
      <c r="A4111" t="s">
        <v>224</v>
      </c>
      <c r="B4111">
        <v>47</v>
      </c>
      <c r="C4111">
        <v>54.59</v>
      </c>
      <c r="D4111">
        <v>46.290000999999997</v>
      </c>
      <c r="E4111">
        <v>54.59</v>
      </c>
      <c r="F4111">
        <v>4741900</v>
      </c>
      <c r="G4111">
        <v>5243472.25</v>
      </c>
      <c r="H4111" t="s">
        <v>11</v>
      </c>
      <c r="I4111" t="s">
        <v>506</v>
      </c>
      <c r="J4111" s="1" t="str">
        <f t="shared" si="193"/>
        <v>2015-09-30</v>
      </c>
      <c r="K4111" s="1" t="s">
        <v>682</v>
      </c>
      <c r="L4111" t="b">
        <f t="shared" si="194"/>
        <v>1</v>
      </c>
      <c r="M4111" t="str">
        <f t="shared" si="195"/>
        <v>2015-09-30</v>
      </c>
    </row>
    <row r="4112" spans="1:13" x14ac:dyDescent="0.25">
      <c r="A4112" t="s">
        <v>225</v>
      </c>
      <c r="B4112">
        <v>53.790000999999997</v>
      </c>
      <c r="C4112">
        <v>55.009998000000003</v>
      </c>
      <c r="D4112">
        <v>48.5</v>
      </c>
      <c r="E4112">
        <v>49.900002000000001</v>
      </c>
      <c r="F4112">
        <v>4692100</v>
      </c>
      <c r="G4112">
        <v>5100057.25</v>
      </c>
      <c r="H4112" t="s">
        <v>11</v>
      </c>
      <c r="I4112" t="s">
        <v>506</v>
      </c>
      <c r="J4112" s="1" t="str">
        <f t="shared" si="193"/>
        <v>2015-11-01</v>
      </c>
      <c r="K4112" s="1" t="s">
        <v>683</v>
      </c>
      <c r="L4112" t="b">
        <f t="shared" si="194"/>
        <v>0</v>
      </c>
      <c r="M4112" t="str">
        <f t="shared" si="195"/>
        <v>2015-10-31</v>
      </c>
    </row>
    <row r="4113" spans="1:13" x14ac:dyDescent="0.25">
      <c r="A4113" t="s">
        <v>226</v>
      </c>
      <c r="B4113">
        <v>50.099997999999999</v>
      </c>
      <c r="C4113">
        <v>50.82</v>
      </c>
      <c r="D4113">
        <v>45</v>
      </c>
      <c r="E4113">
        <v>48.73</v>
      </c>
      <c r="F4113">
        <v>4615200</v>
      </c>
      <c r="G4113">
        <v>5074357.25</v>
      </c>
      <c r="H4113" t="s">
        <v>11</v>
      </c>
      <c r="I4113" t="s">
        <v>506</v>
      </c>
      <c r="J4113" s="1" t="str">
        <f t="shared" si="193"/>
        <v>2015-11-30</v>
      </c>
      <c r="K4113" s="1" t="s">
        <v>684</v>
      </c>
      <c r="L4113" t="b">
        <f t="shared" si="194"/>
        <v>1</v>
      </c>
      <c r="M4113" t="str">
        <f t="shared" si="195"/>
        <v>2015-11-30</v>
      </c>
    </row>
    <row r="4114" spans="1:13" x14ac:dyDescent="0.25">
      <c r="A4114" t="s">
        <v>227</v>
      </c>
      <c r="B4114">
        <v>49.18</v>
      </c>
      <c r="C4114">
        <v>53.59</v>
      </c>
      <c r="D4114">
        <v>47.720001000000003</v>
      </c>
      <c r="E4114">
        <v>52.5</v>
      </c>
      <c r="F4114">
        <v>11066000</v>
      </c>
      <c r="G4114">
        <v>5468617.25</v>
      </c>
      <c r="H4114" t="s">
        <v>11</v>
      </c>
      <c r="I4114" t="s">
        <v>506</v>
      </c>
      <c r="J4114" s="1" t="str">
        <f t="shared" si="193"/>
        <v>2015-12-31</v>
      </c>
      <c r="K4114" s="1" t="s">
        <v>685</v>
      </c>
      <c r="L4114" t="b">
        <f t="shared" si="194"/>
        <v>1</v>
      </c>
      <c r="M4114" t="str">
        <f t="shared" si="195"/>
        <v>2015-12-31</v>
      </c>
    </row>
    <row r="4115" spans="1:13" x14ac:dyDescent="0.25">
      <c r="A4115" t="s">
        <v>228</v>
      </c>
      <c r="B4115">
        <v>52.349997999999999</v>
      </c>
      <c r="C4115">
        <v>58.77</v>
      </c>
      <c r="D4115">
        <v>51.369999</v>
      </c>
      <c r="E4115">
        <v>58.130001</v>
      </c>
      <c r="F4115">
        <v>20774900</v>
      </c>
      <c r="G4115">
        <v>6261142.25</v>
      </c>
      <c r="H4115" t="s">
        <v>11</v>
      </c>
      <c r="I4115" t="s">
        <v>506</v>
      </c>
      <c r="J4115" s="1" t="str">
        <f t="shared" si="193"/>
        <v>2016-01-31</v>
      </c>
      <c r="K4115" s="1" t="s">
        <v>686</v>
      </c>
      <c r="L4115" t="b">
        <f t="shared" si="194"/>
        <v>1</v>
      </c>
      <c r="M4115" t="str">
        <f t="shared" si="195"/>
        <v>2016-01-31</v>
      </c>
    </row>
    <row r="4116" spans="1:13" x14ac:dyDescent="0.25">
      <c r="A4116" t="s">
        <v>229</v>
      </c>
      <c r="B4116">
        <v>57.5</v>
      </c>
      <c r="C4116">
        <v>58.389999000000003</v>
      </c>
      <c r="D4116">
        <v>52.799999</v>
      </c>
      <c r="E4116">
        <v>57.080002</v>
      </c>
      <c r="F4116">
        <v>15257700</v>
      </c>
      <c r="G4116">
        <v>6741487.25</v>
      </c>
      <c r="H4116" t="s">
        <v>11</v>
      </c>
      <c r="I4116" t="s">
        <v>506</v>
      </c>
      <c r="J4116" s="1" t="str">
        <f t="shared" si="193"/>
        <v>2016-02-29</v>
      </c>
      <c r="K4116" s="1" t="s">
        <v>687</v>
      </c>
      <c r="L4116" t="b">
        <f t="shared" si="194"/>
        <v>1</v>
      </c>
      <c r="M4116" t="str">
        <f t="shared" si="195"/>
        <v>2016-02-29</v>
      </c>
    </row>
    <row r="4117" spans="1:13" x14ac:dyDescent="0.25">
      <c r="A4117" t="s">
        <v>230</v>
      </c>
      <c r="B4117">
        <v>57.080002</v>
      </c>
      <c r="C4117">
        <v>61.029998999999997</v>
      </c>
      <c r="D4117">
        <v>54.919998</v>
      </c>
      <c r="E4117">
        <v>55.299999</v>
      </c>
      <c r="F4117">
        <v>7254600</v>
      </c>
      <c r="G4117">
        <v>6873077.25</v>
      </c>
      <c r="H4117" t="s">
        <v>11</v>
      </c>
      <c r="I4117" t="s">
        <v>506</v>
      </c>
      <c r="J4117" s="1" t="str">
        <f t="shared" si="193"/>
        <v>2016-03-31</v>
      </c>
      <c r="K4117" s="1" t="s">
        <v>688</v>
      </c>
      <c r="L4117" t="b">
        <f t="shared" si="194"/>
        <v>1</v>
      </c>
      <c r="M4117" t="str">
        <f t="shared" si="195"/>
        <v>2016-03-31</v>
      </c>
    </row>
    <row r="4118" spans="1:13" x14ac:dyDescent="0.25">
      <c r="A4118" t="s">
        <v>231</v>
      </c>
      <c r="B4118">
        <v>54.5</v>
      </c>
      <c r="C4118">
        <v>57.349997999999999</v>
      </c>
      <c r="D4118">
        <v>52.419998</v>
      </c>
      <c r="E4118">
        <v>57</v>
      </c>
      <c r="F4118">
        <v>5050900</v>
      </c>
      <c r="G4118">
        <v>6918902.25</v>
      </c>
      <c r="H4118" t="s">
        <v>11</v>
      </c>
      <c r="I4118" t="s">
        <v>506</v>
      </c>
      <c r="J4118" s="1" t="str">
        <f t="shared" si="193"/>
        <v>2016-05-01</v>
      </c>
      <c r="K4118" s="1" t="s">
        <v>689</v>
      </c>
      <c r="L4118" t="b">
        <f t="shared" si="194"/>
        <v>0</v>
      </c>
      <c r="M4118" t="str">
        <f t="shared" si="195"/>
        <v>2016-04-30</v>
      </c>
    </row>
    <row r="4119" spans="1:13" x14ac:dyDescent="0.25">
      <c r="A4119" t="s">
        <v>232</v>
      </c>
      <c r="B4119">
        <v>56.720001000000003</v>
      </c>
      <c r="C4119">
        <v>58.32</v>
      </c>
      <c r="D4119">
        <v>53.759998000000003</v>
      </c>
      <c r="E4119">
        <v>58.310001</v>
      </c>
      <c r="F4119">
        <v>7177782</v>
      </c>
      <c r="G4119">
        <v>7085031.3499999996</v>
      </c>
      <c r="H4119" t="s">
        <v>11</v>
      </c>
      <c r="I4119" t="s">
        <v>506</v>
      </c>
      <c r="J4119" s="1" t="str">
        <f t="shared" si="193"/>
        <v>2016-05-31</v>
      </c>
      <c r="K4119" s="1" t="s">
        <v>690</v>
      </c>
      <c r="L4119" t="b">
        <f t="shared" si="194"/>
        <v>1</v>
      </c>
      <c r="M4119" t="str">
        <f t="shared" si="195"/>
        <v>2016-05-31</v>
      </c>
    </row>
    <row r="4120" spans="1:13" x14ac:dyDescent="0.25">
      <c r="A4120" t="s">
        <v>233</v>
      </c>
      <c r="B4120">
        <v>58</v>
      </c>
      <c r="C4120">
        <v>59.349997999999999</v>
      </c>
      <c r="D4120">
        <v>56.959999000000003</v>
      </c>
      <c r="E4120">
        <v>59.299999</v>
      </c>
      <c r="F4120">
        <v>4537754</v>
      </c>
      <c r="G4120">
        <v>7142769.0499999998</v>
      </c>
      <c r="H4120" t="s">
        <v>11</v>
      </c>
      <c r="I4120" t="s">
        <v>506</v>
      </c>
      <c r="J4120" s="1" t="str">
        <f t="shared" si="193"/>
        <v>2016-06-30</v>
      </c>
      <c r="K4120" s="1" t="s">
        <v>691</v>
      </c>
      <c r="L4120" t="b">
        <f t="shared" si="194"/>
        <v>1</v>
      </c>
      <c r="M4120" t="str">
        <f t="shared" si="195"/>
        <v>2016-06-30</v>
      </c>
    </row>
    <row r="4121" spans="1:13" x14ac:dyDescent="0.25">
      <c r="A4121" t="s">
        <v>234</v>
      </c>
      <c r="B4121">
        <v>58.310001</v>
      </c>
      <c r="C4121">
        <v>61.599997999999999</v>
      </c>
      <c r="D4121">
        <v>57.040000999999997</v>
      </c>
      <c r="E4121">
        <v>59.849997999999999</v>
      </c>
      <c r="F4121">
        <v>5793900</v>
      </c>
      <c r="G4121">
        <v>7238224.0499999998</v>
      </c>
      <c r="H4121" t="s">
        <v>11</v>
      </c>
      <c r="I4121" t="s">
        <v>506</v>
      </c>
      <c r="J4121" s="1" t="str">
        <f t="shared" si="193"/>
        <v>2016-07-31</v>
      </c>
      <c r="K4121" s="1" t="s">
        <v>692</v>
      </c>
      <c r="L4121" t="b">
        <f t="shared" si="194"/>
        <v>1</v>
      </c>
      <c r="M4121" t="str">
        <f t="shared" si="195"/>
        <v>2016-07-31</v>
      </c>
    </row>
    <row r="4122" spans="1:13" x14ac:dyDescent="0.25">
      <c r="A4122" t="s">
        <v>235</v>
      </c>
      <c r="B4122">
        <v>59.68</v>
      </c>
      <c r="C4122">
        <v>63.709999000000003</v>
      </c>
      <c r="D4122">
        <v>58.759998000000003</v>
      </c>
      <c r="E4122">
        <v>60.610000999999997</v>
      </c>
      <c r="F4122">
        <v>7111378</v>
      </c>
      <c r="G4122">
        <v>7281397.9500000002</v>
      </c>
      <c r="H4122" t="s">
        <v>11</v>
      </c>
      <c r="I4122" t="s">
        <v>506</v>
      </c>
      <c r="J4122" s="1" t="str">
        <f t="shared" si="193"/>
        <v>2016-08-31</v>
      </c>
      <c r="K4122" s="1" t="s">
        <v>693</v>
      </c>
      <c r="L4122" t="b">
        <f t="shared" si="194"/>
        <v>1</v>
      </c>
      <c r="M4122" t="str">
        <f t="shared" si="195"/>
        <v>2016-08-31</v>
      </c>
    </row>
    <row r="4123" spans="1:13" x14ac:dyDescent="0.25">
      <c r="A4123" t="s">
        <v>236</v>
      </c>
      <c r="B4123">
        <v>60.82</v>
      </c>
      <c r="C4123">
        <v>62.18</v>
      </c>
      <c r="D4123">
        <v>59.279998999999997</v>
      </c>
      <c r="E4123">
        <v>60.91</v>
      </c>
      <c r="F4123">
        <v>4661380</v>
      </c>
      <c r="G4123">
        <v>7316951.9500000002</v>
      </c>
      <c r="H4123" t="s">
        <v>11</v>
      </c>
      <c r="I4123" t="s">
        <v>506</v>
      </c>
      <c r="J4123" s="1" t="str">
        <f t="shared" si="193"/>
        <v>2016-10-02</v>
      </c>
      <c r="K4123" s="1" t="s">
        <v>694</v>
      </c>
      <c r="L4123" t="b">
        <f t="shared" si="194"/>
        <v>0</v>
      </c>
      <c r="M4123" t="str">
        <f t="shared" si="195"/>
        <v>2016-09-30</v>
      </c>
    </row>
    <row r="4124" spans="1:13" x14ac:dyDescent="0.25">
      <c r="A4124" t="s">
        <v>237</v>
      </c>
      <c r="B4124">
        <v>60.900002000000001</v>
      </c>
      <c r="C4124">
        <v>61.169998</v>
      </c>
      <c r="D4124">
        <v>53.049999</v>
      </c>
      <c r="E4124">
        <v>54.200001</v>
      </c>
      <c r="F4124">
        <v>8492581</v>
      </c>
      <c r="G4124">
        <v>7501791</v>
      </c>
      <c r="H4124" t="s">
        <v>11</v>
      </c>
      <c r="I4124" t="s">
        <v>506</v>
      </c>
      <c r="J4124" s="1" t="str">
        <f t="shared" si="193"/>
        <v>2016-10-31</v>
      </c>
      <c r="K4124" s="1" t="s">
        <v>695</v>
      </c>
      <c r="L4124" t="b">
        <f t="shared" si="194"/>
        <v>1</v>
      </c>
      <c r="M4124" t="str">
        <f t="shared" si="195"/>
        <v>2016-10-31</v>
      </c>
    </row>
    <row r="4125" spans="1:13" x14ac:dyDescent="0.25">
      <c r="A4125" t="s">
        <v>238</v>
      </c>
      <c r="B4125">
        <v>54.009998000000003</v>
      </c>
      <c r="C4125">
        <v>56.380001</v>
      </c>
      <c r="D4125">
        <v>52.900002000000001</v>
      </c>
      <c r="E4125">
        <v>55.25</v>
      </c>
      <c r="F4125">
        <v>5661587</v>
      </c>
      <c r="G4125">
        <v>7585675.3499999996</v>
      </c>
      <c r="H4125" t="s">
        <v>11</v>
      </c>
      <c r="I4125" t="s">
        <v>506</v>
      </c>
      <c r="J4125" s="1" t="str">
        <f t="shared" si="193"/>
        <v>2016-11-30</v>
      </c>
      <c r="K4125" s="1" t="s">
        <v>696</v>
      </c>
      <c r="L4125" t="b">
        <f t="shared" si="194"/>
        <v>1</v>
      </c>
      <c r="M4125" t="str">
        <f t="shared" si="195"/>
        <v>2016-11-30</v>
      </c>
    </row>
    <row r="4126" spans="1:13" x14ac:dyDescent="0.25">
      <c r="A4126" t="s">
        <v>239</v>
      </c>
      <c r="B4126">
        <v>55.799999</v>
      </c>
      <c r="C4126">
        <v>62</v>
      </c>
      <c r="D4126">
        <v>55.599997999999999</v>
      </c>
      <c r="E4126">
        <v>61.720001000000003</v>
      </c>
      <c r="F4126">
        <v>5496290</v>
      </c>
      <c r="G4126">
        <v>7609084.8499999996</v>
      </c>
      <c r="H4126" t="s">
        <v>11</v>
      </c>
      <c r="I4126" t="s">
        <v>506</v>
      </c>
      <c r="J4126" s="1" t="str">
        <f t="shared" si="193"/>
        <v>2017-01-01</v>
      </c>
      <c r="K4126" s="1" t="s">
        <v>697</v>
      </c>
      <c r="L4126" t="b">
        <f t="shared" si="194"/>
        <v>0</v>
      </c>
      <c r="M4126" t="str">
        <f t="shared" si="195"/>
        <v>2016-12-31</v>
      </c>
    </row>
    <row r="4127" spans="1:13" x14ac:dyDescent="0.25">
      <c r="A4127" t="s">
        <v>240</v>
      </c>
      <c r="B4127">
        <v>61.529998999999997</v>
      </c>
      <c r="C4127">
        <v>65.080001999999993</v>
      </c>
      <c r="D4127">
        <v>61.529998999999997</v>
      </c>
      <c r="E4127">
        <v>62.18</v>
      </c>
      <c r="F4127">
        <v>6477400</v>
      </c>
      <c r="G4127">
        <v>7626064.8499999996</v>
      </c>
      <c r="H4127" t="s">
        <v>11</v>
      </c>
      <c r="I4127" t="s">
        <v>506</v>
      </c>
      <c r="J4127" s="1" t="str">
        <f t="shared" si="193"/>
        <v>2017-01-31</v>
      </c>
      <c r="K4127" s="1" t="s">
        <v>698</v>
      </c>
      <c r="L4127" t="b">
        <f t="shared" si="194"/>
        <v>1</v>
      </c>
      <c r="M4127" t="str">
        <f t="shared" si="195"/>
        <v>2017-01-31</v>
      </c>
    </row>
    <row r="4128" spans="1:13" x14ac:dyDescent="0.25">
      <c r="A4128" t="s">
        <v>241</v>
      </c>
      <c r="B4128">
        <v>62.299999</v>
      </c>
      <c r="C4128">
        <v>67.269997000000004</v>
      </c>
      <c r="D4128">
        <v>62.299999</v>
      </c>
      <c r="E4128">
        <v>64.25</v>
      </c>
      <c r="F4128">
        <v>7141100</v>
      </c>
      <c r="G4128">
        <v>7585969.8499999996</v>
      </c>
      <c r="H4128" t="s">
        <v>11</v>
      </c>
      <c r="I4128" t="s">
        <v>506</v>
      </c>
      <c r="J4128" s="1" t="str">
        <f t="shared" si="193"/>
        <v>2017-02-28</v>
      </c>
      <c r="K4128" s="1" t="s">
        <v>699</v>
      </c>
      <c r="L4128" t="b">
        <f t="shared" si="194"/>
        <v>1</v>
      </c>
      <c r="M4128" t="str">
        <f t="shared" si="195"/>
        <v>2017-02-28</v>
      </c>
    </row>
    <row r="4129" spans="1:13" x14ac:dyDescent="0.25">
      <c r="A4129" t="s">
        <v>242</v>
      </c>
      <c r="B4129">
        <v>64.889999000000003</v>
      </c>
      <c r="C4129">
        <v>66.779999000000004</v>
      </c>
      <c r="D4129">
        <v>63.900002000000001</v>
      </c>
      <c r="E4129">
        <v>64.529999000000004</v>
      </c>
      <c r="F4129">
        <v>4016300</v>
      </c>
      <c r="G4129">
        <v>7356704.8499999996</v>
      </c>
      <c r="H4129" t="s">
        <v>11</v>
      </c>
      <c r="I4129" t="s">
        <v>506</v>
      </c>
      <c r="J4129" s="1" t="str">
        <f t="shared" si="193"/>
        <v>2017-04-02</v>
      </c>
      <c r="K4129" s="1" t="s">
        <v>700</v>
      </c>
      <c r="L4129" t="b">
        <f t="shared" si="194"/>
        <v>0</v>
      </c>
      <c r="M4129" t="str">
        <f t="shared" si="195"/>
        <v>2017-03-31</v>
      </c>
    </row>
    <row r="4130" spans="1:13" x14ac:dyDescent="0.25">
      <c r="A4130" t="s">
        <v>243</v>
      </c>
      <c r="B4130">
        <v>64.330001999999993</v>
      </c>
      <c r="C4130">
        <v>65.940002000000007</v>
      </c>
      <c r="D4130">
        <v>60.709999000000003</v>
      </c>
      <c r="E4130">
        <v>63.889999000000003</v>
      </c>
      <c r="F4130">
        <v>8413914</v>
      </c>
      <c r="G4130">
        <v>7421733.2999999998</v>
      </c>
      <c r="H4130" t="s">
        <v>11</v>
      </c>
      <c r="I4130" t="s">
        <v>506</v>
      </c>
      <c r="J4130" s="1" t="str">
        <f t="shared" si="193"/>
        <v>2017-04-30</v>
      </c>
      <c r="K4130" s="1" t="s">
        <v>701</v>
      </c>
      <c r="L4130" t="b">
        <f t="shared" si="194"/>
        <v>1</v>
      </c>
      <c r="M4130" t="str">
        <f t="shared" si="195"/>
        <v>2017-04-30</v>
      </c>
    </row>
    <row r="4131" spans="1:13" x14ac:dyDescent="0.25">
      <c r="A4131" t="s">
        <v>244</v>
      </c>
      <c r="B4131">
        <v>64.599997999999999</v>
      </c>
      <c r="C4131">
        <v>66.980002999999996</v>
      </c>
      <c r="D4131">
        <v>62.66</v>
      </c>
      <c r="E4131">
        <v>64.199996999999996</v>
      </c>
      <c r="F4131">
        <v>5351483</v>
      </c>
      <c r="G4131">
        <v>7452212.4500000002</v>
      </c>
      <c r="H4131" t="s">
        <v>11</v>
      </c>
      <c r="I4131" t="s">
        <v>506</v>
      </c>
      <c r="J4131" s="1" t="str">
        <f t="shared" si="193"/>
        <v>2017-05-31</v>
      </c>
      <c r="K4131" s="1" t="s">
        <v>702</v>
      </c>
      <c r="L4131" t="b">
        <f t="shared" si="194"/>
        <v>1</v>
      </c>
      <c r="M4131" t="str">
        <f t="shared" si="195"/>
        <v>2017-05-31</v>
      </c>
    </row>
    <row r="4132" spans="1:13" x14ac:dyDescent="0.25">
      <c r="A4132" t="s">
        <v>245</v>
      </c>
      <c r="B4132">
        <v>64.400002000000001</v>
      </c>
      <c r="C4132">
        <v>65.489998</v>
      </c>
      <c r="D4132">
        <v>62.610000999999997</v>
      </c>
      <c r="E4132">
        <v>63.810001</v>
      </c>
      <c r="F4132">
        <v>4169600</v>
      </c>
      <c r="G4132">
        <v>7426087.4500000002</v>
      </c>
      <c r="H4132" t="s">
        <v>11</v>
      </c>
      <c r="I4132" t="s">
        <v>506</v>
      </c>
      <c r="J4132" s="1" t="str">
        <f t="shared" si="193"/>
        <v>2017-07-02</v>
      </c>
      <c r="K4132" s="1" t="s">
        <v>703</v>
      </c>
      <c r="L4132" t="b">
        <f t="shared" si="194"/>
        <v>0</v>
      </c>
      <c r="M4132" t="str">
        <f t="shared" si="195"/>
        <v>2017-06-30</v>
      </c>
    </row>
    <row r="4133" spans="1:13" x14ac:dyDescent="0.25">
      <c r="A4133" t="s">
        <v>246</v>
      </c>
      <c r="B4133">
        <v>63.209999000000003</v>
      </c>
      <c r="C4133">
        <v>67.5</v>
      </c>
      <c r="D4133">
        <v>62.869999</v>
      </c>
      <c r="E4133">
        <v>65.709998999999996</v>
      </c>
      <c r="F4133">
        <v>4628146</v>
      </c>
      <c r="G4133">
        <v>7426734.75</v>
      </c>
      <c r="H4133" t="s">
        <v>11</v>
      </c>
      <c r="I4133" t="s">
        <v>506</v>
      </c>
      <c r="J4133" s="1" t="str">
        <f t="shared" si="193"/>
        <v>2017-07-31</v>
      </c>
      <c r="K4133" s="1" t="s">
        <v>704</v>
      </c>
      <c r="L4133" t="b">
        <f t="shared" si="194"/>
        <v>1</v>
      </c>
      <c r="M4133" t="str">
        <f t="shared" si="195"/>
        <v>2017-07-31</v>
      </c>
    </row>
    <row r="4134" spans="1:13" x14ac:dyDescent="0.25">
      <c r="A4134" t="s">
        <v>247</v>
      </c>
      <c r="B4134">
        <v>66.279999000000004</v>
      </c>
      <c r="C4134">
        <v>66.680000000000007</v>
      </c>
      <c r="D4134">
        <v>63.099997999999999</v>
      </c>
      <c r="E4134">
        <v>63.360000999999997</v>
      </c>
      <c r="F4134">
        <v>6180600</v>
      </c>
      <c r="G4134">
        <v>7182464.75</v>
      </c>
      <c r="H4134" t="s">
        <v>11</v>
      </c>
      <c r="I4134" t="s">
        <v>506</v>
      </c>
      <c r="J4134" s="1" t="str">
        <f t="shared" si="193"/>
        <v>2017-08-31</v>
      </c>
      <c r="K4134" s="1" t="s">
        <v>705</v>
      </c>
      <c r="L4134" t="b">
        <f t="shared" si="194"/>
        <v>1</v>
      </c>
      <c r="M4134" t="str">
        <f t="shared" si="195"/>
        <v>2017-08-31</v>
      </c>
    </row>
    <row r="4135" spans="1:13" x14ac:dyDescent="0.25">
      <c r="A4135" t="s">
        <v>248</v>
      </c>
      <c r="B4135">
        <v>63.5</v>
      </c>
      <c r="C4135">
        <v>67</v>
      </c>
      <c r="D4135">
        <v>63.48</v>
      </c>
      <c r="E4135">
        <v>64.059997999999993</v>
      </c>
      <c r="F4135">
        <v>4161000</v>
      </c>
      <c r="G4135">
        <v>6351769.75</v>
      </c>
      <c r="H4135" t="s">
        <v>11</v>
      </c>
      <c r="I4135" t="s">
        <v>506</v>
      </c>
      <c r="J4135" s="1" t="str">
        <f t="shared" si="193"/>
        <v>2017-10-01</v>
      </c>
      <c r="K4135" s="1" t="s">
        <v>706</v>
      </c>
      <c r="L4135" t="b">
        <f t="shared" si="194"/>
        <v>0</v>
      </c>
      <c r="M4135" t="str">
        <f t="shared" si="195"/>
        <v>2017-09-30</v>
      </c>
    </row>
    <row r="4136" spans="1:13" x14ac:dyDescent="0.25">
      <c r="A4136" t="s">
        <v>249</v>
      </c>
      <c r="B4136">
        <v>64</v>
      </c>
      <c r="C4136">
        <v>68.110000999999997</v>
      </c>
      <c r="D4136">
        <v>62.48</v>
      </c>
      <c r="E4136">
        <v>62.48</v>
      </c>
      <c r="F4136">
        <v>5986533</v>
      </c>
      <c r="G4136">
        <v>5888211.4000000004</v>
      </c>
      <c r="H4136" t="s">
        <v>11</v>
      </c>
      <c r="I4136" t="s">
        <v>506</v>
      </c>
      <c r="J4136" s="1" t="str">
        <f t="shared" si="193"/>
        <v>2017-10-31</v>
      </c>
      <c r="K4136" s="1" t="s">
        <v>707</v>
      </c>
      <c r="L4136" t="b">
        <f t="shared" si="194"/>
        <v>1</v>
      </c>
      <c r="M4136" t="str">
        <f t="shared" si="195"/>
        <v>2017-10-31</v>
      </c>
    </row>
    <row r="4137" spans="1:13" x14ac:dyDescent="0.25">
      <c r="A4137" t="s">
        <v>250</v>
      </c>
      <c r="B4137">
        <v>63.259998000000003</v>
      </c>
      <c r="C4137">
        <v>65.650002000000001</v>
      </c>
      <c r="D4137">
        <v>60.549999</v>
      </c>
      <c r="E4137">
        <v>60.75</v>
      </c>
      <c r="F4137">
        <v>4110741</v>
      </c>
      <c r="G4137">
        <v>5731018.4500000002</v>
      </c>
      <c r="H4137" t="s">
        <v>11</v>
      </c>
      <c r="I4137" t="s">
        <v>506</v>
      </c>
      <c r="J4137" s="1" t="str">
        <f t="shared" si="193"/>
        <v>2017-11-30</v>
      </c>
      <c r="K4137" s="1" t="s">
        <v>708</v>
      </c>
      <c r="L4137" t="b">
        <f t="shared" si="194"/>
        <v>1</v>
      </c>
      <c r="M4137" t="str">
        <f t="shared" si="195"/>
        <v>2017-11-30</v>
      </c>
    </row>
    <row r="4138" spans="1:13" x14ac:dyDescent="0.25">
      <c r="A4138" t="s">
        <v>251</v>
      </c>
      <c r="B4138">
        <v>61.049999</v>
      </c>
      <c r="C4138">
        <v>65.760002</v>
      </c>
      <c r="D4138">
        <v>59.73</v>
      </c>
      <c r="E4138">
        <v>63.48</v>
      </c>
      <c r="F4138">
        <v>8404150</v>
      </c>
      <c r="G4138">
        <v>5898680.9500000002</v>
      </c>
      <c r="H4138" t="s">
        <v>11</v>
      </c>
      <c r="I4138" t="s">
        <v>506</v>
      </c>
      <c r="J4138" s="1" t="str">
        <f t="shared" si="193"/>
        <v>2017-12-31</v>
      </c>
      <c r="K4138" s="1" t="s">
        <v>709</v>
      </c>
      <c r="L4138" t="b">
        <f t="shared" si="194"/>
        <v>1</v>
      </c>
      <c r="M4138" t="str">
        <f t="shared" si="195"/>
        <v>2017-12-31</v>
      </c>
    </row>
    <row r="4139" spans="1:13" x14ac:dyDescent="0.25">
      <c r="A4139" t="s">
        <v>252</v>
      </c>
      <c r="B4139">
        <v>64.699996999999996</v>
      </c>
      <c r="C4139">
        <v>65.440002000000007</v>
      </c>
      <c r="D4139">
        <v>60.869999</v>
      </c>
      <c r="E4139">
        <v>65.150002000000001</v>
      </c>
      <c r="F4139">
        <v>4029800</v>
      </c>
      <c r="G4139">
        <v>5741281.8499999996</v>
      </c>
      <c r="H4139" t="s">
        <v>11</v>
      </c>
      <c r="I4139" t="s">
        <v>506</v>
      </c>
      <c r="J4139" s="1" t="str">
        <f t="shared" si="193"/>
        <v>2018-01-31</v>
      </c>
      <c r="K4139" s="1" t="s">
        <v>710</v>
      </c>
      <c r="L4139" t="b">
        <f t="shared" si="194"/>
        <v>1</v>
      </c>
      <c r="M4139" t="str">
        <f t="shared" si="195"/>
        <v>2018-01-31</v>
      </c>
    </row>
    <row r="4140" spans="1:13" x14ac:dyDescent="0.25">
      <c r="A4140" t="s">
        <v>253</v>
      </c>
      <c r="B4140">
        <v>65</v>
      </c>
      <c r="C4140">
        <v>65.080001999999993</v>
      </c>
      <c r="D4140">
        <v>60.700001</v>
      </c>
      <c r="E4140">
        <v>61.619999</v>
      </c>
      <c r="F4140">
        <v>3721079</v>
      </c>
      <c r="G4140">
        <v>5700448.0999999996</v>
      </c>
      <c r="H4140" t="s">
        <v>11</v>
      </c>
      <c r="I4140" t="s">
        <v>506</v>
      </c>
      <c r="J4140" s="1" t="str">
        <f t="shared" si="193"/>
        <v>2018-02-28</v>
      </c>
      <c r="K4140" s="1" t="s">
        <v>711</v>
      </c>
      <c r="L4140" t="b">
        <f t="shared" si="194"/>
        <v>1</v>
      </c>
      <c r="M4140" t="str">
        <f t="shared" si="195"/>
        <v>2018-02-28</v>
      </c>
    </row>
    <row r="4141" spans="1:13" x14ac:dyDescent="0.25">
      <c r="A4141" t="s">
        <v>254</v>
      </c>
      <c r="B4141">
        <v>61.91</v>
      </c>
      <c r="C4141">
        <v>62.57</v>
      </c>
      <c r="D4141">
        <v>59.830002</v>
      </c>
      <c r="E4141">
        <v>60.73</v>
      </c>
      <c r="F4141">
        <v>4589404</v>
      </c>
      <c r="G4141">
        <v>5640223.2999999998</v>
      </c>
      <c r="H4141" t="s">
        <v>11</v>
      </c>
      <c r="I4141" t="s">
        <v>506</v>
      </c>
      <c r="J4141" s="1" t="str">
        <f t="shared" si="193"/>
        <v>2018-04-01</v>
      </c>
      <c r="K4141" s="1" t="s">
        <v>712</v>
      </c>
      <c r="L4141" t="b">
        <f t="shared" si="194"/>
        <v>0</v>
      </c>
      <c r="M4141" t="str">
        <f t="shared" si="195"/>
        <v>2018-03-31</v>
      </c>
    </row>
    <row r="4142" spans="1:13" x14ac:dyDescent="0.25">
      <c r="A4142" t="s">
        <v>255</v>
      </c>
      <c r="B4142">
        <v>60.5</v>
      </c>
      <c r="C4142">
        <v>65.980002999999996</v>
      </c>
      <c r="D4142">
        <v>59.75</v>
      </c>
      <c r="E4142">
        <v>63.400002000000001</v>
      </c>
      <c r="F4142">
        <v>5110640</v>
      </c>
      <c r="G4142">
        <v>5540186.4000000004</v>
      </c>
      <c r="H4142" t="s">
        <v>11</v>
      </c>
      <c r="I4142" t="s">
        <v>506</v>
      </c>
      <c r="J4142" s="1" t="str">
        <f t="shared" si="193"/>
        <v>2018-04-30</v>
      </c>
      <c r="K4142" s="1" t="s">
        <v>713</v>
      </c>
      <c r="L4142" t="b">
        <f t="shared" si="194"/>
        <v>1</v>
      </c>
      <c r="M4142" t="str">
        <f t="shared" si="195"/>
        <v>2018-04-30</v>
      </c>
    </row>
    <row r="4143" spans="1:13" x14ac:dyDescent="0.25">
      <c r="A4143" t="s">
        <v>256</v>
      </c>
      <c r="B4143">
        <v>62.549999</v>
      </c>
      <c r="C4143">
        <v>63.900002000000001</v>
      </c>
      <c r="D4143">
        <v>61.509998000000003</v>
      </c>
      <c r="E4143">
        <v>63.099997999999999</v>
      </c>
      <c r="F4143">
        <v>4243377</v>
      </c>
      <c r="G4143">
        <v>5519286.25</v>
      </c>
      <c r="H4143" t="s">
        <v>11</v>
      </c>
      <c r="I4143" t="s">
        <v>506</v>
      </c>
      <c r="J4143" s="1" t="str">
        <f t="shared" si="193"/>
        <v>2018-05-31</v>
      </c>
      <c r="K4143" s="1" t="s">
        <v>714</v>
      </c>
      <c r="L4143" t="b">
        <f t="shared" si="194"/>
        <v>1</v>
      </c>
      <c r="M4143" t="str">
        <f t="shared" si="195"/>
        <v>2018-05-31</v>
      </c>
    </row>
    <row r="4144" spans="1:13" x14ac:dyDescent="0.25">
      <c r="A4144" t="s">
        <v>257</v>
      </c>
      <c r="B4144">
        <v>63.400002000000001</v>
      </c>
      <c r="C4144">
        <v>67.790001000000004</v>
      </c>
      <c r="D4144">
        <v>62.709999000000003</v>
      </c>
      <c r="E4144">
        <v>67.5</v>
      </c>
      <c r="F4144">
        <v>3234828</v>
      </c>
      <c r="G4144">
        <v>5256398.5999999996</v>
      </c>
      <c r="H4144" t="s">
        <v>11</v>
      </c>
      <c r="I4144" t="s">
        <v>506</v>
      </c>
      <c r="J4144" s="1" t="str">
        <f t="shared" si="193"/>
        <v>2018-07-01</v>
      </c>
      <c r="K4144" s="1" t="s">
        <v>715</v>
      </c>
      <c r="L4144" t="b">
        <f t="shared" si="194"/>
        <v>0</v>
      </c>
      <c r="M4144" t="str">
        <f t="shared" si="195"/>
        <v>2018-06-30</v>
      </c>
    </row>
    <row r="4145" spans="1:13" x14ac:dyDescent="0.25">
      <c r="A4145" t="s">
        <v>258</v>
      </c>
      <c r="B4145">
        <v>66.5</v>
      </c>
      <c r="C4145">
        <v>66.980002999999996</v>
      </c>
      <c r="D4145">
        <v>62.279998999999997</v>
      </c>
      <c r="E4145">
        <v>63.119999</v>
      </c>
      <c r="F4145">
        <v>4500700</v>
      </c>
      <c r="G4145">
        <v>5198354.25</v>
      </c>
      <c r="H4145" t="s">
        <v>11</v>
      </c>
      <c r="I4145" t="s">
        <v>506</v>
      </c>
      <c r="J4145" s="1" t="str">
        <f t="shared" si="193"/>
        <v>2018-07-31</v>
      </c>
      <c r="K4145" s="1" t="s">
        <v>716</v>
      </c>
      <c r="L4145" t="b">
        <f t="shared" si="194"/>
        <v>1</v>
      </c>
      <c r="M4145" t="str">
        <f t="shared" si="195"/>
        <v>2018-07-31</v>
      </c>
    </row>
    <row r="4146" spans="1:13" x14ac:dyDescent="0.25">
      <c r="A4146" t="s">
        <v>259</v>
      </c>
      <c r="B4146">
        <v>62.709999000000003</v>
      </c>
      <c r="C4146">
        <v>62.919998</v>
      </c>
      <c r="D4146">
        <v>59.450001</v>
      </c>
      <c r="E4146">
        <v>62.75</v>
      </c>
      <c r="F4146">
        <v>4602198</v>
      </c>
      <c r="G4146">
        <v>5153649.6500000004</v>
      </c>
      <c r="H4146" t="s">
        <v>11</v>
      </c>
      <c r="I4146" t="s">
        <v>506</v>
      </c>
      <c r="J4146" s="1" t="str">
        <f t="shared" si="193"/>
        <v>2018-09-02</v>
      </c>
      <c r="K4146" s="1" t="s">
        <v>717</v>
      </c>
      <c r="L4146" t="b">
        <f t="shared" si="194"/>
        <v>0</v>
      </c>
      <c r="M4146" t="str">
        <f t="shared" si="195"/>
        <v>2018-08-31</v>
      </c>
    </row>
    <row r="4147" spans="1:13" x14ac:dyDescent="0.25">
      <c r="A4147" t="s">
        <v>260</v>
      </c>
      <c r="B4147">
        <v>62.59</v>
      </c>
      <c r="C4147">
        <v>65.510002</v>
      </c>
      <c r="D4147">
        <v>55.799999</v>
      </c>
      <c r="E4147">
        <v>57.709999000000003</v>
      </c>
      <c r="F4147">
        <v>5147945</v>
      </c>
      <c r="G4147">
        <v>5087176.9000000004</v>
      </c>
      <c r="H4147" t="s">
        <v>11</v>
      </c>
      <c r="I4147" t="s">
        <v>506</v>
      </c>
      <c r="J4147" s="1" t="str">
        <f t="shared" si="193"/>
        <v>2018-09-30</v>
      </c>
      <c r="K4147" s="1" t="s">
        <v>718</v>
      </c>
      <c r="L4147" t="b">
        <f t="shared" si="194"/>
        <v>1</v>
      </c>
      <c r="M4147" t="str">
        <f t="shared" si="195"/>
        <v>2018-09-30</v>
      </c>
    </row>
    <row r="4148" spans="1:13" x14ac:dyDescent="0.25">
      <c r="A4148" t="s">
        <v>261</v>
      </c>
      <c r="B4148">
        <v>58.580002</v>
      </c>
      <c r="C4148">
        <v>66.690002000000007</v>
      </c>
      <c r="D4148">
        <v>57.529998999999997</v>
      </c>
      <c r="E4148">
        <v>66.029999000000004</v>
      </c>
      <c r="F4148">
        <v>4994746</v>
      </c>
      <c r="G4148">
        <v>4979859.2</v>
      </c>
      <c r="H4148" t="s">
        <v>11</v>
      </c>
      <c r="I4148" t="s">
        <v>506</v>
      </c>
      <c r="J4148" s="1" t="str">
        <f t="shared" si="193"/>
        <v>2018-10-31</v>
      </c>
      <c r="K4148" s="1" t="s">
        <v>719</v>
      </c>
      <c r="L4148" t="b">
        <f t="shared" si="194"/>
        <v>1</v>
      </c>
      <c r="M4148" t="str">
        <f t="shared" si="195"/>
        <v>2018-10-31</v>
      </c>
    </row>
    <row r="4149" spans="1:13" x14ac:dyDescent="0.25">
      <c r="A4149" t="s">
        <v>262</v>
      </c>
      <c r="B4149">
        <v>66.330001999999993</v>
      </c>
      <c r="C4149">
        <v>69.580001999999993</v>
      </c>
      <c r="D4149">
        <v>63.580002</v>
      </c>
      <c r="E4149">
        <v>69.580001999999993</v>
      </c>
      <c r="F4149">
        <v>5033025</v>
      </c>
      <c r="G4149">
        <v>5030695.45</v>
      </c>
      <c r="H4149" t="s">
        <v>11</v>
      </c>
      <c r="I4149" t="s">
        <v>506</v>
      </c>
      <c r="J4149" s="1" t="str">
        <f t="shared" si="193"/>
        <v>2018-12-02</v>
      </c>
      <c r="K4149" s="1" t="s">
        <v>720</v>
      </c>
      <c r="L4149" t="b">
        <f t="shared" si="194"/>
        <v>0</v>
      </c>
      <c r="M4149" t="str">
        <f t="shared" si="195"/>
        <v>2018-11-30</v>
      </c>
    </row>
    <row r="4150" spans="1:13" x14ac:dyDescent="0.25">
      <c r="A4150" t="s">
        <v>263</v>
      </c>
      <c r="B4150">
        <v>69.290001000000004</v>
      </c>
      <c r="C4150">
        <v>69.739998</v>
      </c>
      <c r="D4150">
        <v>10.99</v>
      </c>
      <c r="E4150">
        <v>66.819999999999993</v>
      </c>
      <c r="F4150">
        <v>5244267</v>
      </c>
      <c r="G4150">
        <v>4872213.0999999996</v>
      </c>
      <c r="H4150" t="s">
        <v>11</v>
      </c>
      <c r="I4150" t="s">
        <v>506</v>
      </c>
      <c r="J4150" s="1" t="str">
        <f t="shared" si="193"/>
        <v>2019-01-01</v>
      </c>
      <c r="K4150" s="1" t="s">
        <v>721</v>
      </c>
      <c r="L4150" t="b">
        <f t="shared" si="194"/>
        <v>0</v>
      </c>
      <c r="M4150" t="str">
        <f t="shared" si="195"/>
        <v>2018-12-31</v>
      </c>
    </row>
    <row r="4151" spans="1:13" x14ac:dyDescent="0.25">
      <c r="A4151" t="s">
        <v>264</v>
      </c>
      <c r="B4151">
        <v>67.800003000000004</v>
      </c>
      <c r="C4151">
        <v>72.050003000000004</v>
      </c>
      <c r="D4151">
        <v>65.949996999999996</v>
      </c>
      <c r="E4151">
        <v>68.559997999999993</v>
      </c>
      <c r="F4151">
        <v>4795387</v>
      </c>
      <c r="G4151">
        <v>4844408.3</v>
      </c>
      <c r="H4151" t="s">
        <v>11</v>
      </c>
      <c r="I4151" t="s">
        <v>506</v>
      </c>
      <c r="J4151" s="1" t="str">
        <f t="shared" si="193"/>
        <v>2019-01-31</v>
      </c>
      <c r="K4151" s="1" t="s">
        <v>722</v>
      </c>
      <c r="L4151" t="b">
        <f t="shared" si="194"/>
        <v>1</v>
      </c>
      <c r="M4151" t="str">
        <f t="shared" si="195"/>
        <v>2019-01-31</v>
      </c>
    </row>
    <row r="4152" spans="1:13" x14ac:dyDescent="0.25">
      <c r="A4152" t="s">
        <v>265</v>
      </c>
      <c r="B4152">
        <v>69.010002</v>
      </c>
      <c r="C4152">
        <v>69.300003000000004</v>
      </c>
      <c r="D4152">
        <v>62.360000999999997</v>
      </c>
      <c r="E4152">
        <v>62.360000999999997</v>
      </c>
      <c r="F4152">
        <v>4832849</v>
      </c>
      <c r="G4152">
        <v>4877570.75</v>
      </c>
      <c r="H4152" t="s">
        <v>11</v>
      </c>
      <c r="I4152" t="s">
        <v>506</v>
      </c>
      <c r="J4152" s="1" t="str">
        <f t="shared" si="193"/>
        <v>2019-02-28</v>
      </c>
      <c r="K4152" s="1" t="s">
        <v>723</v>
      </c>
      <c r="L4152" t="b">
        <f t="shared" si="194"/>
        <v>1</v>
      </c>
      <c r="M4152" t="str">
        <f t="shared" si="195"/>
        <v>2019-02-28</v>
      </c>
    </row>
    <row r="4153" spans="1:13" x14ac:dyDescent="0.25">
      <c r="A4153" t="s">
        <v>266</v>
      </c>
      <c r="B4153">
        <v>62.200001</v>
      </c>
      <c r="C4153">
        <v>66.660004000000001</v>
      </c>
      <c r="D4153">
        <v>62</v>
      </c>
      <c r="E4153">
        <v>65.800003000000004</v>
      </c>
      <c r="F4153">
        <v>3995700</v>
      </c>
      <c r="G4153">
        <v>4845948.45</v>
      </c>
      <c r="H4153" t="s">
        <v>11</v>
      </c>
      <c r="I4153" t="s">
        <v>506</v>
      </c>
      <c r="J4153" s="1" t="str">
        <f t="shared" si="193"/>
        <v>2019-03-31</v>
      </c>
      <c r="K4153" s="1" t="s">
        <v>724</v>
      </c>
      <c r="L4153" t="b">
        <f t="shared" si="194"/>
        <v>1</v>
      </c>
      <c r="M4153" t="str">
        <f t="shared" si="195"/>
        <v>2019-03-31</v>
      </c>
    </row>
    <row r="4154" spans="1:13" x14ac:dyDescent="0.25">
      <c r="A4154" t="s">
        <v>267</v>
      </c>
      <c r="B4154">
        <v>65.800003000000004</v>
      </c>
      <c r="C4154">
        <v>65.870002999999997</v>
      </c>
      <c r="D4154">
        <v>60.59</v>
      </c>
      <c r="E4154">
        <v>64.180000000000007</v>
      </c>
      <c r="F4154">
        <v>4319264</v>
      </c>
      <c r="G4154">
        <v>4752881.6500000004</v>
      </c>
      <c r="H4154" t="s">
        <v>11</v>
      </c>
      <c r="I4154" t="s">
        <v>506</v>
      </c>
      <c r="J4154" s="1" t="str">
        <f t="shared" si="193"/>
        <v>2019-05-01</v>
      </c>
      <c r="K4154" s="1" t="s">
        <v>725</v>
      </c>
      <c r="L4154" t="b">
        <f t="shared" si="194"/>
        <v>0</v>
      </c>
      <c r="M4154" t="str">
        <f t="shared" si="195"/>
        <v>2019-04-30</v>
      </c>
    </row>
    <row r="4155" spans="1:13" x14ac:dyDescent="0.25">
      <c r="A4155" t="s">
        <v>268</v>
      </c>
      <c r="B4155">
        <v>63.959999000000003</v>
      </c>
      <c r="C4155">
        <v>66.690002000000007</v>
      </c>
      <c r="D4155">
        <v>62.16</v>
      </c>
      <c r="E4155">
        <v>63.02</v>
      </c>
      <c r="F4155">
        <v>3863300</v>
      </c>
      <c r="G4155">
        <v>4737996.6500000004</v>
      </c>
      <c r="H4155" t="s">
        <v>11</v>
      </c>
      <c r="I4155" t="s">
        <v>506</v>
      </c>
      <c r="J4155" s="1" t="str">
        <f t="shared" si="193"/>
        <v>2019-06-02</v>
      </c>
      <c r="K4155" s="1" t="s">
        <v>726</v>
      </c>
      <c r="L4155" t="b">
        <f t="shared" si="194"/>
        <v>0</v>
      </c>
      <c r="M4155" t="str">
        <f t="shared" si="195"/>
        <v>2019-05-31</v>
      </c>
    </row>
    <row r="4156" spans="1:13" x14ac:dyDescent="0.25">
      <c r="A4156" t="s">
        <v>269</v>
      </c>
      <c r="B4156">
        <v>63.27</v>
      </c>
      <c r="C4156">
        <v>65.379997000000003</v>
      </c>
      <c r="D4156">
        <v>60.889999000000003</v>
      </c>
      <c r="E4156">
        <v>60.889999000000003</v>
      </c>
      <c r="F4156">
        <v>4125000</v>
      </c>
      <c r="G4156">
        <v>4644920</v>
      </c>
      <c r="H4156" t="s">
        <v>11</v>
      </c>
      <c r="I4156" t="s">
        <v>506</v>
      </c>
      <c r="J4156" s="1" t="str">
        <f t="shared" si="193"/>
        <v>2019-06-30</v>
      </c>
      <c r="K4156" s="1" t="s">
        <v>727</v>
      </c>
      <c r="L4156" t="b">
        <f t="shared" si="194"/>
        <v>1</v>
      </c>
      <c r="M4156" t="str">
        <f t="shared" si="195"/>
        <v>2019-06-30</v>
      </c>
    </row>
    <row r="4157" spans="1:13" x14ac:dyDescent="0.25">
      <c r="A4157" t="s">
        <v>270</v>
      </c>
      <c r="B4157">
        <v>60.990001999999997</v>
      </c>
      <c r="C4157">
        <v>61.950001</v>
      </c>
      <c r="D4157">
        <v>50.98</v>
      </c>
      <c r="E4157">
        <v>54.369999</v>
      </c>
      <c r="F4157">
        <v>5687408</v>
      </c>
      <c r="G4157">
        <v>4723753.3499999996</v>
      </c>
      <c r="H4157" t="s">
        <v>11</v>
      </c>
      <c r="I4157" t="s">
        <v>506</v>
      </c>
      <c r="J4157" s="1" t="str">
        <f t="shared" si="193"/>
        <v>2019-07-31</v>
      </c>
      <c r="K4157" s="1" t="s">
        <v>728</v>
      </c>
      <c r="L4157" t="b">
        <f t="shared" si="194"/>
        <v>1</v>
      </c>
      <c r="M4157" t="str">
        <f t="shared" si="195"/>
        <v>2019-07-31</v>
      </c>
    </row>
    <row r="4158" spans="1:13" x14ac:dyDescent="0.25">
      <c r="A4158" t="s">
        <v>271</v>
      </c>
      <c r="B4158">
        <v>53.279998999999997</v>
      </c>
      <c r="C4158">
        <v>57.700001</v>
      </c>
      <c r="D4158">
        <v>51.880001</v>
      </c>
      <c r="E4158">
        <v>53.5</v>
      </c>
      <c r="F4158">
        <v>4846800</v>
      </c>
      <c r="G4158">
        <v>4545885.8499999996</v>
      </c>
      <c r="H4158" t="s">
        <v>11</v>
      </c>
      <c r="I4158" t="s">
        <v>506</v>
      </c>
      <c r="J4158" s="1" t="str">
        <f t="shared" si="193"/>
        <v>2019-09-01</v>
      </c>
      <c r="K4158" s="1" t="s">
        <v>729</v>
      </c>
      <c r="L4158" t="b">
        <f t="shared" si="194"/>
        <v>0</v>
      </c>
      <c r="M4158" t="str">
        <f t="shared" si="195"/>
        <v>2019-08-31</v>
      </c>
    </row>
    <row r="4159" spans="1:13" x14ac:dyDescent="0.25">
      <c r="A4159" t="s">
        <v>272</v>
      </c>
      <c r="B4159">
        <v>53.75</v>
      </c>
      <c r="C4159">
        <v>59.68</v>
      </c>
      <c r="D4159">
        <v>51.419998</v>
      </c>
      <c r="E4159">
        <v>57.119999</v>
      </c>
      <c r="F4159">
        <v>6759377</v>
      </c>
      <c r="G4159">
        <v>4682364.7</v>
      </c>
      <c r="H4159" t="s">
        <v>11</v>
      </c>
      <c r="I4159" t="s">
        <v>506</v>
      </c>
      <c r="J4159" s="1" t="str">
        <f t="shared" si="193"/>
        <v>2019-09-30</v>
      </c>
      <c r="K4159" s="1" t="s">
        <v>730</v>
      </c>
      <c r="L4159" t="b">
        <f t="shared" si="194"/>
        <v>1</v>
      </c>
      <c r="M4159" t="str">
        <f t="shared" si="195"/>
        <v>2019-09-30</v>
      </c>
    </row>
    <row r="4160" spans="1:13" x14ac:dyDescent="0.25">
      <c r="A4160" t="s">
        <v>273</v>
      </c>
      <c r="B4160">
        <v>56.900002000000001</v>
      </c>
      <c r="C4160">
        <v>59.470001000000003</v>
      </c>
      <c r="D4160">
        <v>55.299999</v>
      </c>
      <c r="E4160">
        <v>56.220001000000003</v>
      </c>
      <c r="F4160">
        <v>6720710</v>
      </c>
      <c r="G4160">
        <v>4832346.25</v>
      </c>
      <c r="H4160" t="s">
        <v>11</v>
      </c>
      <c r="I4160" t="s">
        <v>506</v>
      </c>
      <c r="J4160" s="1" t="str">
        <f t="shared" si="193"/>
        <v>2019-10-31</v>
      </c>
      <c r="K4160" s="1" t="s">
        <v>731</v>
      </c>
      <c r="L4160" t="b">
        <f t="shared" si="194"/>
        <v>1</v>
      </c>
      <c r="M4160" t="str">
        <f t="shared" si="195"/>
        <v>2019-10-31</v>
      </c>
    </row>
    <row r="4161" spans="1:13" x14ac:dyDescent="0.25">
      <c r="A4161" t="s">
        <v>274</v>
      </c>
      <c r="B4161">
        <v>55.099997999999999</v>
      </c>
      <c r="C4161">
        <v>56.369999</v>
      </c>
      <c r="D4161">
        <v>53.200001</v>
      </c>
      <c r="E4161">
        <v>55.599997999999999</v>
      </c>
      <c r="F4161">
        <v>5898700</v>
      </c>
      <c r="G4161">
        <v>4897811.05</v>
      </c>
      <c r="H4161" t="s">
        <v>11</v>
      </c>
      <c r="I4161" t="s">
        <v>506</v>
      </c>
      <c r="J4161" s="1" t="str">
        <f t="shared" si="193"/>
        <v>2019-12-01</v>
      </c>
      <c r="K4161" s="1" t="s">
        <v>732</v>
      </c>
      <c r="L4161" t="b">
        <f t="shared" si="194"/>
        <v>0</v>
      </c>
      <c r="M4161" t="str">
        <f t="shared" si="195"/>
        <v>2019-11-30</v>
      </c>
    </row>
    <row r="4162" spans="1:13" x14ac:dyDescent="0.25">
      <c r="A4162" t="s">
        <v>275</v>
      </c>
      <c r="B4162">
        <v>55.75</v>
      </c>
      <c r="C4162">
        <v>58.950001</v>
      </c>
      <c r="D4162">
        <v>54.130001</v>
      </c>
      <c r="E4162">
        <v>55.91</v>
      </c>
      <c r="F4162">
        <v>4872400</v>
      </c>
      <c r="G4162">
        <v>4885899.05</v>
      </c>
      <c r="H4162" t="s">
        <v>11</v>
      </c>
      <c r="I4162" t="s">
        <v>506</v>
      </c>
      <c r="J4162" s="1" t="str">
        <f t="shared" si="193"/>
        <v>2020-01-01</v>
      </c>
      <c r="K4162" s="1" t="s">
        <v>733</v>
      </c>
      <c r="L4162" t="b">
        <f t="shared" si="194"/>
        <v>0</v>
      </c>
      <c r="M4162" t="str">
        <f t="shared" si="195"/>
        <v>2019-12-31</v>
      </c>
    </row>
    <row r="4163" spans="1:13" x14ac:dyDescent="0.25">
      <c r="A4163" t="s">
        <v>276</v>
      </c>
      <c r="B4163">
        <v>55.91</v>
      </c>
      <c r="C4163">
        <v>58.790000999999997</v>
      </c>
      <c r="D4163">
        <v>53.82</v>
      </c>
      <c r="E4163">
        <v>54.400002000000001</v>
      </c>
      <c r="F4163">
        <v>4445085</v>
      </c>
      <c r="G4163">
        <v>4895984.45</v>
      </c>
      <c r="H4163" t="s">
        <v>11</v>
      </c>
      <c r="I4163" t="s">
        <v>506</v>
      </c>
      <c r="J4163" s="1" t="str">
        <f t="shared" ref="J4163:J4226" si="196">TEXT(DATE(LEFT(A4163,4),MID(A4163,6,2),MID(A4163,9,2))-1,"yyyy-mm-dd")</f>
        <v>2020-02-02</v>
      </c>
      <c r="K4163" s="1" t="s">
        <v>734</v>
      </c>
      <c r="L4163" t="b">
        <f t="shared" ref="L4163:L4226" si="197">DATE(YEAR(DATEVALUE(K4163)),MONTH(DATEVALUE(K4163)),DAY(DATEVALUE(K4163)))+1=DATE(YEAR(DATEVALUE(K4163)),MONTH(DATEVALUE(K4163))+1,1)</f>
        <v>0</v>
      </c>
      <c r="M4163" t="str">
        <f t="shared" si="195"/>
        <v>2020-01-31</v>
      </c>
    </row>
    <row r="4164" spans="1:13" x14ac:dyDescent="0.25">
      <c r="A4164" t="s">
        <v>277</v>
      </c>
      <c r="B4164">
        <v>54.639999000000003</v>
      </c>
      <c r="C4164">
        <v>55.68</v>
      </c>
      <c r="D4164">
        <v>42.59</v>
      </c>
      <c r="E4164">
        <v>50</v>
      </c>
      <c r="F4164">
        <v>11362252</v>
      </c>
      <c r="G4164">
        <v>5302355.6500000004</v>
      </c>
      <c r="H4164" t="s">
        <v>11</v>
      </c>
      <c r="I4164" t="s">
        <v>506</v>
      </c>
      <c r="J4164" s="1" t="str">
        <f t="shared" si="196"/>
        <v>2020-03-01</v>
      </c>
      <c r="K4164" s="1" t="s">
        <v>735</v>
      </c>
      <c r="L4164" t="b">
        <f t="shared" si="197"/>
        <v>0</v>
      </c>
      <c r="M4164" t="str">
        <f t="shared" si="195"/>
        <v>2020-02-29</v>
      </c>
    </row>
    <row r="4165" spans="1:13" x14ac:dyDescent="0.25">
      <c r="A4165" t="s">
        <v>278</v>
      </c>
      <c r="B4165">
        <v>49.990001999999997</v>
      </c>
      <c r="C4165">
        <v>54.919998</v>
      </c>
      <c r="D4165">
        <v>42.52</v>
      </c>
      <c r="E4165">
        <v>43.959999000000003</v>
      </c>
      <c r="F4165">
        <v>7538265</v>
      </c>
      <c r="G4165">
        <v>5454233.9000000004</v>
      </c>
      <c r="H4165" t="s">
        <v>11</v>
      </c>
      <c r="I4165" t="s">
        <v>506</v>
      </c>
      <c r="J4165" s="1" t="str">
        <f t="shared" si="196"/>
        <v>2020-03-31</v>
      </c>
      <c r="K4165" s="1" t="s">
        <v>736</v>
      </c>
      <c r="L4165" t="b">
        <f t="shared" si="197"/>
        <v>1</v>
      </c>
      <c r="M4165" t="str">
        <f t="shared" si="195"/>
        <v>2020-03-31</v>
      </c>
    </row>
    <row r="4166" spans="1:13" x14ac:dyDescent="0.25">
      <c r="A4166" t="s">
        <v>279</v>
      </c>
      <c r="B4166">
        <v>43.959999000000003</v>
      </c>
      <c r="C4166">
        <v>45.639999000000003</v>
      </c>
      <c r="D4166">
        <v>39.659999999999997</v>
      </c>
      <c r="E4166">
        <v>40.150002000000001</v>
      </c>
      <c r="F4166">
        <v>8744590</v>
      </c>
      <c r="G4166">
        <v>5661353.5</v>
      </c>
      <c r="H4166" t="s">
        <v>11</v>
      </c>
      <c r="I4166" t="s">
        <v>506</v>
      </c>
      <c r="J4166" s="1" t="str">
        <f t="shared" si="196"/>
        <v>2020-05-03</v>
      </c>
      <c r="K4166" s="1" t="s">
        <v>737</v>
      </c>
      <c r="L4166" t="b">
        <f t="shared" si="197"/>
        <v>0</v>
      </c>
      <c r="M4166" t="str">
        <f t="shared" si="195"/>
        <v>2020-04-30</v>
      </c>
    </row>
    <row r="4167" spans="1:13" x14ac:dyDescent="0.25">
      <c r="A4167" t="s">
        <v>280</v>
      </c>
      <c r="B4167">
        <v>40.150002000000001</v>
      </c>
      <c r="C4167">
        <v>46.34</v>
      </c>
      <c r="D4167">
        <v>39.990001999999997</v>
      </c>
      <c r="E4167">
        <v>41.740001999999997</v>
      </c>
      <c r="F4167">
        <v>12566192</v>
      </c>
      <c r="G4167">
        <v>6032265.8499999996</v>
      </c>
      <c r="H4167" t="s">
        <v>11</v>
      </c>
      <c r="I4167" t="s">
        <v>506</v>
      </c>
      <c r="J4167" s="1" t="str">
        <f t="shared" si="196"/>
        <v>2020-05-31</v>
      </c>
      <c r="K4167" s="1" t="s">
        <v>738</v>
      </c>
      <c r="L4167" t="b">
        <f t="shared" si="197"/>
        <v>1</v>
      </c>
      <c r="M4167" t="str">
        <f t="shared" ref="M4167:M4230" si="198">IF(L4167,K4167,TEXT(DATE(YEAR(DATEVALUE(K4167)),MONTH(DATEVALUE(K4167)),1)-1,"yyyy-mm-dd"))</f>
        <v>2020-05-31</v>
      </c>
    </row>
    <row r="4168" spans="1:13" x14ac:dyDescent="0.25">
      <c r="A4168" t="s">
        <v>281</v>
      </c>
      <c r="B4168">
        <v>41.41</v>
      </c>
      <c r="C4168">
        <v>42.599997999999999</v>
      </c>
      <c r="D4168">
        <v>39.669998</v>
      </c>
      <c r="E4168">
        <v>40.919998</v>
      </c>
      <c r="F4168">
        <v>8412800</v>
      </c>
      <c r="G4168">
        <v>6203168.5499999998</v>
      </c>
      <c r="H4168" t="s">
        <v>11</v>
      </c>
      <c r="I4168" t="s">
        <v>506</v>
      </c>
      <c r="J4168" s="1" t="str">
        <f t="shared" si="196"/>
        <v>2020-06-30</v>
      </c>
      <c r="K4168" s="1" t="s">
        <v>739</v>
      </c>
      <c r="L4168" t="b">
        <f t="shared" si="197"/>
        <v>1</v>
      </c>
      <c r="M4168" t="str">
        <f t="shared" si="198"/>
        <v>2020-06-30</v>
      </c>
    </row>
    <row r="4169" spans="1:13" x14ac:dyDescent="0.25">
      <c r="A4169" t="s">
        <v>282</v>
      </c>
      <c r="B4169">
        <v>38.880001</v>
      </c>
      <c r="C4169">
        <v>42.299999</v>
      </c>
      <c r="D4169">
        <v>37.369999</v>
      </c>
      <c r="E4169">
        <v>42</v>
      </c>
      <c r="F4169">
        <v>9615367</v>
      </c>
      <c r="G4169">
        <v>6432285.6500000004</v>
      </c>
      <c r="H4169" t="s">
        <v>11</v>
      </c>
      <c r="I4169" t="s">
        <v>506</v>
      </c>
      <c r="J4169" s="1" t="str">
        <f t="shared" si="196"/>
        <v>2020-08-02</v>
      </c>
      <c r="K4169" s="1" t="s">
        <v>740</v>
      </c>
      <c r="L4169" t="b">
        <f t="shared" si="197"/>
        <v>0</v>
      </c>
      <c r="M4169" t="str">
        <f t="shared" si="198"/>
        <v>2020-07-31</v>
      </c>
    </row>
    <row r="4170" spans="1:13" x14ac:dyDescent="0.25">
      <c r="A4170" t="s">
        <v>283</v>
      </c>
      <c r="B4170">
        <v>41.700001</v>
      </c>
      <c r="C4170">
        <v>42.200001</v>
      </c>
      <c r="D4170">
        <v>38.279998999999997</v>
      </c>
      <c r="E4170">
        <v>39.68</v>
      </c>
      <c r="F4170">
        <v>5678700</v>
      </c>
      <c r="G4170">
        <v>6454007.2999999998</v>
      </c>
      <c r="H4170" t="s">
        <v>11</v>
      </c>
      <c r="I4170" t="s">
        <v>506</v>
      </c>
      <c r="J4170" s="1" t="str">
        <f t="shared" si="196"/>
        <v>2020-08-31</v>
      </c>
      <c r="K4170" s="1" t="s">
        <v>741</v>
      </c>
      <c r="L4170" t="b">
        <f t="shared" si="197"/>
        <v>1</v>
      </c>
      <c r="M4170" t="str">
        <f t="shared" si="198"/>
        <v>2020-08-31</v>
      </c>
    </row>
    <row r="4171" spans="1:13" x14ac:dyDescent="0.25">
      <c r="A4171" t="s">
        <v>284</v>
      </c>
      <c r="B4171">
        <v>39.700001</v>
      </c>
      <c r="C4171">
        <v>45.529998999999997</v>
      </c>
      <c r="D4171">
        <v>39.549999</v>
      </c>
      <c r="E4171">
        <v>44.389999000000003</v>
      </c>
      <c r="F4171">
        <v>5070700</v>
      </c>
      <c r="G4171">
        <v>6467772.9500000002</v>
      </c>
      <c r="H4171" t="s">
        <v>11</v>
      </c>
      <c r="I4171" t="s">
        <v>506</v>
      </c>
      <c r="J4171" s="1" t="str">
        <f t="shared" si="196"/>
        <v>2020-09-30</v>
      </c>
      <c r="K4171" s="1" t="s">
        <v>742</v>
      </c>
      <c r="L4171" t="b">
        <f t="shared" si="197"/>
        <v>1</v>
      </c>
      <c r="M4171" t="str">
        <f t="shared" si="198"/>
        <v>2020-09-30</v>
      </c>
    </row>
    <row r="4172" spans="1:13" x14ac:dyDescent="0.25">
      <c r="A4172" t="s">
        <v>285</v>
      </c>
      <c r="B4172">
        <v>44.889999000000003</v>
      </c>
      <c r="C4172">
        <v>55</v>
      </c>
      <c r="D4172">
        <v>44.709999000000003</v>
      </c>
      <c r="E4172">
        <v>53.07</v>
      </c>
      <c r="F4172">
        <v>7933500</v>
      </c>
      <c r="G4172">
        <v>6622805.5</v>
      </c>
      <c r="H4172" t="s">
        <v>11</v>
      </c>
      <c r="I4172" t="s">
        <v>506</v>
      </c>
      <c r="J4172" s="1" t="str">
        <f t="shared" si="196"/>
        <v>2020-11-01</v>
      </c>
      <c r="K4172" s="1" t="s">
        <v>743</v>
      </c>
      <c r="L4172" t="b">
        <f t="shared" si="197"/>
        <v>0</v>
      </c>
      <c r="M4172" t="str">
        <f t="shared" si="198"/>
        <v>2020-10-31</v>
      </c>
    </row>
    <row r="4173" spans="1:13" x14ac:dyDescent="0.25">
      <c r="A4173" t="s">
        <v>286</v>
      </c>
      <c r="B4173">
        <v>53.330002</v>
      </c>
      <c r="C4173">
        <v>57.5</v>
      </c>
      <c r="D4173">
        <v>52.689999</v>
      </c>
      <c r="E4173">
        <v>56</v>
      </c>
      <c r="F4173">
        <v>6716000</v>
      </c>
      <c r="G4173">
        <v>6758820.5</v>
      </c>
      <c r="H4173" t="s">
        <v>11</v>
      </c>
      <c r="I4173" t="s">
        <v>506</v>
      </c>
      <c r="J4173" s="1" t="str">
        <f t="shared" si="196"/>
        <v>2020-11-30</v>
      </c>
      <c r="K4173" s="1" t="s">
        <v>744</v>
      </c>
      <c r="L4173" t="b">
        <f t="shared" si="197"/>
        <v>1</v>
      </c>
      <c r="M4173" t="str">
        <f t="shared" si="198"/>
        <v>2020-11-30</v>
      </c>
    </row>
    <row r="4174" spans="1:13" x14ac:dyDescent="0.25">
      <c r="A4174" t="s">
        <v>287</v>
      </c>
      <c r="B4174">
        <v>55.700001</v>
      </c>
      <c r="C4174">
        <v>59.290000999999997</v>
      </c>
      <c r="D4174">
        <v>55.5</v>
      </c>
      <c r="E4174">
        <v>57.799999</v>
      </c>
      <c r="F4174">
        <v>8691127</v>
      </c>
      <c r="G4174">
        <v>6977413.6500000004</v>
      </c>
      <c r="H4174" t="s">
        <v>11</v>
      </c>
      <c r="I4174" t="s">
        <v>506</v>
      </c>
      <c r="J4174" s="1" t="str">
        <f t="shared" si="196"/>
        <v>2021-01-03</v>
      </c>
      <c r="K4174" s="1" t="s">
        <v>745</v>
      </c>
      <c r="L4174" t="b">
        <f t="shared" si="197"/>
        <v>0</v>
      </c>
      <c r="M4174" t="str">
        <f t="shared" si="198"/>
        <v>2020-12-31</v>
      </c>
    </row>
    <row r="4175" spans="1:13" x14ac:dyDescent="0.25">
      <c r="A4175" t="s">
        <v>288</v>
      </c>
      <c r="B4175">
        <v>57.700001</v>
      </c>
      <c r="C4175">
        <v>59.889999000000003</v>
      </c>
      <c r="D4175">
        <v>49.130001</v>
      </c>
      <c r="E4175">
        <v>52.32</v>
      </c>
      <c r="F4175">
        <v>6851554</v>
      </c>
      <c r="G4175">
        <v>7126826.3499999996</v>
      </c>
      <c r="H4175" t="s">
        <v>11</v>
      </c>
      <c r="I4175" t="s">
        <v>506</v>
      </c>
      <c r="J4175" s="1" t="str">
        <f t="shared" si="196"/>
        <v>2021-01-31</v>
      </c>
      <c r="K4175" s="1" t="s">
        <v>746</v>
      </c>
      <c r="L4175" t="b">
        <f t="shared" si="197"/>
        <v>1</v>
      </c>
      <c r="M4175" t="str">
        <f t="shared" si="198"/>
        <v>2021-01-31</v>
      </c>
    </row>
    <row r="4176" spans="1:13" x14ac:dyDescent="0.25">
      <c r="A4176" t="s">
        <v>289</v>
      </c>
      <c r="B4176">
        <v>51.799999</v>
      </c>
      <c r="C4176">
        <v>68.879997000000003</v>
      </c>
      <c r="D4176">
        <v>51.200001</v>
      </c>
      <c r="E4176">
        <v>65.389999000000003</v>
      </c>
      <c r="F4176">
        <v>11060006</v>
      </c>
      <c r="G4176">
        <v>7473576.6500000004</v>
      </c>
      <c r="H4176" t="s">
        <v>11</v>
      </c>
      <c r="I4176" t="s">
        <v>506</v>
      </c>
      <c r="J4176" s="1" t="str">
        <f t="shared" si="196"/>
        <v>2021-02-28</v>
      </c>
      <c r="K4176" s="1" t="s">
        <v>747</v>
      </c>
      <c r="L4176" t="b">
        <f t="shared" si="197"/>
        <v>1</v>
      </c>
      <c r="M4176" t="str">
        <f t="shared" si="198"/>
        <v>2021-02-28</v>
      </c>
    </row>
    <row r="4177" spans="1:13" x14ac:dyDescent="0.25">
      <c r="A4177" t="s">
        <v>290</v>
      </c>
      <c r="B4177">
        <v>66</v>
      </c>
      <c r="C4177">
        <v>67.860000999999997</v>
      </c>
      <c r="D4177">
        <v>62.41</v>
      </c>
      <c r="E4177">
        <v>67.239998</v>
      </c>
      <c r="F4177">
        <v>6264853</v>
      </c>
      <c r="G4177">
        <v>7502448.9000000004</v>
      </c>
      <c r="H4177" t="s">
        <v>11</v>
      </c>
      <c r="I4177" t="s">
        <v>506</v>
      </c>
      <c r="J4177" s="1" t="str">
        <f t="shared" si="196"/>
        <v>2021-03-31</v>
      </c>
      <c r="K4177" s="1" t="s">
        <v>748</v>
      </c>
      <c r="L4177" t="b">
        <f t="shared" si="197"/>
        <v>1</v>
      </c>
      <c r="M4177" t="str">
        <f t="shared" si="198"/>
        <v>2021-03-31</v>
      </c>
    </row>
    <row r="4178" spans="1:13" x14ac:dyDescent="0.25">
      <c r="A4178" t="s">
        <v>291</v>
      </c>
      <c r="B4178">
        <v>67.309997999999993</v>
      </c>
      <c r="C4178">
        <v>67.849997999999999</v>
      </c>
      <c r="D4178">
        <v>63.25</v>
      </c>
      <c r="E4178">
        <v>64.809997999999993</v>
      </c>
      <c r="F4178">
        <v>5379811</v>
      </c>
      <c r="G4178">
        <v>7529099.4500000002</v>
      </c>
      <c r="H4178" t="s">
        <v>11</v>
      </c>
      <c r="I4178" t="s">
        <v>506</v>
      </c>
      <c r="J4178" s="1" t="str">
        <f t="shared" si="196"/>
        <v>2021-05-02</v>
      </c>
      <c r="K4178" s="1" t="s">
        <v>749</v>
      </c>
      <c r="L4178" t="b">
        <f t="shared" si="197"/>
        <v>0</v>
      </c>
      <c r="M4178" t="str">
        <f t="shared" si="198"/>
        <v>2021-04-30</v>
      </c>
    </row>
    <row r="4179" spans="1:13" x14ac:dyDescent="0.25">
      <c r="A4179" t="s">
        <v>292</v>
      </c>
      <c r="B4179">
        <v>65.019997000000004</v>
      </c>
      <c r="C4179">
        <v>65.510002</v>
      </c>
      <c r="D4179">
        <v>62</v>
      </c>
      <c r="E4179">
        <v>63.919998</v>
      </c>
      <c r="F4179">
        <v>6627861</v>
      </c>
      <c r="G4179">
        <v>7522523.6500000004</v>
      </c>
      <c r="H4179" t="s">
        <v>11</v>
      </c>
      <c r="I4179" t="s">
        <v>506</v>
      </c>
      <c r="J4179" s="1" t="str">
        <f t="shared" si="196"/>
        <v>2021-05-31</v>
      </c>
      <c r="K4179" s="1" t="s">
        <v>750</v>
      </c>
      <c r="L4179" t="b">
        <f t="shared" si="197"/>
        <v>1</v>
      </c>
      <c r="M4179" t="str">
        <f t="shared" si="198"/>
        <v>2021-05-31</v>
      </c>
    </row>
    <row r="4180" spans="1:13" x14ac:dyDescent="0.25">
      <c r="A4180" t="s">
        <v>293</v>
      </c>
      <c r="B4180">
        <v>63.41</v>
      </c>
      <c r="C4180">
        <v>65.269997000000004</v>
      </c>
      <c r="D4180">
        <v>59.299999</v>
      </c>
      <c r="E4180">
        <v>59.439999</v>
      </c>
      <c r="F4180">
        <v>5711000</v>
      </c>
      <c r="G4180">
        <v>7472038.1500000004</v>
      </c>
      <c r="H4180" t="s">
        <v>11</v>
      </c>
      <c r="I4180" t="s">
        <v>506</v>
      </c>
      <c r="J4180" s="1" t="str">
        <f t="shared" si="196"/>
        <v>2021-06-30</v>
      </c>
      <c r="K4180" s="1" t="s">
        <v>751</v>
      </c>
      <c r="L4180" t="b">
        <f t="shared" si="197"/>
        <v>1</v>
      </c>
      <c r="M4180" t="str">
        <f t="shared" si="198"/>
        <v>2021-06-30</v>
      </c>
    </row>
    <row r="4181" spans="1:13" x14ac:dyDescent="0.25">
      <c r="A4181" t="s">
        <v>294</v>
      </c>
      <c r="B4181">
        <v>59.490001999999997</v>
      </c>
      <c r="C4181">
        <v>60.189999</v>
      </c>
      <c r="D4181">
        <v>54.029998999999997</v>
      </c>
      <c r="E4181">
        <v>54.32</v>
      </c>
      <c r="F4181">
        <v>4963900</v>
      </c>
      <c r="G4181">
        <v>7425298.1500000004</v>
      </c>
      <c r="H4181" t="s">
        <v>11</v>
      </c>
      <c r="I4181" t="s">
        <v>506</v>
      </c>
      <c r="J4181" s="1" t="str">
        <f t="shared" si="196"/>
        <v>2021-08-01</v>
      </c>
      <c r="K4181" s="1" t="s">
        <v>752</v>
      </c>
      <c r="L4181" t="b">
        <f t="shared" si="197"/>
        <v>0</v>
      </c>
      <c r="M4181" t="str">
        <f t="shared" si="198"/>
        <v>2021-07-31</v>
      </c>
    </row>
    <row r="4182" spans="1:13" x14ac:dyDescent="0.25">
      <c r="A4182" t="s">
        <v>60</v>
      </c>
      <c r="B4182">
        <v>54.619999</v>
      </c>
      <c r="C4182">
        <v>57.240001999999997</v>
      </c>
      <c r="D4182">
        <v>49.98</v>
      </c>
      <c r="E4182">
        <v>53.040000999999997</v>
      </c>
      <c r="F4182">
        <v>4987976</v>
      </c>
      <c r="G4182">
        <v>7431076.9500000002</v>
      </c>
      <c r="H4182" t="s">
        <v>11</v>
      </c>
      <c r="I4182" t="s">
        <v>506</v>
      </c>
      <c r="J4182" s="1" t="str">
        <f t="shared" si="196"/>
        <v>2021-08-31</v>
      </c>
      <c r="K4182" s="1" t="s">
        <v>521</v>
      </c>
      <c r="L4182" t="b">
        <f t="shared" si="197"/>
        <v>1</v>
      </c>
      <c r="M4182" t="str">
        <f t="shared" si="198"/>
        <v>2021-08-31</v>
      </c>
    </row>
    <row r="4183" spans="1:13" x14ac:dyDescent="0.25">
      <c r="A4183" t="s">
        <v>63</v>
      </c>
      <c r="B4183">
        <v>53.09</v>
      </c>
      <c r="C4183">
        <v>58.299999</v>
      </c>
      <c r="D4183">
        <v>50.509998000000003</v>
      </c>
      <c r="E4183">
        <v>57.93</v>
      </c>
      <c r="F4183">
        <v>4756189</v>
      </c>
      <c r="G4183">
        <v>7446632.1500000004</v>
      </c>
      <c r="H4183" t="s">
        <v>11</v>
      </c>
      <c r="I4183" t="s">
        <v>506</v>
      </c>
      <c r="J4183" s="1" t="str">
        <f t="shared" si="196"/>
        <v>2021-09-30</v>
      </c>
      <c r="K4183" s="1" t="s">
        <v>522</v>
      </c>
      <c r="L4183" t="b">
        <f t="shared" si="197"/>
        <v>1</v>
      </c>
      <c r="M4183" t="str">
        <f t="shared" si="198"/>
        <v>2021-09-30</v>
      </c>
    </row>
    <row r="4184" spans="1:13" x14ac:dyDescent="0.25">
      <c r="A4184" t="s">
        <v>64</v>
      </c>
      <c r="B4184">
        <v>57.799999</v>
      </c>
      <c r="C4184">
        <v>61.540000999999997</v>
      </c>
      <c r="D4184">
        <v>56.59</v>
      </c>
      <c r="E4184">
        <v>56.59</v>
      </c>
      <c r="F4184">
        <v>8388300</v>
      </c>
      <c r="G4184">
        <v>7297934.5499999998</v>
      </c>
      <c r="H4184" t="s">
        <v>11</v>
      </c>
      <c r="I4184" t="s">
        <v>506</v>
      </c>
      <c r="J4184" s="1" t="str">
        <f t="shared" si="196"/>
        <v>2021-10-31</v>
      </c>
      <c r="K4184" s="1" t="s">
        <v>523</v>
      </c>
      <c r="L4184" t="b">
        <f t="shared" si="197"/>
        <v>1</v>
      </c>
      <c r="M4184" t="str">
        <f t="shared" si="198"/>
        <v>2021-10-31</v>
      </c>
    </row>
    <row r="4185" spans="1:13" x14ac:dyDescent="0.25">
      <c r="A4185" t="s">
        <v>65</v>
      </c>
      <c r="B4185">
        <v>56.139999000000003</v>
      </c>
      <c r="C4185">
        <v>57.98</v>
      </c>
      <c r="D4185">
        <v>54</v>
      </c>
      <c r="E4185">
        <v>55.009998000000003</v>
      </c>
      <c r="F4185">
        <v>5858525</v>
      </c>
      <c r="G4185">
        <v>7213947.5499999998</v>
      </c>
      <c r="H4185" t="s">
        <v>11</v>
      </c>
      <c r="I4185" t="s">
        <v>506</v>
      </c>
      <c r="J4185" s="1" t="str">
        <f t="shared" si="196"/>
        <v>2021-11-30</v>
      </c>
      <c r="K4185" s="1" t="s">
        <v>524</v>
      </c>
      <c r="L4185" t="b">
        <f t="shared" si="197"/>
        <v>1</v>
      </c>
      <c r="M4185" t="str">
        <f t="shared" si="198"/>
        <v>2021-11-30</v>
      </c>
    </row>
    <row r="4186" spans="1:13" x14ac:dyDescent="0.25">
      <c r="A4186" t="s">
        <v>66</v>
      </c>
      <c r="B4186">
        <v>55.040000999999997</v>
      </c>
      <c r="C4186">
        <v>60.299999</v>
      </c>
      <c r="D4186">
        <v>55.040000999999997</v>
      </c>
      <c r="E4186">
        <v>58.84</v>
      </c>
      <c r="F4186">
        <v>5019500</v>
      </c>
      <c r="G4186">
        <v>7027693.0499999998</v>
      </c>
      <c r="H4186" t="s">
        <v>11</v>
      </c>
      <c r="I4186" t="s">
        <v>506</v>
      </c>
      <c r="J4186" s="1" t="str">
        <f t="shared" si="196"/>
        <v>2022-01-02</v>
      </c>
      <c r="K4186" s="1" t="s">
        <v>525</v>
      </c>
      <c r="L4186" t="b">
        <f t="shared" si="197"/>
        <v>0</v>
      </c>
      <c r="M4186" t="str">
        <f t="shared" si="198"/>
        <v>2021-12-31</v>
      </c>
    </row>
    <row r="4187" spans="1:13" x14ac:dyDescent="0.25">
      <c r="A4187" t="s">
        <v>67</v>
      </c>
      <c r="B4187">
        <v>58.5</v>
      </c>
      <c r="C4187">
        <v>62.099997999999999</v>
      </c>
      <c r="D4187">
        <v>58.25</v>
      </c>
      <c r="E4187">
        <v>59.5</v>
      </c>
      <c r="F4187">
        <v>3862400</v>
      </c>
      <c r="G4187">
        <v>6592503.4500000002</v>
      </c>
      <c r="H4187" t="s">
        <v>11</v>
      </c>
      <c r="I4187" t="s">
        <v>506</v>
      </c>
      <c r="J4187" s="1" t="str">
        <f t="shared" si="196"/>
        <v>2022-02-02</v>
      </c>
      <c r="K4187" s="1" t="s">
        <v>526</v>
      </c>
      <c r="L4187" t="b">
        <f t="shared" si="197"/>
        <v>0</v>
      </c>
      <c r="M4187" t="str">
        <f t="shared" si="198"/>
        <v>2022-01-31</v>
      </c>
    </row>
    <row r="4188" spans="1:13" x14ac:dyDescent="0.25">
      <c r="A4188" t="s">
        <v>68</v>
      </c>
      <c r="B4188">
        <v>59.709999000000003</v>
      </c>
      <c r="C4188">
        <v>60.610000999999997</v>
      </c>
      <c r="D4188">
        <v>53.310001</v>
      </c>
      <c r="E4188">
        <v>55</v>
      </c>
      <c r="F4188">
        <v>5605600</v>
      </c>
      <c r="G4188">
        <v>6452143.4500000002</v>
      </c>
      <c r="H4188" t="s">
        <v>11</v>
      </c>
      <c r="I4188" t="s">
        <v>506</v>
      </c>
      <c r="J4188" s="1" t="str">
        <f t="shared" si="196"/>
        <v>2022-02-28</v>
      </c>
      <c r="K4188" s="1" t="s">
        <v>527</v>
      </c>
      <c r="L4188" t="b">
        <f t="shared" si="197"/>
        <v>1</v>
      </c>
      <c r="M4188" t="str">
        <f t="shared" si="198"/>
        <v>2022-02-28</v>
      </c>
    </row>
    <row r="4189" spans="1:13" x14ac:dyDescent="0.25">
      <c r="A4189" t="s">
        <v>69</v>
      </c>
      <c r="B4189">
        <v>55.889999000000003</v>
      </c>
      <c r="C4189">
        <v>57.900002000000001</v>
      </c>
      <c r="D4189">
        <v>53.130001</v>
      </c>
      <c r="E4189">
        <v>53.130001</v>
      </c>
      <c r="F4189">
        <v>3157000</v>
      </c>
      <c r="G4189">
        <v>6129225.0999999996</v>
      </c>
      <c r="H4189" t="s">
        <v>11</v>
      </c>
      <c r="I4189" t="s">
        <v>506</v>
      </c>
      <c r="J4189" s="1" t="str">
        <f t="shared" si="196"/>
        <v>2022-03-31</v>
      </c>
      <c r="K4189" s="1" t="s">
        <v>528</v>
      </c>
      <c r="L4189" t="b">
        <f t="shared" si="197"/>
        <v>1</v>
      </c>
      <c r="M4189" t="str">
        <f t="shared" si="198"/>
        <v>2022-03-31</v>
      </c>
    </row>
    <row r="4190" spans="1:13" x14ac:dyDescent="0.25">
      <c r="A4190" t="s">
        <v>70</v>
      </c>
      <c r="B4190">
        <v>53.41</v>
      </c>
      <c r="C4190">
        <v>59.48</v>
      </c>
      <c r="D4190">
        <v>51.060001</v>
      </c>
      <c r="E4190">
        <v>58.040000999999997</v>
      </c>
      <c r="F4190">
        <v>5005218</v>
      </c>
      <c r="G4190">
        <v>6095551</v>
      </c>
      <c r="H4190" t="s">
        <v>11</v>
      </c>
      <c r="I4190" t="s">
        <v>506</v>
      </c>
      <c r="J4190" s="1" t="str">
        <f t="shared" si="196"/>
        <v>2022-05-03</v>
      </c>
      <c r="K4190" s="1" t="s">
        <v>529</v>
      </c>
      <c r="L4190" t="b">
        <f t="shared" si="197"/>
        <v>0</v>
      </c>
      <c r="M4190" t="str">
        <f t="shared" si="198"/>
        <v>2022-04-30</v>
      </c>
    </row>
    <row r="4191" spans="1:13" x14ac:dyDescent="0.25">
      <c r="A4191" t="s">
        <v>71</v>
      </c>
      <c r="B4191">
        <v>58</v>
      </c>
      <c r="C4191">
        <v>59.299999</v>
      </c>
      <c r="D4191">
        <v>50.060001</v>
      </c>
      <c r="E4191">
        <v>52.560001</v>
      </c>
      <c r="F4191">
        <v>9441290</v>
      </c>
      <c r="G4191">
        <v>6314080.5</v>
      </c>
      <c r="H4191" t="s">
        <v>11</v>
      </c>
      <c r="I4191" t="s">
        <v>506</v>
      </c>
      <c r="J4191" s="1" t="str">
        <f t="shared" si="196"/>
        <v>2022-05-31</v>
      </c>
      <c r="K4191" s="1" t="s">
        <v>530</v>
      </c>
      <c r="L4191" t="b">
        <f t="shared" si="197"/>
        <v>1</v>
      </c>
      <c r="M4191" t="str">
        <f t="shared" si="198"/>
        <v>2022-05-31</v>
      </c>
    </row>
    <row r="4192" spans="1:13" x14ac:dyDescent="0.25">
      <c r="A4192" t="s">
        <v>72</v>
      </c>
      <c r="B4192">
        <v>52.849997999999999</v>
      </c>
      <c r="C4192">
        <v>55.98</v>
      </c>
      <c r="D4192">
        <v>51.470001000000003</v>
      </c>
      <c r="E4192">
        <v>52.790000999999997</v>
      </c>
      <c r="F4192">
        <v>4909600</v>
      </c>
      <c r="G4192">
        <v>6162885.5</v>
      </c>
      <c r="H4192" t="s">
        <v>11</v>
      </c>
      <c r="I4192" t="s">
        <v>506</v>
      </c>
      <c r="J4192" s="1" t="str">
        <f t="shared" si="196"/>
        <v>2022-06-30</v>
      </c>
      <c r="K4192" s="1" t="s">
        <v>531</v>
      </c>
      <c r="L4192" t="b">
        <f t="shared" si="197"/>
        <v>1</v>
      </c>
      <c r="M4192" t="str">
        <f t="shared" si="198"/>
        <v>2022-06-30</v>
      </c>
    </row>
    <row r="4193" spans="1:13" x14ac:dyDescent="0.25">
      <c r="A4193" t="s">
        <v>73</v>
      </c>
      <c r="B4193">
        <v>53.220001000000003</v>
      </c>
      <c r="C4193">
        <v>56.98</v>
      </c>
      <c r="D4193">
        <v>49.5</v>
      </c>
      <c r="E4193">
        <v>53.099997999999999</v>
      </c>
      <c r="F4193">
        <v>15341049</v>
      </c>
      <c r="G4193">
        <v>6594137.9500000002</v>
      </c>
      <c r="H4193" t="s">
        <v>11</v>
      </c>
      <c r="I4193" t="s">
        <v>506</v>
      </c>
      <c r="J4193" s="1" t="str">
        <f t="shared" si="196"/>
        <v>2022-07-31</v>
      </c>
      <c r="K4193" s="1" t="s">
        <v>532</v>
      </c>
      <c r="L4193" t="b">
        <f t="shared" si="197"/>
        <v>1</v>
      </c>
      <c r="M4193" t="str">
        <f t="shared" si="198"/>
        <v>2022-07-31</v>
      </c>
    </row>
    <row r="4194" spans="1:13" x14ac:dyDescent="0.25">
      <c r="A4194" t="s">
        <v>74</v>
      </c>
      <c r="B4194">
        <v>52.799999</v>
      </c>
      <c r="C4194">
        <v>57.799999</v>
      </c>
      <c r="D4194">
        <v>52.5</v>
      </c>
      <c r="E4194">
        <v>53.43</v>
      </c>
      <c r="F4194">
        <v>9834361</v>
      </c>
      <c r="G4194">
        <v>6651299.6500000004</v>
      </c>
      <c r="H4194" t="s">
        <v>11</v>
      </c>
      <c r="I4194" t="s">
        <v>506</v>
      </c>
      <c r="J4194" s="1" t="str">
        <f t="shared" si="196"/>
        <v>2022-08-31</v>
      </c>
      <c r="K4194" s="1" t="s">
        <v>533</v>
      </c>
      <c r="L4194" t="b">
        <f t="shared" si="197"/>
        <v>1</v>
      </c>
      <c r="M4194" t="str">
        <f t="shared" si="198"/>
        <v>2022-08-31</v>
      </c>
    </row>
    <row r="4195" spans="1:13" x14ac:dyDescent="0.25">
      <c r="A4195" t="s">
        <v>102</v>
      </c>
      <c r="B4195">
        <v>0.88804400000000006</v>
      </c>
      <c r="C4195">
        <v>1.0163169999999999</v>
      </c>
      <c r="D4195">
        <v>0.88804400000000006</v>
      </c>
      <c r="E4195">
        <v>0.98178200000000004</v>
      </c>
      <c r="F4195">
        <v>191163508</v>
      </c>
      <c r="G4195" t="s">
        <v>61</v>
      </c>
      <c r="H4195" t="s">
        <v>16</v>
      </c>
      <c r="I4195" t="s">
        <v>507</v>
      </c>
      <c r="J4195" s="1" t="str">
        <f t="shared" si="196"/>
        <v>2005-07-31</v>
      </c>
      <c r="K4195" s="1" t="s">
        <v>560</v>
      </c>
      <c r="L4195" t="b">
        <f t="shared" si="197"/>
        <v>1</v>
      </c>
      <c r="M4195" t="str">
        <f t="shared" si="198"/>
        <v>2005-07-31</v>
      </c>
    </row>
    <row r="4196" spans="1:13" x14ac:dyDescent="0.25">
      <c r="A4196" t="s">
        <v>103</v>
      </c>
      <c r="B4196">
        <v>0.97684800000000005</v>
      </c>
      <c r="C4196">
        <v>0.98671500000000001</v>
      </c>
      <c r="D4196">
        <v>0.94724699999999995</v>
      </c>
      <c r="E4196">
        <v>0.96204699999999999</v>
      </c>
      <c r="F4196">
        <v>50093434</v>
      </c>
      <c r="G4196" t="s">
        <v>61</v>
      </c>
      <c r="H4196" t="s">
        <v>16</v>
      </c>
      <c r="I4196" t="s">
        <v>507</v>
      </c>
      <c r="J4196" s="1" t="str">
        <f t="shared" si="196"/>
        <v>2005-08-31</v>
      </c>
      <c r="K4196" s="1" t="s">
        <v>561</v>
      </c>
      <c r="L4196" t="b">
        <f t="shared" si="197"/>
        <v>1</v>
      </c>
      <c r="M4196" t="str">
        <f t="shared" si="198"/>
        <v>2005-08-31</v>
      </c>
    </row>
    <row r="4197" spans="1:13" x14ac:dyDescent="0.25">
      <c r="A4197" t="s">
        <v>104</v>
      </c>
      <c r="B4197">
        <v>0.96204699999999999</v>
      </c>
      <c r="C4197">
        <v>1.1149880000000001</v>
      </c>
      <c r="D4197">
        <v>0.96204699999999999</v>
      </c>
      <c r="E4197">
        <v>1.0163169999999999</v>
      </c>
      <c r="F4197">
        <v>73644303</v>
      </c>
      <c r="G4197" t="s">
        <v>61</v>
      </c>
      <c r="H4197" t="s">
        <v>16</v>
      </c>
      <c r="I4197" t="s">
        <v>507</v>
      </c>
      <c r="J4197" s="1" t="str">
        <f t="shared" si="196"/>
        <v>2005-10-02</v>
      </c>
      <c r="K4197" s="1" t="s">
        <v>562</v>
      </c>
      <c r="L4197" t="b">
        <f t="shared" si="197"/>
        <v>0</v>
      </c>
      <c r="M4197" t="str">
        <f t="shared" si="198"/>
        <v>2005-09-30</v>
      </c>
    </row>
    <row r="4198" spans="1:13" x14ac:dyDescent="0.25">
      <c r="A4198" t="s">
        <v>105</v>
      </c>
      <c r="B4198">
        <v>1.026184</v>
      </c>
      <c r="C4198">
        <v>1.07552</v>
      </c>
      <c r="D4198">
        <v>0.87817699999999999</v>
      </c>
      <c r="E4198">
        <v>1.0064500000000001</v>
      </c>
      <c r="F4198">
        <v>65759559</v>
      </c>
      <c r="G4198" t="s">
        <v>61</v>
      </c>
      <c r="H4198" t="s">
        <v>16</v>
      </c>
      <c r="I4198" t="s">
        <v>507</v>
      </c>
      <c r="J4198" s="1" t="str">
        <f t="shared" si="196"/>
        <v>2005-10-31</v>
      </c>
      <c r="K4198" s="1" t="s">
        <v>563</v>
      </c>
      <c r="L4198" t="b">
        <f t="shared" si="197"/>
        <v>1</v>
      </c>
      <c r="M4198" t="str">
        <f t="shared" si="198"/>
        <v>2005-10-31</v>
      </c>
    </row>
    <row r="4199" spans="1:13" x14ac:dyDescent="0.25">
      <c r="A4199" t="s">
        <v>106</v>
      </c>
      <c r="B4199">
        <v>0.99658199999999997</v>
      </c>
      <c r="C4199">
        <v>1.0064500000000001</v>
      </c>
      <c r="D4199">
        <v>0.927512</v>
      </c>
      <c r="E4199">
        <v>0.94231299999999996</v>
      </c>
      <c r="F4199">
        <v>21799559</v>
      </c>
      <c r="G4199" t="s">
        <v>61</v>
      </c>
      <c r="H4199" t="s">
        <v>16</v>
      </c>
      <c r="I4199" t="s">
        <v>507</v>
      </c>
      <c r="J4199" s="1" t="str">
        <f t="shared" si="196"/>
        <v>2005-11-30</v>
      </c>
      <c r="K4199" s="1" t="s">
        <v>564</v>
      </c>
      <c r="L4199" t="b">
        <f t="shared" si="197"/>
        <v>1</v>
      </c>
      <c r="M4199" t="str">
        <f t="shared" si="198"/>
        <v>2005-11-30</v>
      </c>
    </row>
    <row r="4200" spans="1:13" x14ac:dyDescent="0.25">
      <c r="A4200" t="s">
        <v>107</v>
      </c>
      <c r="B4200">
        <v>0.94724699999999995</v>
      </c>
      <c r="C4200">
        <v>1.055785</v>
      </c>
      <c r="D4200">
        <v>0.94231299999999996</v>
      </c>
      <c r="E4200">
        <v>1.0459179999999999</v>
      </c>
      <c r="F4200">
        <v>67753045</v>
      </c>
      <c r="G4200" t="s">
        <v>61</v>
      </c>
      <c r="H4200" t="s">
        <v>16</v>
      </c>
      <c r="I4200" t="s">
        <v>507</v>
      </c>
      <c r="J4200" s="1" t="str">
        <f t="shared" si="196"/>
        <v>2006-01-01</v>
      </c>
      <c r="K4200" s="1" t="s">
        <v>565</v>
      </c>
      <c r="L4200" t="b">
        <f t="shared" si="197"/>
        <v>0</v>
      </c>
      <c r="M4200" t="str">
        <f t="shared" si="198"/>
        <v>2005-12-31</v>
      </c>
    </row>
    <row r="4201" spans="1:13" x14ac:dyDescent="0.25">
      <c r="A4201" t="s">
        <v>108</v>
      </c>
      <c r="B4201">
        <v>1.026184</v>
      </c>
      <c r="C4201">
        <v>1.065653</v>
      </c>
      <c r="D4201">
        <v>0.95218000000000003</v>
      </c>
      <c r="E4201">
        <v>1.0163169999999999</v>
      </c>
      <c r="F4201">
        <v>52970665</v>
      </c>
      <c r="G4201" t="s">
        <v>61</v>
      </c>
      <c r="H4201" t="s">
        <v>16</v>
      </c>
      <c r="I4201" t="s">
        <v>507</v>
      </c>
      <c r="J4201" s="1" t="str">
        <f t="shared" si="196"/>
        <v>2006-01-31</v>
      </c>
      <c r="K4201" s="1" t="s">
        <v>566</v>
      </c>
      <c r="L4201" t="b">
        <f t="shared" si="197"/>
        <v>1</v>
      </c>
      <c r="M4201" t="str">
        <f t="shared" si="198"/>
        <v>2006-01-31</v>
      </c>
    </row>
    <row r="4202" spans="1:13" x14ac:dyDescent="0.25">
      <c r="A4202" t="s">
        <v>109</v>
      </c>
      <c r="B4202">
        <v>1.0163169999999999</v>
      </c>
      <c r="C4202">
        <v>1.055785</v>
      </c>
      <c r="D4202">
        <v>0.98671500000000001</v>
      </c>
      <c r="E4202">
        <v>1.0360510000000001</v>
      </c>
      <c r="F4202">
        <v>44533572</v>
      </c>
      <c r="G4202" t="s">
        <v>61</v>
      </c>
      <c r="H4202" t="s">
        <v>16</v>
      </c>
      <c r="I4202" t="s">
        <v>507</v>
      </c>
      <c r="J4202" s="1" t="str">
        <f t="shared" si="196"/>
        <v>2006-02-28</v>
      </c>
      <c r="K4202" s="1" t="s">
        <v>567</v>
      </c>
      <c r="L4202" t="b">
        <f t="shared" si="197"/>
        <v>1</v>
      </c>
      <c r="M4202" t="str">
        <f t="shared" si="198"/>
        <v>2006-02-28</v>
      </c>
    </row>
    <row r="4203" spans="1:13" x14ac:dyDescent="0.25">
      <c r="A4203" t="s">
        <v>110</v>
      </c>
      <c r="B4203">
        <v>1.0360510000000001</v>
      </c>
      <c r="C4203">
        <v>1.0360510000000001</v>
      </c>
      <c r="D4203">
        <v>0.99658199999999997</v>
      </c>
      <c r="E4203">
        <v>1.0163169999999999</v>
      </c>
      <c r="F4203">
        <v>48247917</v>
      </c>
      <c r="G4203" t="s">
        <v>61</v>
      </c>
      <c r="H4203" t="s">
        <v>16</v>
      </c>
      <c r="I4203" t="s">
        <v>507</v>
      </c>
      <c r="J4203" s="1" t="str">
        <f t="shared" si="196"/>
        <v>2006-04-02</v>
      </c>
      <c r="K4203" s="1" t="s">
        <v>568</v>
      </c>
      <c r="L4203" t="b">
        <f t="shared" si="197"/>
        <v>0</v>
      </c>
      <c r="M4203" t="str">
        <f t="shared" si="198"/>
        <v>2006-03-31</v>
      </c>
    </row>
    <row r="4204" spans="1:13" x14ac:dyDescent="0.25">
      <c r="A4204" t="s">
        <v>111</v>
      </c>
      <c r="B4204">
        <v>1.0163169999999999</v>
      </c>
      <c r="C4204">
        <v>1.0360510000000001</v>
      </c>
      <c r="D4204">
        <v>0.88804400000000006</v>
      </c>
      <c r="E4204">
        <v>0.90284500000000001</v>
      </c>
      <c r="F4204">
        <v>39361865</v>
      </c>
      <c r="G4204" t="s">
        <v>61</v>
      </c>
      <c r="H4204" t="s">
        <v>16</v>
      </c>
      <c r="I4204" t="s">
        <v>507</v>
      </c>
      <c r="J4204" s="1" t="str">
        <f t="shared" si="196"/>
        <v>2006-04-30</v>
      </c>
      <c r="K4204" s="1" t="s">
        <v>569</v>
      </c>
      <c r="L4204" t="b">
        <f t="shared" si="197"/>
        <v>1</v>
      </c>
      <c r="M4204" t="str">
        <f t="shared" si="198"/>
        <v>2006-04-30</v>
      </c>
    </row>
    <row r="4205" spans="1:13" x14ac:dyDescent="0.25">
      <c r="A4205" t="s">
        <v>112</v>
      </c>
      <c r="B4205">
        <v>0.90777799999999997</v>
      </c>
      <c r="C4205">
        <v>0.98178200000000004</v>
      </c>
      <c r="D4205">
        <v>0.89297700000000002</v>
      </c>
      <c r="E4205">
        <v>0.91764500000000004</v>
      </c>
      <c r="F4205">
        <v>33588164</v>
      </c>
      <c r="G4205" t="s">
        <v>61</v>
      </c>
      <c r="H4205" t="s">
        <v>16</v>
      </c>
      <c r="I4205" t="s">
        <v>507</v>
      </c>
      <c r="J4205" s="1" t="str">
        <f t="shared" si="196"/>
        <v>2006-05-31</v>
      </c>
      <c r="K4205" s="1" t="s">
        <v>570</v>
      </c>
      <c r="L4205" t="b">
        <f t="shared" si="197"/>
        <v>1</v>
      </c>
      <c r="M4205" t="str">
        <f t="shared" si="198"/>
        <v>2006-05-31</v>
      </c>
    </row>
    <row r="4206" spans="1:13" x14ac:dyDescent="0.25">
      <c r="A4206" t="s">
        <v>113</v>
      </c>
      <c r="B4206">
        <v>0.91764500000000004</v>
      </c>
      <c r="C4206">
        <v>0.96698099999999998</v>
      </c>
      <c r="D4206">
        <v>0.83870800000000001</v>
      </c>
      <c r="E4206">
        <v>0.87817699999999999</v>
      </c>
      <c r="F4206">
        <v>26566893</v>
      </c>
      <c r="G4206" t="s">
        <v>61</v>
      </c>
      <c r="H4206" t="s">
        <v>16</v>
      </c>
      <c r="I4206" t="s">
        <v>507</v>
      </c>
      <c r="J4206" s="1" t="str">
        <f t="shared" si="196"/>
        <v>2006-07-02</v>
      </c>
      <c r="K4206" s="1" t="s">
        <v>571</v>
      </c>
      <c r="L4206" t="b">
        <f t="shared" si="197"/>
        <v>0</v>
      </c>
      <c r="M4206" t="str">
        <f t="shared" si="198"/>
        <v>2006-06-30</v>
      </c>
    </row>
    <row r="4207" spans="1:13" x14ac:dyDescent="0.25">
      <c r="A4207" t="s">
        <v>114</v>
      </c>
      <c r="B4207">
        <v>0.87817699999999999</v>
      </c>
      <c r="C4207">
        <v>0.89791100000000001</v>
      </c>
      <c r="D4207">
        <v>0.85350899999999996</v>
      </c>
      <c r="E4207">
        <v>0.88310999999999995</v>
      </c>
      <c r="F4207">
        <v>39557468</v>
      </c>
      <c r="G4207" t="s">
        <v>61</v>
      </c>
      <c r="H4207" t="s">
        <v>16</v>
      </c>
      <c r="I4207" t="s">
        <v>507</v>
      </c>
      <c r="J4207" s="1" t="str">
        <f t="shared" si="196"/>
        <v>2006-07-31</v>
      </c>
      <c r="K4207" s="1" t="s">
        <v>572</v>
      </c>
      <c r="L4207" t="b">
        <f t="shared" si="197"/>
        <v>1</v>
      </c>
      <c r="M4207" t="str">
        <f t="shared" si="198"/>
        <v>2006-07-31</v>
      </c>
    </row>
    <row r="4208" spans="1:13" x14ac:dyDescent="0.25">
      <c r="A4208" t="s">
        <v>115</v>
      </c>
      <c r="B4208">
        <v>0.87817699999999999</v>
      </c>
      <c r="C4208">
        <v>0.91764500000000004</v>
      </c>
      <c r="D4208">
        <v>0.87324299999999999</v>
      </c>
      <c r="E4208">
        <v>0.91764500000000004</v>
      </c>
      <c r="F4208">
        <v>61735094</v>
      </c>
      <c r="G4208" t="s">
        <v>61</v>
      </c>
      <c r="H4208" t="s">
        <v>16</v>
      </c>
      <c r="I4208" t="s">
        <v>507</v>
      </c>
      <c r="J4208" s="1" t="str">
        <f t="shared" si="196"/>
        <v>2006-08-31</v>
      </c>
      <c r="K4208" s="1" t="s">
        <v>573</v>
      </c>
      <c r="L4208" t="b">
        <f t="shared" si="197"/>
        <v>1</v>
      </c>
      <c r="M4208" t="str">
        <f t="shared" si="198"/>
        <v>2006-08-31</v>
      </c>
    </row>
    <row r="4209" spans="1:13" x14ac:dyDescent="0.25">
      <c r="A4209" t="s">
        <v>116</v>
      </c>
      <c r="B4209">
        <v>0.92257900000000004</v>
      </c>
      <c r="C4209">
        <v>0.99658199999999997</v>
      </c>
      <c r="D4209">
        <v>0.91271199999999997</v>
      </c>
      <c r="E4209">
        <v>0.98671500000000001</v>
      </c>
      <c r="F4209">
        <v>69263098</v>
      </c>
      <c r="G4209" t="s">
        <v>61</v>
      </c>
      <c r="H4209" t="s">
        <v>16</v>
      </c>
      <c r="I4209" t="s">
        <v>507</v>
      </c>
      <c r="J4209" s="1" t="str">
        <f t="shared" si="196"/>
        <v>2006-10-01</v>
      </c>
      <c r="K4209" s="1" t="s">
        <v>574</v>
      </c>
      <c r="L4209" t="b">
        <f t="shared" si="197"/>
        <v>0</v>
      </c>
      <c r="M4209" t="str">
        <f t="shared" si="198"/>
        <v>2006-09-30</v>
      </c>
    </row>
    <row r="4210" spans="1:13" x14ac:dyDescent="0.25">
      <c r="A4210" t="s">
        <v>117</v>
      </c>
      <c r="B4210">
        <v>0.97684800000000005</v>
      </c>
      <c r="C4210">
        <v>1.026184</v>
      </c>
      <c r="D4210">
        <v>0.95218000000000003</v>
      </c>
      <c r="E4210">
        <v>1.0163169999999999</v>
      </c>
      <c r="F4210">
        <v>28832999</v>
      </c>
      <c r="G4210" t="s">
        <v>61</v>
      </c>
      <c r="H4210" t="s">
        <v>16</v>
      </c>
      <c r="I4210" t="s">
        <v>507</v>
      </c>
      <c r="J4210" s="1" t="str">
        <f t="shared" si="196"/>
        <v>2006-10-31</v>
      </c>
      <c r="K4210" s="1" t="s">
        <v>575</v>
      </c>
      <c r="L4210" t="b">
        <f t="shared" si="197"/>
        <v>1</v>
      </c>
      <c r="M4210" t="str">
        <f t="shared" si="198"/>
        <v>2006-10-31</v>
      </c>
    </row>
    <row r="4211" spans="1:13" x14ac:dyDescent="0.25">
      <c r="A4211" t="s">
        <v>118</v>
      </c>
      <c r="B4211">
        <v>1.0163169999999999</v>
      </c>
      <c r="C4211">
        <v>1.193926</v>
      </c>
      <c r="D4211">
        <v>0.97684800000000005</v>
      </c>
      <c r="E4211">
        <v>1.174191</v>
      </c>
      <c r="F4211">
        <v>51270069</v>
      </c>
      <c r="G4211" t="s">
        <v>61</v>
      </c>
      <c r="H4211" t="s">
        <v>16</v>
      </c>
      <c r="I4211" t="s">
        <v>507</v>
      </c>
      <c r="J4211" s="1" t="str">
        <f t="shared" si="196"/>
        <v>2006-11-30</v>
      </c>
      <c r="K4211" s="1" t="s">
        <v>576</v>
      </c>
      <c r="L4211" t="b">
        <f t="shared" si="197"/>
        <v>1</v>
      </c>
      <c r="M4211" t="str">
        <f t="shared" si="198"/>
        <v>2006-11-30</v>
      </c>
    </row>
    <row r="4212" spans="1:13" x14ac:dyDescent="0.25">
      <c r="A4212" t="s">
        <v>119</v>
      </c>
      <c r="B4212">
        <v>1.174191</v>
      </c>
      <c r="C4212">
        <v>1.2827299999999999</v>
      </c>
      <c r="D4212">
        <v>1.14459</v>
      </c>
      <c r="E4212">
        <v>1.223527</v>
      </c>
      <c r="F4212">
        <v>106087300</v>
      </c>
      <c r="G4212" t="s">
        <v>61</v>
      </c>
      <c r="H4212" t="s">
        <v>16</v>
      </c>
      <c r="I4212" t="s">
        <v>507</v>
      </c>
      <c r="J4212" s="1" t="str">
        <f t="shared" si="196"/>
        <v>2006-12-31</v>
      </c>
      <c r="K4212" s="1" t="s">
        <v>577</v>
      </c>
      <c r="L4212" t="b">
        <f t="shared" si="197"/>
        <v>1</v>
      </c>
      <c r="M4212" t="str">
        <f t="shared" si="198"/>
        <v>2006-12-31</v>
      </c>
    </row>
    <row r="4213" spans="1:13" x14ac:dyDescent="0.25">
      <c r="A4213" t="s">
        <v>120</v>
      </c>
      <c r="B4213">
        <v>1.2333940000000001</v>
      </c>
      <c r="C4213">
        <v>1.371534</v>
      </c>
      <c r="D4213">
        <v>1.193926</v>
      </c>
      <c r="E4213">
        <v>1.262996</v>
      </c>
      <c r="F4213">
        <v>138710691</v>
      </c>
      <c r="G4213" t="s">
        <v>61</v>
      </c>
      <c r="H4213" t="s">
        <v>16</v>
      </c>
      <c r="I4213" t="s">
        <v>507</v>
      </c>
      <c r="J4213" s="1" t="str">
        <f t="shared" si="196"/>
        <v>2007-01-31</v>
      </c>
      <c r="K4213" s="1" t="s">
        <v>578</v>
      </c>
      <c r="L4213" t="b">
        <f t="shared" si="197"/>
        <v>1</v>
      </c>
      <c r="M4213" t="str">
        <f t="shared" si="198"/>
        <v>2007-01-31</v>
      </c>
    </row>
    <row r="4214" spans="1:13" x14ac:dyDescent="0.25">
      <c r="A4214" t="s">
        <v>121</v>
      </c>
      <c r="B4214">
        <v>1.3123309999999999</v>
      </c>
      <c r="C4214">
        <v>1.3123309999999999</v>
      </c>
      <c r="D4214">
        <v>1.1840580000000001</v>
      </c>
      <c r="E4214">
        <v>1.2728630000000001</v>
      </c>
      <c r="F4214">
        <v>125587346</v>
      </c>
      <c r="G4214">
        <v>66826327.450000003</v>
      </c>
      <c r="H4214" t="s">
        <v>16</v>
      </c>
      <c r="I4214" t="s">
        <v>507</v>
      </c>
      <c r="J4214" s="1" t="str">
        <f t="shared" si="196"/>
        <v>2007-02-28</v>
      </c>
      <c r="K4214" s="1" t="s">
        <v>579</v>
      </c>
      <c r="L4214" t="b">
        <f t="shared" si="197"/>
        <v>1</v>
      </c>
      <c r="M4214" t="str">
        <f t="shared" si="198"/>
        <v>2007-02-28</v>
      </c>
    </row>
    <row r="4215" spans="1:13" x14ac:dyDescent="0.25">
      <c r="A4215" t="s">
        <v>122</v>
      </c>
      <c r="B4215">
        <v>1.2728630000000001</v>
      </c>
      <c r="C4215">
        <v>1.341933</v>
      </c>
      <c r="D4215">
        <v>1.253128</v>
      </c>
      <c r="E4215">
        <v>1.3221989999999999</v>
      </c>
      <c r="F4215">
        <v>42032353</v>
      </c>
      <c r="G4215">
        <v>59369769.700000003</v>
      </c>
      <c r="H4215" t="s">
        <v>16</v>
      </c>
      <c r="I4215" t="s">
        <v>507</v>
      </c>
      <c r="J4215" s="1" t="str">
        <f t="shared" si="196"/>
        <v>2007-04-01</v>
      </c>
      <c r="K4215" s="1" t="s">
        <v>580</v>
      </c>
      <c r="L4215" t="b">
        <f t="shared" si="197"/>
        <v>0</v>
      </c>
      <c r="M4215" t="str">
        <f t="shared" si="198"/>
        <v>2007-03-31</v>
      </c>
    </row>
    <row r="4216" spans="1:13" x14ac:dyDescent="0.25">
      <c r="A4216" t="s">
        <v>123</v>
      </c>
      <c r="B4216">
        <v>1.332066</v>
      </c>
      <c r="C4216">
        <v>1.4603390000000001</v>
      </c>
      <c r="D4216">
        <v>1.332066</v>
      </c>
      <c r="E4216">
        <v>1.4307369999999999</v>
      </c>
      <c r="F4216">
        <v>78990325</v>
      </c>
      <c r="G4216">
        <v>60814614.25</v>
      </c>
      <c r="H4216" t="s">
        <v>16</v>
      </c>
      <c r="I4216" t="s">
        <v>507</v>
      </c>
      <c r="J4216" s="1" t="str">
        <f t="shared" si="196"/>
        <v>2007-04-30</v>
      </c>
      <c r="K4216" s="1" t="s">
        <v>581</v>
      </c>
      <c r="L4216" t="b">
        <f t="shared" si="197"/>
        <v>1</v>
      </c>
      <c r="M4216" t="str">
        <f t="shared" si="198"/>
        <v>2007-04-30</v>
      </c>
    </row>
    <row r="4217" spans="1:13" x14ac:dyDescent="0.25">
      <c r="A4217" t="s">
        <v>124</v>
      </c>
      <c r="B4217">
        <v>1.4307369999999999</v>
      </c>
      <c r="C4217">
        <v>1.4603390000000001</v>
      </c>
      <c r="D4217">
        <v>1.3221989999999999</v>
      </c>
      <c r="E4217">
        <v>1.4011359999999999</v>
      </c>
      <c r="F4217">
        <v>89260762</v>
      </c>
      <c r="G4217">
        <v>61595437.200000003</v>
      </c>
      <c r="H4217" t="s">
        <v>16</v>
      </c>
      <c r="I4217" t="s">
        <v>507</v>
      </c>
      <c r="J4217" s="1" t="str">
        <f t="shared" si="196"/>
        <v>2007-05-31</v>
      </c>
      <c r="K4217" s="1" t="s">
        <v>582</v>
      </c>
      <c r="L4217" t="b">
        <f t="shared" si="197"/>
        <v>1</v>
      </c>
      <c r="M4217" t="str">
        <f t="shared" si="198"/>
        <v>2007-05-31</v>
      </c>
    </row>
    <row r="4218" spans="1:13" x14ac:dyDescent="0.25">
      <c r="A4218" t="s">
        <v>125</v>
      </c>
      <c r="B4218">
        <v>1.4011359999999999</v>
      </c>
      <c r="C4218">
        <v>1.480073</v>
      </c>
      <c r="D4218">
        <v>1.2728630000000001</v>
      </c>
      <c r="E4218">
        <v>1.3221989999999999</v>
      </c>
      <c r="F4218">
        <v>85034614</v>
      </c>
      <c r="G4218">
        <v>62559189.950000003</v>
      </c>
      <c r="H4218" t="s">
        <v>16</v>
      </c>
      <c r="I4218" t="s">
        <v>507</v>
      </c>
      <c r="J4218" s="1" t="str">
        <f t="shared" si="196"/>
        <v>2007-07-01</v>
      </c>
      <c r="K4218" s="1" t="s">
        <v>583</v>
      </c>
      <c r="L4218" t="b">
        <f t="shared" si="197"/>
        <v>0</v>
      </c>
      <c r="M4218" t="str">
        <f t="shared" si="198"/>
        <v>2007-06-30</v>
      </c>
    </row>
    <row r="4219" spans="1:13" x14ac:dyDescent="0.25">
      <c r="A4219" t="s">
        <v>126</v>
      </c>
      <c r="B4219">
        <v>1.3123309999999999</v>
      </c>
      <c r="C4219">
        <v>1.3221989999999999</v>
      </c>
      <c r="D4219">
        <v>1.055785</v>
      </c>
      <c r="E4219">
        <v>1.14459</v>
      </c>
      <c r="F4219">
        <v>100975384</v>
      </c>
      <c r="G4219">
        <v>66517981.200000003</v>
      </c>
      <c r="H4219" t="s">
        <v>16</v>
      </c>
      <c r="I4219" t="s">
        <v>507</v>
      </c>
      <c r="J4219" s="1" t="str">
        <f t="shared" si="196"/>
        <v>2007-07-31</v>
      </c>
      <c r="K4219" s="1" t="s">
        <v>584</v>
      </c>
      <c r="L4219" t="b">
        <f t="shared" si="197"/>
        <v>1</v>
      </c>
      <c r="M4219" t="str">
        <f t="shared" si="198"/>
        <v>2007-07-31</v>
      </c>
    </row>
    <row r="4220" spans="1:13" x14ac:dyDescent="0.25">
      <c r="A4220" t="s">
        <v>127</v>
      </c>
      <c r="B4220">
        <v>1.14459</v>
      </c>
      <c r="C4220">
        <v>1.2432609999999999</v>
      </c>
      <c r="D4220">
        <v>1.105121</v>
      </c>
      <c r="E4220">
        <v>1.2333940000000001</v>
      </c>
      <c r="F4220">
        <v>64838316</v>
      </c>
      <c r="G4220">
        <v>66372244.75</v>
      </c>
      <c r="H4220" t="s">
        <v>16</v>
      </c>
      <c r="I4220" t="s">
        <v>507</v>
      </c>
      <c r="J4220" s="1" t="str">
        <f t="shared" si="196"/>
        <v>2007-09-02</v>
      </c>
      <c r="K4220" s="1" t="s">
        <v>585</v>
      </c>
      <c r="L4220" t="b">
        <f t="shared" si="197"/>
        <v>0</v>
      </c>
      <c r="M4220" t="str">
        <f t="shared" si="198"/>
        <v>2007-08-31</v>
      </c>
    </row>
    <row r="4221" spans="1:13" x14ac:dyDescent="0.25">
      <c r="A4221" t="s">
        <v>128</v>
      </c>
      <c r="B4221">
        <v>1.2333940000000001</v>
      </c>
      <c r="C4221">
        <v>1.2728630000000001</v>
      </c>
      <c r="D4221">
        <v>1.1347229999999999</v>
      </c>
      <c r="E4221">
        <v>1.1840580000000001</v>
      </c>
      <c r="F4221">
        <v>79365303</v>
      </c>
      <c r="G4221">
        <v>67691976.650000006</v>
      </c>
      <c r="H4221" t="s">
        <v>16</v>
      </c>
      <c r="I4221" t="s">
        <v>507</v>
      </c>
      <c r="J4221" s="1" t="str">
        <f t="shared" si="196"/>
        <v>2007-09-30</v>
      </c>
      <c r="K4221" s="1" t="s">
        <v>586</v>
      </c>
      <c r="L4221" t="b">
        <f t="shared" si="197"/>
        <v>1</v>
      </c>
      <c r="M4221" t="str">
        <f t="shared" si="198"/>
        <v>2007-09-30</v>
      </c>
    </row>
    <row r="4222" spans="1:13" x14ac:dyDescent="0.25">
      <c r="A4222" t="s">
        <v>129</v>
      </c>
      <c r="B4222">
        <v>1.174191</v>
      </c>
      <c r="C4222">
        <v>1.2037929999999999</v>
      </c>
      <c r="D4222">
        <v>1.0360510000000001</v>
      </c>
      <c r="E4222">
        <v>1.0459179999999999</v>
      </c>
      <c r="F4222">
        <v>54832392</v>
      </c>
      <c r="G4222">
        <v>68206917.650000006</v>
      </c>
      <c r="H4222" t="s">
        <v>16</v>
      </c>
      <c r="I4222" t="s">
        <v>507</v>
      </c>
      <c r="J4222" s="1" t="str">
        <f t="shared" si="196"/>
        <v>2007-10-31</v>
      </c>
      <c r="K4222" s="1" t="s">
        <v>587</v>
      </c>
      <c r="L4222" t="b">
        <f t="shared" si="197"/>
        <v>1</v>
      </c>
      <c r="M4222" t="str">
        <f t="shared" si="198"/>
        <v>2007-10-31</v>
      </c>
    </row>
    <row r="4223" spans="1:13" x14ac:dyDescent="0.25">
      <c r="A4223" t="s">
        <v>130</v>
      </c>
      <c r="B4223">
        <v>1.0459179999999999</v>
      </c>
      <c r="C4223">
        <v>1.14459</v>
      </c>
      <c r="D4223">
        <v>1.0360510000000001</v>
      </c>
      <c r="E4223">
        <v>1.07552</v>
      </c>
      <c r="F4223">
        <v>42793459</v>
      </c>
      <c r="G4223">
        <v>67934194.75</v>
      </c>
      <c r="H4223" t="s">
        <v>16</v>
      </c>
      <c r="I4223" t="s">
        <v>507</v>
      </c>
      <c r="J4223" s="1" t="str">
        <f t="shared" si="196"/>
        <v>2007-12-02</v>
      </c>
      <c r="K4223" s="1" t="s">
        <v>588</v>
      </c>
      <c r="L4223" t="b">
        <f t="shared" si="197"/>
        <v>0</v>
      </c>
      <c r="M4223" t="str">
        <f t="shared" si="198"/>
        <v>2007-11-30</v>
      </c>
    </row>
    <row r="4224" spans="1:13" x14ac:dyDescent="0.25">
      <c r="A4224" t="s">
        <v>131</v>
      </c>
      <c r="B4224">
        <v>1.07552</v>
      </c>
      <c r="C4224">
        <v>1.07552</v>
      </c>
      <c r="D4224">
        <v>0.61669700000000005</v>
      </c>
      <c r="E4224">
        <v>0.90777799999999997</v>
      </c>
      <c r="F4224">
        <v>75156388</v>
      </c>
      <c r="G4224">
        <v>69723920.900000006</v>
      </c>
      <c r="H4224" t="s">
        <v>16</v>
      </c>
      <c r="I4224" t="s">
        <v>507</v>
      </c>
      <c r="J4224" s="1" t="str">
        <f t="shared" si="196"/>
        <v>2007-12-31</v>
      </c>
      <c r="K4224" s="1" t="s">
        <v>589</v>
      </c>
      <c r="L4224" t="b">
        <f t="shared" si="197"/>
        <v>1</v>
      </c>
      <c r="M4224" t="str">
        <f t="shared" si="198"/>
        <v>2007-12-31</v>
      </c>
    </row>
    <row r="4225" spans="1:13" x14ac:dyDescent="0.25">
      <c r="A4225" t="s">
        <v>132</v>
      </c>
      <c r="B4225">
        <v>0.90777799999999997</v>
      </c>
      <c r="C4225">
        <v>0.95711400000000002</v>
      </c>
      <c r="D4225">
        <v>0.83377400000000002</v>
      </c>
      <c r="E4225">
        <v>0.94231299999999996</v>
      </c>
      <c r="F4225">
        <v>58331884</v>
      </c>
      <c r="G4225">
        <v>70961106.900000006</v>
      </c>
      <c r="H4225" t="s">
        <v>16</v>
      </c>
      <c r="I4225" t="s">
        <v>507</v>
      </c>
      <c r="J4225" s="1" t="str">
        <f t="shared" si="196"/>
        <v>2008-01-31</v>
      </c>
      <c r="K4225" s="1" t="s">
        <v>590</v>
      </c>
      <c r="L4225" t="b">
        <f t="shared" si="197"/>
        <v>1</v>
      </c>
      <c r="M4225" t="str">
        <f t="shared" si="198"/>
        <v>2008-01-31</v>
      </c>
    </row>
    <row r="4226" spans="1:13" x14ac:dyDescent="0.25">
      <c r="A4226" t="s">
        <v>133</v>
      </c>
      <c r="B4226">
        <v>0.932446</v>
      </c>
      <c r="C4226">
        <v>0.98178200000000004</v>
      </c>
      <c r="D4226">
        <v>0.82884100000000005</v>
      </c>
      <c r="E4226">
        <v>0.98178200000000004</v>
      </c>
      <c r="F4226">
        <v>54316540</v>
      </c>
      <c r="G4226">
        <v>72348589.25</v>
      </c>
      <c r="H4226" t="s">
        <v>16</v>
      </c>
      <c r="I4226" t="s">
        <v>507</v>
      </c>
      <c r="J4226" s="1" t="str">
        <f t="shared" si="196"/>
        <v>2008-03-02</v>
      </c>
      <c r="K4226" s="1" t="s">
        <v>591</v>
      </c>
      <c r="L4226" t="b">
        <f t="shared" si="197"/>
        <v>0</v>
      </c>
      <c r="M4226" t="str">
        <f t="shared" si="198"/>
        <v>2008-02-29</v>
      </c>
    </row>
    <row r="4227" spans="1:13" x14ac:dyDescent="0.25">
      <c r="A4227" t="s">
        <v>134</v>
      </c>
      <c r="B4227">
        <v>1.0064500000000001</v>
      </c>
      <c r="C4227">
        <v>1.055785</v>
      </c>
      <c r="D4227">
        <v>0.95218000000000003</v>
      </c>
      <c r="E4227">
        <v>1.0163169999999999</v>
      </c>
      <c r="F4227">
        <v>69603621</v>
      </c>
      <c r="G4227">
        <v>73850896.900000006</v>
      </c>
      <c r="H4227" t="s">
        <v>16</v>
      </c>
      <c r="I4227" t="s">
        <v>507</v>
      </c>
      <c r="J4227" s="1" t="str">
        <f t="shared" ref="J4227:J4290" si="199">TEXT(DATE(LEFT(A4227,4),MID(A4227,6,2),MID(A4227,9,2))-1,"yyyy-mm-dd")</f>
        <v>2008-03-31</v>
      </c>
      <c r="K4227" s="1" t="s">
        <v>592</v>
      </c>
      <c r="L4227" t="b">
        <f t="shared" ref="L4227:L4290" si="200">DATE(YEAR(DATEVALUE(K4227)),MONTH(DATEVALUE(K4227)),DAY(DATEVALUE(K4227)))+1=DATE(YEAR(DATEVALUE(K4227)),MONTH(DATEVALUE(K4227))+1,1)</f>
        <v>1</v>
      </c>
      <c r="M4227" t="str">
        <f t="shared" si="198"/>
        <v>2008-03-31</v>
      </c>
    </row>
    <row r="4228" spans="1:13" x14ac:dyDescent="0.25">
      <c r="A4228" t="s">
        <v>135</v>
      </c>
      <c r="B4228">
        <v>1.026184</v>
      </c>
      <c r="C4228">
        <v>1.0459179999999999</v>
      </c>
      <c r="D4228">
        <v>0.96698099999999998</v>
      </c>
      <c r="E4228">
        <v>0.98671500000000001</v>
      </c>
      <c r="F4228">
        <v>24150799</v>
      </c>
      <c r="G4228">
        <v>71971682.150000006</v>
      </c>
      <c r="H4228" t="s">
        <v>16</v>
      </c>
      <c r="I4228" t="s">
        <v>507</v>
      </c>
      <c r="J4228" s="1" t="str">
        <f t="shared" si="199"/>
        <v>2008-04-30</v>
      </c>
      <c r="K4228" s="1" t="s">
        <v>593</v>
      </c>
      <c r="L4228" t="b">
        <f t="shared" si="200"/>
        <v>1</v>
      </c>
      <c r="M4228" t="str">
        <f t="shared" si="198"/>
        <v>2008-04-30</v>
      </c>
    </row>
    <row r="4229" spans="1:13" x14ac:dyDescent="0.25">
      <c r="A4229" t="s">
        <v>136</v>
      </c>
      <c r="B4229">
        <v>0.98671500000000001</v>
      </c>
      <c r="C4229">
        <v>0.98671500000000001</v>
      </c>
      <c r="D4229">
        <v>0.79923900000000003</v>
      </c>
      <c r="E4229">
        <v>0.83870800000000001</v>
      </c>
      <c r="F4229">
        <v>36330602</v>
      </c>
      <c r="G4229">
        <v>70325057.349999994</v>
      </c>
      <c r="H4229" t="s">
        <v>16</v>
      </c>
      <c r="I4229" t="s">
        <v>507</v>
      </c>
      <c r="J4229" s="1" t="str">
        <f t="shared" si="199"/>
        <v>2008-06-01</v>
      </c>
      <c r="K4229" s="1" t="s">
        <v>594</v>
      </c>
      <c r="L4229" t="b">
        <f t="shared" si="200"/>
        <v>0</v>
      </c>
      <c r="M4229" t="str">
        <f t="shared" si="198"/>
        <v>2008-05-31</v>
      </c>
    </row>
    <row r="4230" spans="1:13" x14ac:dyDescent="0.25">
      <c r="A4230" t="s">
        <v>137</v>
      </c>
      <c r="B4230">
        <v>0.82884100000000005</v>
      </c>
      <c r="C4230">
        <v>0.82884100000000005</v>
      </c>
      <c r="D4230">
        <v>0.67589999999999995</v>
      </c>
      <c r="E4230">
        <v>0.720302</v>
      </c>
      <c r="F4230">
        <v>97246854</v>
      </c>
      <c r="G4230">
        <v>73745750.099999994</v>
      </c>
      <c r="H4230" t="s">
        <v>16</v>
      </c>
      <c r="I4230" t="s">
        <v>507</v>
      </c>
      <c r="J4230" s="1" t="str">
        <f t="shared" si="199"/>
        <v>2008-06-30</v>
      </c>
      <c r="K4230" s="1" t="s">
        <v>595</v>
      </c>
      <c r="L4230" t="b">
        <f t="shared" si="200"/>
        <v>1</v>
      </c>
      <c r="M4230" t="str">
        <f t="shared" si="198"/>
        <v>2008-06-30</v>
      </c>
    </row>
    <row r="4231" spans="1:13" x14ac:dyDescent="0.25">
      <c r="A4231" t="s">
        <v>138</v>
      </c>
      <c r="B4231">
        <v>0.720302</v>
      </c>
      <c r="C4231">
        <v>0.74003600000000003</v>
      </c>
      <c r="D4231">
        <v>0.65616600000000003</v>
      </c>
      <c r="E4231">
        <v>0.66109899999999999</v>
      </c>
      <c r="F4231">
        <v>36108656</v>
      </c>
      <c r="G4231">
        <v>72987679.450000003</v>
      </c>
      <c r="H4231" t="s">
        <v>16</v>
      </c>
      <c r="I4231" t="s">
        <v>507</v>
      </c>
      <c r="J4231" s="1" t="str">
        <f t="shared" si="199"/>
        <v>2008-07-31</v>
      </c>
      <c r="K4231" s="1" t="s">
        <v>596</v>
      </c>
      <c r="L4231" t="b">
        <f t="shared" si="200"/>
        <v>1</v>
      </c>
      <c r="M4231" t="str">
        <f t="shared" ref="M4231:M4294" si="201">IF(L4231,K4231,TEXT(DATE(YEAR(DATEVALUE(K4231)),MONTH(DATEVALUE(K4231)),1)-1,"yyyy-mm-dd"))</f>
        <v>2008-07-31</v>
      </c>
    </row>
    <row r="4232" spans="1:13" x14ac:dyDescent="0.25">
      <c r="A4232" t="s">
        <v>139</v>
      </c>
      <c r="B4232">
        <v>0.66603299999999999</v>
      </c>
      <c r="C4232">
        <v>0.72523599999999999</v>
      </c>
      <c r="D4232">
        <v>0.49335800000000002</v>
      </c>
      <c r="E4232">
        <v>0.720302</v>
      </c>
      <c r="F4232">
        <v>63503580</v>
      </c>
      <c r="G4232">
        <v>70858493.450000003</v>
      </c>
      <c r="H4232" t="s">
        <v>16</v>
      </c>
      <c r="I4232" t="s">
        <v>507</v>
      </c>
      <c r="J4232" s="1" t="str">
        <f t="shared" si="199"/>
        <v>2008-08-31</v>
      </c>
      <c r="K4232" s="1" t="s">
        <v>597</v>
      </c>
      <c r="L4232" t="b">
        <f t="shared" si="200"/>
        <v>1</v>
      </c>
      <c r="M4232" t="str">
        <f t="shared" si="201"/>
        <v>2008-08-31</v>
      </c>
    </row>
    <row r="4233" spans="1:13" x14ac:dyDescent="0.25">
      <c r="A4233" t="s">
        <v>140</v>
      </c>
      <c r="B4233">
        <v>0.68083400000000005</v>
      </c>
      <c r="C4233">
        <v>0.68576700000000002</v>
      </c>
      <c r="D4233">
        <v>0.360151</v>
      </c>
      <c r="E4233">
        <v>0.40948699999999999</v>
      </c>
      <c r="F4233">
        <v>51799099</v>
      </c>
      <c r="G4233">
        <v>66512913.850000001</v>
      </c>
      <c r="H4233" t="s">
        <v>16</v>
      </c>
      <c r="I4233" t="s">
        <v>507</v>
      </c>
      <c r="J4233" s="1" t="str">
        <f t="shared" si="199"/>
        <v>2008-09-30</v>
      </c>
      <c r="K4233" s="1" t="s">
        <v>598</v>
      </c>
      <c r="L4233" t="b">
        <f t="shared" si="200"/>
        <v>1</v>
      </c>
      <c r="M4233" t="str">
        <f t="shared" si="201"/>
        <v>2008-09-30</v>
      </c>
    </row>
    <row r="4234" spans="1:13" x14ac:dyDescent="0.25">
      <c r="A4234" t="s">
        <v>141</v>
      </c>
      <c r="B4234">
        <v>0.40948699999999999</v>
      </c>
      <c r="C4234">
        <v>0.44402200000000003</v>
      </c>
      <c r="D4234">
        <v>0.30588199999999999</v>
      </c>
      <c r="E4234">
        <v>0.33055000000000001</v>
      </c>
      <c r="F4234">
        <v>88650661</v>
      </c>
      <c r="G4234">
        <v>64666079.600000001</v>
      </c>
      <c r="H4234" t="s">
        <v>16</v>
      </c>
      <c r="I4234" t="s">
        <v>507</v>
      </c>
      <c r="J4234" s="1" t="str">
        <f t="shared" si="199"/>
        <v>2008-11-02</v>
      </c>
      <c r="K4234" s="1" t="s">
        <v>599</v>
      </c>
      <c r="L4234" t="b">
        <f t="shared" si="200"/>
        <v>0</v>
      </c>
      <c r="M4234" t="str">
        <f t="shared" si="201"/>
        <v>2008-10-31</v>
      </c>
    </row>
    <row r="4235" spans="1:13" x14ac:dyDescent="0.25">
      <c r="A4235" t="s">
        <v>142</v>
      </c>
      <c r="B4235">
        <v>0.32561600000000002</v>
      </c>
      <c r="C4235">
        <v>0.360151</v>
      </c>
      <c r="D4235">
        <v>0.30094799999999999</v>
      </c>
      <c r="E4235">
        <v>0.34534999999999999</v>
      </c>
      <c r="F4235">
        <v>53655765</v>
      </c>
      <c r="G4235">
        <v>65247250.200000003</v>
      </c>
      <c r="H4235" t="s">
        <v>16</v>
      </c>
      <c r="I4235" t="s">
        <v>507</v>
      </c>
      <c r="J4235" s="1" t="str">
        <f t="shared" si="199"/>
        <v>2008-11-30</v>
      </c>
      <c r="K4235" s="1" t="s">
        <v>600</v>
      </c>
      <c r="L4235" t="b">
        <f t="shared" si="200"/>
        <v>1</v>
      </c>
      <c r="M4235" t="str">
        <f t="shared" si="201"/>
        <v>2008-11-30</v>
      </c>
    </row>
    <row r="4236" spans="1:13" x14ac:dyDescent="0.25">
      <c r="A4236" t="s">
        <v>143</v>
      </c>
      <c r="B4236">
        <v>0.34534999999999999</v>
      </c>
      <c r="C4236">
        <v>0.404553</v>
      </c>
      <c r="D4236">
        <v>0.34534999999999999</v>
      </c>
      <c r="E4236">
        <v>0.37988499999999997</v>
      </c>
      <c r="F4236">
        <v>52670676</v>
      </c>
      <c r="G4236">
        <v>63931267.75</v>
      </c>
      <c r="H4236" t="s">
        <v>16</v>
      </c>
      <c r="I4236" t="s">
        <v>507</v>
      </c>
      <c r="J4236" s="1" t="str">
        <f t="shared" si="199"/>
        <v>2008-12-31</v>
      </c>
      <c r="K4236" s="1" t="s">
        <v>601</v>
      </c>
      <c r="L4236" t="b">
        <f t="shared" si="200"/>
        <v>1</v>
      </c>
      <c r="M4236" t="str">
        <f t="shared" si="201"/>
        <v>2008-12-31</v>
      </c>
    </row>
    <row r="4237" spans="1:13" x14ac:dyDescent="0.25">
      <c r="A4237" t="s">
        <v>144</v>
      </c>
      <c r="B4237">
        <v>0.37495200000000001</v>
      </c>
      <c r="C4237">
        <v>0.404553</v>
      </c>
      <c r="D4237">
        <v>0.35521799999999998</v>
      </c>
      <c r="E4237">
        <v>0.38481900000000002</v>
      </c>
      <c r="F4237">
        <v>30983570</v>
      </c>
      <c r="G4237">
        <v>61017408.149999999</v>
      </c>
      <c r="H4237" t="s">
        <v>16</v>
      </c>
      <c r="I4237" t="s">
        <v>507</v>
      </c>
      <c r="J4237" s="1" t="str">
        <f t="shared" si="199"/>
        <v>2009-02-01</v>
      </c>
      <c r="K4237" s="1" t="s">
        <v>602</v>
      </c>
      <c r="L4237" t="b">
        <f t="shared" si="200"/>
        <v>0</v>
      </c>
      <c r="M4237" t="str">
        <f t="shared" si="201"/>
        <v>2009-01-31</v>
      </c>
    </row>
    <row r="4238" spans="1:13" x14ac:dyDescent="0.25">
      <c r="A4238" t="s">
        <v>145</v>
      </c>
      <c r="B4238">
        <v>0.37001800000000001</v>
      </c>
      <c r="C4238">
        <v>0.404553</v>
      </c>
      <c r="D4238">
        <v>0.315749</v>
      </c>
      <c r="E4238">
        <v>0.37001800000000001</v>
      </c>
      <c r="F4238">
        <v>41674594</v>
      </c>
      <c r="G4238">
        <v>58849407.149999999</v>
      </c>
      <c r="H4238" t="s">
        <v>16</v>
      </c>
      <c r="I4238" t="s">
        <v>507</v>
      </c>
      <c r="J4238" s="1" t="str">
        <f t="shared" si="199"/>
        <v>2009-03-01</v>
      </c>
      <c r="K4238" s="1" t="s">
        <v>603</v>
      </c>
      <c r="L4238" t="b">
        <f t="shared" si="200"/>
        <v>0</v>
      </c>
      <c r="M4238" t="str">
        <f t="shared" si="201"/>
        <v>2009-02-28</v>
      </c>
    </row>
    <row r="4239" spans="1:13" x14ac:dyDescent="0.25">
      <c r="A4239" t="s">
        <v>146</v>
      </c>
      <c r="B4239">
        <v>0.37001800000000001</v>
      </c>
      <c r="C4239">
        <v>0.45882299999999998</v>
      </c>
      <c r="D4239">
        <v>0.37001800000000001</v>
      </c>
      <c r="E4239">
        <v>0.424288</v>
      </c>
      <c r="F4239">
        <v>33583105</v>
      </c>
      <c r="G4239">
        <v>55479793.200000003</v>
      </c>
      <c r="H4239" t="s">
        <v>16</v>
      </c>
      <c r="I4239" t="s">
        <v>507</v>
      </c>
      <c r="J4239" s="1" t="str">
        <f t="shared" si="199"/>
        <v>2009-03-31</v>
      </c>
      <c r="K4239" s="1" t="s">
        <v>604</v>
      </c>
      <c r="L4239" t="b">
        <f t="shared" si="200"/>
        <v>1</v>
      </c>
      <c r="M4239" t="str">
        <f t="shared" si="201"/>
        <v>2009-03-31</v>
      </c>
    </row>
    <row r="4240" spans="1:13" x14ac:dyDescent="0.25">
      <c r="A4240" t="s">
        <v>147</v>
      </c>
      <c r="B4240">
        <v>0.43415500000000001</v>
      </c>
      <c r="C4240">
        <v>0.62163100000000004</v>
      </c>
      <c r="D4240">
        <v>0.43415500000000001</v>
      </c>
      <c r="E4240">
        <v>0.59696300000000002</v>
      </c>
      <c r="F4240">
        <v>58370392</v>
      </c>
      <c r="G4240">
        <v>55156397</v>
      </c>
      <c r="H4240" t="s">
        <v>16</v>
      </c>
      <c r="I4240" t="s">
        <v>507</v>
      </c>
      <c r="J4240" s="1" t="str">
        <f t="shared" si="199"/>
        <v>2009-04-30</v>
      </c>
      <c r="K4240" s="1" t="s">
        <v>605</v>
      </c>
      <c r="L4240" t="b">
        <f t="shared" si="200"/>
        <v>1</v>
      </c>
      <c r="M4240" t="str">
        <f t="shared" si="201"/>
        <v>2009-04-30</v>
      </c>
    </row>
    <row r="4241" spans="1:13" x14ac:dyDescent="0.25">
      <c r="A4241" t="s">
        <v>148</v>
      </c>
      <c r="B4241">
        <v>0.60189599999999999</v>
      </c>
      <c r="C4241">
        <v>0.61176299999999995</v>
      </c>
      <c r="D4241">
        <v>0.54762699999999997</v>
      </c>
      <c r="E4241">
        <v>0.54762699999999997</v>
      </c>
      <c r="F4241">
        <v>38390971</v>
      </c>
      <c r="G4241">
        <v>53107680.399999999</v>
      </c>
      <c r="H4241" t="s">
        <v>16</v>
      </c>
      <c r="I4241" t="s">
        <v>507</v>
      </c>
      <c r="J4241" s="1" t="str">
        <f t="shared" si="199"/>
        <v>2009-05-31</v>
      </c>
      <c r="K4241" s="1" t="s">
        <v>606</v>
      </c>
      <c r="L4241" t="b">
        <f t="shared" si="200"/>
        <v>1</v>
      </c>
      <c r="M4241" t="str">
        <f t="shared" si="201"/>
        <v>2009-05-31</v>
      </c>
    </row>
    <row r="4242" spans="1:13" x14ac:dyDescent="0.25">
      <c r="A4242" t="s">
        <v>149</v>
      </c>
      <c r="B4242">
        <v>0.54762699999999997</v>
      </c>
      <c r="C4242">
        <v>0.62656400000000001</v>
      </c>
      <c r="D4242">
        <v>0.53776000000000002</v>
      </c>
      <c r="E4242">
        <v>0.58709599999999995</v>
      </c>
      <c r="F4242">
        <v>64352866</v>
      </c>
      <c r="G4242">
        <v>53583704.100000001</v>
      </c>
      <c r="H4242" t="s">
        <v>16</v>
      </c>
      <c r="I4242" t="s">
        <v>507</v>
      </c>
      <c r="J4242" s="1" t="str">
        <f t="shared" si="199"/>
        <v>2009-06-30</v>
      </c>
      <c r="K4242" s="1" t="s">
        <v>607</v>
      </c>
      <c r="L4242" t="b">
        <f t="shared" si="200"/>
        <v>1</v>
      </c>
      <c r="M4242" t="str">
        <f t="shared" si="201"/>
        <v>2009-06-30</v>
      </c>
    </row>
    <row r="4243" spans="1:13" x14ac:dyDescent="0.25">
      <c r="A4243" t="s">
        <v>150</v>
      </c>
      <c r="B4243">
        <v>0.59202900000000003</v>
      </c>
      <c r="C4243">
        <v>0.65123200000000003</v>
      </c>
      <c r="D4243">
        <v>0.55749400000000005</v>
      </c>
      <c r="E4243">
        <v>0.65123200000000003</v>
      </c>
      <c r="F4243">
        <v>51438307</v>
      </c>
      <c r="G4243">
        <v>54015946.5</v>
      </c>
      <c r="H4243" t="s">
        <v>16</v>
      </c>
      <c r="I4243" t="s">
        <v>507</v>
      </c>
      <c r="J4243" s="1" t="str">
        <f t="shared" si="199"/>
        <v>2009-08-02</v>
      </c>
      <c r="K4243" s="1" t="s">
        <v>608</v>
      </c>
      <c r="L4243" t="b">
        <f t="shared" si="200"/>
        <v>0</v>
      </c>
      <c r="M4243" t="str">
        <f t="shared" si="201"/>
        <v>2009-07-31</v>
      </c>
    </row>
    <row r="4244" spans="1:13" x14ac:dyDescent="0.25">
      <c r="A4244" t="s">
        <v>151</v>
      </c>
      <c r="B4244">
        <v>0.64629800000000004</v>
      </c>
      <c r="C4244">
        <v>0.76963800000000004</v>
      </c>
      <c r="D4244">
        <v>0.62656400000000001</v>
      </c>
      <c r="E4244">
        <v>0.75977099999999997</v>
      </c>
      <c r="F4244">
        <v>46906091</v>
      </c>
      <c r="G4244">
        <v>52603431.649999999</v>
      </c>
      <c r="H4244" t="s">
        <v>16</v>
      </c>
      <c r="I4244" t="s">
        <v>507</v>
      </c>
      <c r="J4244" s="1" t="str">
        <f t="shared" si="199"/>
        <v>2009-08-31</v>
      </c>
      <c r="K4244" s="1" t="s">
        <v>609</v>
      </c>
      <c r="L4244" t="b">
        <f t="shared" si="200"/>
        <v>1</v>
      </c>
      <c r="M4244" t="str">
        <f t="shared" si="201"/>
        <v>2009-08-31</v>
      </c>
    </row>
    <row r="4245" spans="1:13" x14ac:dyDescent="0.25">
      <c r="A4245" t="s">
        <v>152</v>
      </c>
      <c r="B4245">
        <v>0.74003600000000003</v>
      </c>
      <c r="C4245">
        <v>0.75977099999999997</v>
      </c>
      <c r="D4245">
        <v>0.68083400000000005</v>
      </c>
      <c r="E4245">
        <v>0.74003600000000003</v>
      </c>
      <c r="F4245">
        <v>29290069</v>
      </c>
      <c r="G4245">
        <v>51151340.899999999</v>
      </c>
      <c r="H4245" t="s">
        <v>16</v>
      </c>
      <c r="I4245" t="s">
        <v>507</v>
      </c>
      <c r="J4245" s="1" t="str">
        <f t="shared" si="199"/>
        <v>2009-09-30</v>
      </c>
      <c r="K4245" s="1" t="s">
        <v>610</v>
      </c>
      <c r="L4245" t="b">
        <f t="shared" si="200"/>
        <v>1</v>
      </c>
      <c r="M4245" t="str">
        <f t="shared" si="201"/>
        <v>2009-09-30</v>
      </c>
    </row>
    <row r="4246" spans="1:13" x14ac:dyDescent="0.25">
      <c r="A4246" t="s">
        <v>153</v>
      </c>
      <c r="B4246">
        <v>0.73016899999999996</v>
      </c>
      <c r="C4246">
        <v>0.74497000000000002</v>
      </c>
      <c r="D4246">
        <v>0.68576700000000002</v>
      </c>
      <c r="E4246">
        <v>0.720302</v>
      </c>
      <c r="F4246">
        <v>53815887</v>
      </c>
      <c r="G4246">
        <v>51126308.25</v>
      </c>
      <c r="H4246" t="s">
        <v>16</v>
      </c>
      <c r="I4246" t="s">
        <v>507</v>
      </c>
      <c r="J4246" s="1" t="str">
        <f t="shared" si="199"/>
        <v>2009-11-01</v>
      </c>
      <c r="K4246" s="1" t="s">
        <v>611</v>
      </c>
      <c r="L4246" t="b">
        <f t="shared" si="200"/>
        <v>0</v>
      </c>
      <c r="M4246" t="str">
        <f t="shared" si="201"/>
        <v>2009-10-31</v>
      </c>
    </row>
    <row r="4247" spans="1:13" x14ac:dyDescent="0.25">
      <c r="A4247" t="s">
        <v>154</v>
      </c>
      <c r="B4247">
        <v>0.71536900000000003</v>
      </c>
      <c r="C4247">
        <v>0.77457200000000004</v>
      </c>
      <c r="D4247">
        <v>0.70056799999999997</v>
      </c>
      <c r="E4247">
        <v>0.77457200000000004</v>
      </c>
      <c r="F4247">
        <v>50879881</v>
      </c>
      <c r="G4247">
        <v>50190121.25</v>
      </c>
      <c r="H4247" t="s">
        <v>16</v>
      </c>
      <c r="I4247" t="s">
        <v>507</v>
      </c>
      <c r="J4247" s="1" t="str">
        <f t="shared" si="199"/>
        <v>2009-11-30</v>
      </c>
      <c r="K4247" s="1" t="s">
        <v>612</v>
      </c>
      <c r="L4247" t="b">
        <f t="shared" si="200"/>
        <v>1</v>
      </c>
      <c r="M4247" t="str">
        <f t="shared" si="201"/>
        <v>2009-11-30</v>
      </c>
    </row>
    <row r="4248" spans="1:13" x14ac:dyDescent="0.25">
      <c r="A4248" t="s">
        <v>155</v>
      </c>
      <c r="B4248">
        <v>0.77457200000000004</v>
      </c>
      <c r="C4248">
        <v>0.81403999999999999</v>
      </c>
      <c r="D4248">
        <v>0.74990400000000002</v>
      </c>
      <c r="E4248">
        <v>0.76963800000000004</v>
      </c>
      <c r="F4248">
        <v>58876116</v>
      </c>
      <c r="G4248">
        <v>51926387.100000001</v>
      </c>
      <c r="H4248" t="s">
        <v>16</v>
      </c>
      <c r="I4248" t="s">
        <v>507</v>
      </c>
      <c r="J4248" s="1" t="str">
        <f t="shared" si="199"/>
        <v>2009-12-31</v>
      </c>
      <c r="K4248" s="1" t="s">
        <v>613</v>
      </c>
      <c r="L4248" t="b">
        <f t="shared" si="200"/>
        <v>1</v>
      </c>
      <c r="M4248" t="str">
        <f t="shared" si="201"/>
        <v>2009-12-31</v>
      </c>
    </row>
    <row r="4249" spans="1:13" x14ac:dyDescent="0.25">
      <c r="A4249" t="s">
        <v>156</v>
      </c>
      <c r="B4249">
        <v>0.77457200000000004</v>
      </c>
      <c r="C4249">
        <v>0.784439</v>
      </c>
      <c r="D4249">
        <v>0.75483699999999998</v>
      </c>
      <c r="E4249">
        <v>0.779505</v>
      </c>
      <c r="F4249">
        <v>33979373</v>
      </c>
      <c r="G4249">
        <v>51808825.649999999</v>
      </c>
      <c r="H4249" t="s">
        <v>16</v>
      </c>
      <c r="I4249" t="s">
        <v>507</v>
      </c>
      <c r="J4249" s="1" t="str">
        <f t="shared" si="199"/>
        <v>2010-01-31</v>
      </c>
      <c r="K4249" s="1" t="s">
        <v>614</v>
      </c>
      <c r="L4249" t="b">
        <f t="shared" si="200"/>
        <v>1</v>
      </c>
      <c r="M4249" t="str">
        <f t="shared" si="201"/>
        <v>2010-01-31</v>
      </c>
    </row>
    <row r="4250" spans="1:13" x14ac:dyDescent="0.25">
      <c r="A4250" t="s">
        <v>157</v>
      </c>
      <c r="B4250">
        <v>0.779505</v>
      </c>
      <c r="C4250">
        <v>0.868309</v>
      </c>
      <c r="D4250">
        <v>0.76963800000000004</v>
      </c>
      <c r="E4250">
        <v>0.83870800000000001</v>
      </c>
      <c r="F4250">
        <v>52650404</v>
      </c>
      <c r="G4250">
        <v>49579003.149999999</v>
      </c>
      <c r="H4250" t="s">
        <v>16</v>
      </c>
      <c r="I4250" t="s">
        <v>507</v>
      </c>
      <c r="J4250" s="1" t="str">
        <f t="shared" si="199"/>
        <v>2010-02-28</v>
      </c>
      <c r="K4250" s="1" t="s">
        <v>615</v>
      </c>
      <c r="L4250" t="b">
        <f t="shared" si="200"/>
        <v>1</v>
      </c>
      <c r="M4250" t="str">
        <f t="shared" si="201"/>
        <v>2010-02-28</v>
      </c>
    </row>
    <row r="4251" spans="1:13" x14ac:dyDescent="0.25">
      <c r="A4251" t="s">
        <v>158</v>
      </c>
      <c r="B4251">
        <v>0.843642</v>
      </c>
      <c r="C4251">
        <v>0.90284500000000001</v>
      </c>
      <c r="D4251">
        <v>0.81403999999999999</v>
      </c>
      <c r="E4251">
        <v>0.868309</v>
      </c>
      <c r="F4251">
        <v>53149030</v>
      </c>
      <c r="G4251">
        <v>50431021.850000001</v>
      </c>
      <c r="H4251" t="s">
        <v>16</v>
      </c>
      <c r="I4251" t="s">
        <v>507</v>
      </c>
      <c r="J4251" s="1" t="str">
        <f t="shared" si="199"/>
        <v>2010-03-31</v>
      </c>
      <c r="K4251" s="1" t="s">
        <v>616</v>
      </c>
      <c r="L4251" t="b">
        <f t="shared" si="200"/>
        <v>1</v>
      </c>
      <c r="M4251" t="str">
        <f t="shared" si="201"/>
        <v>2010-03-31</v>
      </c>
    </row>
    <row r="4252" spans="1:13" x14ac:dyDescent="0.25">
      <c r="A4252" t="s">
        <v>159</v>
      </c>
      <c r="B4252">
        <v>0.868309</v>
      </c>
      <c r="C4252">
        <v>0.87324299999999999</v>
      </c>
      <c r="D4252">
        <v>0.74497000000000002</v>
      </c>
      <c r="E4252">
        <v>0.80910700000000002</v>
      </c>
      <c r="F4252">
        <v>39227078</v>
      </c>
      <c r="G4252">
        <v>49217196.75</v>
      </c>
      <c r="H4252" t="s">
        <v>16</v>
      </c>
      <c r="I4252" t="s">
        <v>507</v>
      </c>
      <c r="J4252" s="1" t="str">
        <f t="shared" si="199"/>
        <v>2010-05-02</v>
      </c>
      <c r="K4252" s="1" t="s">
        <v>617</v>
      </c>
      <c r="L4252" t="b">
        <f t="shared" si="200"/>
        <v>0</v>
      </c>
      <c r="M4252" t="str">
        <f t="shared" si="201"/>
        <v>2010-04-30</v>
      </c>
    </row>
    <row r="4253" spans="1:13" x14ac:dyDescent="0.25">
      <c r="A4253" t="s">
        <v>160</v>
      </c>
      <c r="B4253">
        <v>0.80417300000000003</v>
      </c>
      <c r="C4253">
        <v>0.85350899999999996</v>
      </c>
      <c r="D4253">
        <v>0.79430599999999996</v>
      </c>
      <c r="E4253">
        <v>0.82390699999999994</v>
      </c>
      <c r="F4253">
        <v>26341900</v>
      </c>
      <c r="G4253">
        <v>47944336.799999997</v>
      </c>
      <c r="H4253" t="s">
        <v>16</v>
      </c>
      <c r="I4253" t="s">
        <v>507</v>
      </c>
      <c r="J4253" s="1" t="str">
        <f t="shared" si="199"/>
        <v>2010-05-31</v>
      </c>
      <c r="K4253" s="1" t="s">
        <v>618</v>
      </c>
      <c r="L4253" t="b">
        <f t="shared" si="200"/>
        <v>1</v>
      </c>
      <c r="M4253" t="str">
        <f t="shared" si="201"/>
        <v>2010-05-31</v>
      </c>
    </row>
    <row r="4254" spans="1:13" x14ac:dyDescent="0.25">
      <c r="A4254" t="s">
        <v>161</v>
      </c>
      <c r="B4254">
        <v>0.82884100000000005</v>
      </c>
      <c r="C4254">
        <v>0.87817699999999999</v>
      </c>
      <c r="D4254">
        <v>0.81403999999999999</v>
      </c>
      <c r="E4254">
        <v>0.868309</v>
      </c>
      <c r="F4254">
        <v>45179151</v>
      </c>
      <c r="G4254">
        <v>45770761.299999997</v>
      </c>
      <c r="H4254" t="s">
        <v>16</v>
      </c>
      <c r="I4254" t="s">
        <v>507</v>
      </c>
      <c r="J4254" s="1" t="str">
        <f t="shared" si="199"/>
        <v>2010-06-30</v>
      </c>
      <c r="K4254" s="1" t="s">
        <v>619</v>
      </c>
      <c r="L4254" t="b">
        <f t="shared" si="200"/>
        <v>1</v>
      </c>
      <c r="M4254" t="str">
        <f t="shared" si="201"/>
        <v>2010-06-30</v>
      </c>
    </row>
    <row r="4255" spans="1:13" x14ac:dyDescent="0.25">
      <c r="A4255" t="s">
        <v>162</v>
      </c>
      <c r="B4255">
        <v>0.87324299999999999</v>
      </c>
      <c r="C4255">
        <v>0.87324299999999999</v>
      </c>
      <c r="D4255">
        <v>0.82390699999999994</v>
      </c>
      <c r="E4255">
        <v>0.82884100000000005</v>
      </c>
      <c r="F4255">
        <v>35588746</v>
      </c>
      <c r="G4255">
        <v>44867410.350000001</v>
      </c>
      <c r="H4255" t="s">
        <v>16</v>
      </c>
      <c r="I4255" t="s">
        <v>507</v>
      </c>
      <c r="J4255" s="1" t="str">
        <f t="shared" si="199"/>
        <v>2010-08-01</v>
      </c>
      <c r="K4255" s="1" t="s">
        <v>620</v>
      </c>
      <c r="L4255" t="b">
        <f t="shared" si="200"/>
        <v>0</v>
      </c>
      <c r="M4255" t="str">
        <f t="shared" si="201"/>
        <v>2010-07-31</v>
      </c>
    </row>
    <row r="4256" spans="1:13" x14ac:dyDescent="0.25">
      <c r="A4256" t="s">
        <v>163</v>
      </c>
      <c r="B4256">
        <v>0.82390699999999994</v>
      </c>
      <c r="C4256">
        <v>0.88300699999999999</v>
      </c>
      <c r="D4256">
        <v>0.81897399999999998</v>
      </c>
      <c r="E4256">
        <v>0.86316400000000004</v>
      </c>
      <c r="F4256">
        <v>101480483</v>
      </c>
      <c r="G4256">
        <v>47307900.700000003</v>
      </c>
      <c r="H4256" t="s">
        <v>16</v>
      </c>
      <c r="I4256" t="s">
        <v>507</v>
      </c>
      <c r="J4256" s="1" t="str">
        <f t="shared" si="199"/>
        <v>2010-08-31</v>
      </c>
      <c r="K4256" s="1" t="s">
        <v>621</v>
      </c>
      <c r="L4256" t="b">
        <f t="shared" si="200"/>
        <v>1</v>
      </c>
      <c r="M4256" t="str">
        <f t="shared" si="201"/>
        <v>2010-08-31</v>
      </c>
    </row>
    <row r="4257" spans="1:13" x14ac:dyDescent="0.25">
      <c r="A4257" t="s">
        <v>164</v>
      </c>
      <c r="B4257">
        <v>0.86316400000000004</v>
      </c>
      <c r="C4257">
        <v>0.93757400000000002</v>
      </c>
      <c r="D4257">
        <v>0.85324199999999994</v>
      </c>
      <c r="E4257">
        <v>0.89292800000000006</v>
      </c>
      <c r="F4257">
        <v>182103884</v>
      </c>
      <c r="G4257">
        <v>54863916.399999999</v>
      </c>
      <c r="H4257" t="s">
        <v>16</v>
      </c>
      <c r="I4257" t="s">
        <v>507</v>
      </c>
      <c r="J4257" s="1" t="str">
        <f t="shared" si="199"/>
        <v>2010-09-30</v>
      </c>
      <c r="K4257" s="1" t="s">
        <v>622</v>
      </c>
      <c r="L4257" t="b">
        <f t="shared" si="200"/>
        <v>1</v>
      </c>
      <c r="M4257" t="str">
        <f t="shared" si="201"/>
        <v>2010-09-30</v>
      </c>
    </row>
    <row r="4258" spans="1:13" x14ac:dyDescent="0.25">
      <c r="A4258" t="s">
        <v>165</v>
      </c>
      <c r="B4258">
        <v>0.89788900000000005</v>
      </c>
      <c r="C4258">
        <v>0.93757400000000002</v>
      </c>
      <c r="D4258">
        <v>0.88300699999999999</v>
      </c>
      <c r="E4258">
        <v>0.93261400000000005</v>
      </c>
      <c r="F4258">
        <v>70315487</v>
      </c>
      <c r="G4258">
        <v>56295961.049999997</v>
      </c>
      <c r="H4258" t="s">
        <v>16</v>
      </c>
      <c r="I4258" t="s">
        <v>507</v>
      </c>
      <c r="J4258" s="1" t="str">
        <f t="shared" si="199"/>
        <v>2010-10-31</v>
      </c>
      <c r="K4258" s="1" t="s">
        <v>623</v>
      </c>
      <c r="L4258" t="b">
        <f t="shared" si="200"/>
        <v>1</v>
      </c>
      <c r="M4258" t="str">
        <f t="shared" si="201"/>
        <v>2010-10-31</v>
      </c>
    </row>
    <row r="4259" spans="1:13" x14ac:dyDescent="0.25">
      <c r="A4259" t="s">
        <v>166</v>
      </c>
      <c r="B4259">
        <v>0.92269199999999996</v>
      </c>
      <c r="C4259">
        <v>0.95741699999999996</v>
      </c>
      <c r="D4259">
        <v>0.90285000000000004</v>
      </c>
      <c r="E4259">
        <v>0.95741699999999996</v>
      </c>
      <c r="F4259">
        <v>35201568</v>
      </c>
      <c r="G4259">
        <v>56376884.200000003</v>
      </c>
      <c r="H4259" t="s">
        <v>16</v>
      </c>
      <c r="I4259" t="s">
        <v>507</v>
      </c>
      <c r="J4259" s="1" t="str">
        <f t="shared" si="199"/>
        <v>2010-11-30</v>
      </c>
      <c r="K4259" s="1" t="s">
        <v>624</v>
      </c>
      <c r="L4259" t="b">
        <f t="shared" si="200"/>
        <v>1</v>
      </c>
      <c r="M4259" t="str">
        <f t="shared" si="201"/>
        <v>2010-11-30</v>
      </c>
    </row>
    <row r="4260" spans="1:13" x14ac:dyDescent="0.25">
      <c r="A4260" t="s">
        <v>167</v>
      </c>
      <c r="B4260">
        <v>0.94253500000000001</v>
      </c>
      <c r="C4260">
        <v>0.987182</v>
      </c>
      <c r="D4260">
        <v>0.92765299999999995</v>
      </c>
      <c r="E4260">
        <v>0.92765299999999995</v>
      </c>
      <c r="F4260">
        <v>44698192</v>
      </c>
      <c r="G4260">
        <v>55693274.200000003</v>
      </c>
      <c r="H4260" t="s">
        <v>16</v>
      </c>
      <c r="I4260" t="s">
        <v>507</v>
      </c>
      <c r="J4260" s="1" t="str">
        <f t="shared" si="199"/>
        <v>2011-01-02</v>
      </c>
      <c r="K4260" s="1" t="s">
        <v>625</v>
      </c>
      <c r="L4260" t="b">
        <f t="shared" si="200"/>
        <v>0</v>
      </c>
      <c r="M4260" t="str">
        <f t="shared" si="201"/>
        <v>2010-12-31</v>
      </c>
    </row>
    <row r="4261" spans="1:13" x14ac:dyDescent="0.25">
      <c r="A4261" t="s">
        <v>168</v>
      </c>
      <c r="B4261">
        <v>0.947496</v>
      </c>
      <c r="C4261">
        <v>0.952457</v>
      </c>
      <c r="D4261">
        <v>0.87804599999999999</v>
      </c>
      <c r="E4261">
        <v>0.89292800000000006</v>
      </c>
      <c r="F4261">
        <v>51583295</v>
      </c>
      <c r="G4261">
        <v>56352890.399999999</v>
      </c>
      <c r="H4261" t="s">
        <v>16</v>
      </c>
      <c r="I4261" t="s">
        <v>507</v>
      </c>
      <c r="J4261" s="1" t="str">
        <f t="shared" si="199"/>
        <v>2011-01-31</v>
      </c>
      <c r="K4261" s="1" t="s">
        <v>626</v>
      </c>
      <c r="L4261" t="b">
        <f t="shared" si="200"/>
        <v>1</v>
      </c>
      <c r="M4261" t="str">
        <f t="shared" si="201"/>
        <v>2011-01-31</v>
      </c>
    </row>
    <row r="4262" spans="1:13" x14ac:dyDescent="0.25">
      <c r="A4262" t="s">
        <v>169</v>
      </c>
      <c r="B4262">
        <v>0.89292800000000006</v>
      </c>
      <c r="C4262">
        <v>0.93261400000000005</v>
      </c>
      <c r="D4262">
        <v>0.82843900000000004</v>
      </c>
      <c r="E4262">
        <v>0.89788900000000005</v>
      </c>
      <c r="F4262">
        <v>53864209</v>
      </c>
      <c r="G4262">
        <v>55828457.549999997</v>
      </c>
      <c r="H4262" t="s">
        <v>16</v>
      </c>
      <c r="I4262" t="s">
        <v>507</v>
      </c>
      <c r="J4262" s="1" t="str">
        <f t="shared" si="199"/>
        <v>2011-02-28</v>
      </c>
      <c r="K4262" s="1" t="s">
        <v>627</v>
      </c>
      <c r="L4262" t="b">
        <f t="shared" si="200"/>
        <v>1</v>
      </c>
      <c r="M4262" t="str">
        <f t="shared" si="201"/>
        <v>2011-02-28</v>
      </c>
    </row>
    <row r="4263" spans="1:13" x14ac:dyDescent="0.25">
      <c r="A4263" t="s">
        <v>170</v>
      </c>
      <c r="B4263">
        <v>0.89788900000000005</v>
      </c>
      <c r="C4263">
        <v>0.92269199999999996</v>
      </c>
      <c r="D4263">
        <v>0.88300699999999999</v>
      </c>
      <c r="E4263">
        <v>0.89788900000000005</v>
      </c>
      <c r="F4263">
        <v>41569610</v>
      </c>
      <c r="G4263">
        <v>55335022.700000003</v>
      </c>
      <c r="H4263" t="s">
        <v>16</v>
      </c>
      <c r="I4263" t="s">
        <v>507</v>
      </c>
      <c r="J4263" s="1" t="str">
        <f t="shared" si="199"/>
        <v>2011-03-31</v>
      </c>
      <c r="K4263" s="1" t="s">
        <v>628</v>
      </c>
      <c r="L4263" t="b">
        <f t="shared" si="200"/>
        <v>1</v>
      </c>
      <c r="M4263" t="str">
        <f t="shared" si="201"/>
        <v>2011-03-31</v>
      </c>
    </row>
    <row r="4264" spans="1:13" x14ac:dyDescent="0.25">
      <c r="A4264" t="s">
        <v>171</v>
      </c>
      <c r="B4264">
        <v>0.89292800000000006</v>
      </c>
      <c r="C4264">
        <v>0.90781000000000001</v>
      </c>
      <c r="D4264">
        <v>0.86812500000000004</v>
      </c>
      <c r="E4264">
        <v>0.90781000000000001</v>
      </c>
      <c r="F4264">
        <v>44864503</v>
      </c>
      <c r="G4264">
        <v>55232943.299999997</v>
      </c>
      <c r="H4264" t="s">
        <v>16</v>
      </c>
      <c r="I4264" t="s">
        <v>507</v>
      </c>
      <c r="J4264" s="1" t="str">
        <f t="shared" si="199"/>
        <v>2011-05-01</v>
      </c>
      <c r="K4264" s="1" t="s">
        <v>629</v>
      </c>
      <c r="L4264" t="b">
        <f t="shared" si="200"/>
        <v>0</v>
      </c>
      <c r="M4264" t="str">
        <f t="shared" si="201"/>
        <v>2011-04-30</v>
      </c>
    </row>
    <row r="4265" spans="1:13" x14ac:dyDescent="0.25">
      <c r="A4265" t="s">
        <v>172</v>
      </c>
      <c r="B4265">
        <v>0.90285000000000004</v>
      </c>
      <c r="C4265">
        <v>0.91773199999999999</v>
      </c>
      <c r="D4265">
        <v>0.88300699999999999</v>
      </c>
      <c r="E4265">
        <v>0.912771</v>
      </c>
      <c r="F4265">
        <v>29529000</v>
      </c>
      <c r="G4265">
        <v>55244889.850000001</v>
      </c>
      <c r="H4265" t="s">
        <v>16</v>
      </c>
      <c r="I4265" t="s">
        <v>507</v>
      </c>
      <c r="J4265" s="1" t="str">
        <f t="shared" si="199"/>
        <v>2011-05-31</v>
      </c>
      <c r="K4265" s="1" t="s">
        <v>630</v>
      </c>
      <c r="L4265" t="b">
        <f t="shared" si="200"/>
        <v>1</v>
      </c>
      <c r="M4265" t="str">
        <f t="shared" si="201"/>
        <v>2011-05-31</v>
      </c>
    </row>
    <row r="4266" spans="1:13" x14ac:dyDescent="0.25">
      <c r="A4266" t="s">
        <v>173</v>
      </c>
      <c r="B4266">
        <v>0.912771</v>
      </c>
      <c r="C4266">
        <v>0.947496</v>
      </c>
      <c r="D4266">
        <v>0.90781000000000001</v>
      </c>
      <c r="E4266">
        <v>0.912771</v>
      </c>
      <c r="F4266">
        <v>40418563</v>
      </c>
      <c r="G4266">
        <v>54575023.649999999</v>
      </c>
      <c r="H4266" t="s">
        <v>16</v>
      </c>
      <c r="I4266" t="s">
        <v>507</v>
      </c>
      <c r="J4266" s="1" t="str">
        <f t="shared" si="199"/>
        <v>2011-06-30</v>
      </c>
      <c r="K4266" s="1" t="s">
        <v>631</v>
      </c>
      <c r="L4266" t="b">
        <f t="shared" si="200"/>
        <v>1</v>
      </c>
      <c r="M4266" t="str">
        <f t="shared" si="201"/>
        <v>2011-06-30</v>
      </c>
    </row>
    <row r="4267" spans="1:13" x14ac:dyDescent="0.25">
      <c r="A4267" t="s">
        <v>174</v>
      </c>
      <c r="B4267">
        <v>0.91773199999999999</v>
      </c>
      <c r="C4267">
        <v>0.92765299999999995</v>
      </c>
      <c r="D4267">
        <v>0.80363499999999999</v>
      </c>
      <c r="E4267">
        <v>0.88300699999999999</v>
      </c>
      <c r="F4267">
        <v>60582003</v>
      </c>
      <c r="G4267">
        <v>55060129.75</v>
      </c>
      <c r="H4267" t="s">
        <v>16</v>
      </c>
      <c r="I4267" t="s">
        <v>507</v>
      </c>
      <c r="J4267" s="1" t="str">
        <f t="shared" si="199"/>
        <v>2011-07-31</v>
      </c>
      <c r="K4267" s="1" t="s">
        <v>632</v>
      </c>
      <c r="L4267" t="b">
        <f t="shared" si="200"/>
        <v>1</v>
      </c>
      <c r="M4267" t="str">
        <f t="shared" si="201"/>
        <v>2011-07-31</v>
      </c>
    </row>
    <row r="4268" spans="1:13" x14ac:dyDescent="0.25">
      <c r="A4268" t="s">
        <v>175</v>
      </c>
      <c r="B4268">
        <v>0.89788900000000005</v>
      </c>
      <c r="C4268">
        <v>0.90285000000000004</v>
      </c>
      <c r="D4268">
        <v>0.80363499999999999</v>
      </c>
      <c r="E4268">
        <v>0.84332099999999999</v>
      </c>
      <c r="F4268">
        <v>53773501</v>
      </c>
      <c r="G4268">
        <v>54804999</v>
      </c>
      <c r="H4268" t="s">
        <v>16</v>
      </c>
      <c r="I4268" t="s">
        <v>507</v>
      </c>
      <c r="J4268" s="1" t="str">
        <f t="shared" si="199"/>
        <v>2011-08-31</v>
      </c>
      <c r="K4268" s="1" t="s">
        <v>633</v>
      </c>
      <c r="L4268" t="b">
        <f t="shared" si="200"/>
        <v>1</v>
      </c>
      <c r="M4268" t="str">
        <f t="shared" si="201"/>
        <v>2011-08-31</v>
      </c>
    </row>
    <row r="4269" spans="1:13" x14ac:dyDescent="0.25">
      <c r="A4269" t="s">
        <v>176</v>
      </c>
      <c r="B4269">
        <v>0.83340000000000003</v>
      </c>
      <c r="C4269">
        <v>0.86812500000000004</v>
      </c>
      <c r="D4269">
        <v>0.79371400000000003</v>
      </c>
      <c r="E4269">
        <v>0.84828199999999998</v>
      </c>
      <c r="F4269">
        <v>45553919</v>
      </c>
      <c r="G4269">
        <v>55383726.299999997</v>
      </c>
      <c r="H4269" t="s">
        <v>16</v>
      </c>
      <c r="I4269" t="s">
        <v>507</v>
      </c>
      <c r="J4269" s="1" t="str">
        <f t="shared" si="199"/>
        <v>2011-10-02</v>
      </c>
      <c r="K4269" s="1" t="s">
        <v>634</v>
      </c>
      <c r="L4269" t="b">
        <f t="shared" si="200"/>
        <v>0</v>
      </c>
      <c r="M4269" t="str">
        <f t="shared" si="201"/>
        <v>2011-09-30</v>
      </c>
    </row>
    <row r="4270" spans="1:13" x14ac:dyDescent="0.25">
      <c r="A4270" t="s">
        <v>177</v>
      </c>
      <c r="B4270">
        <v>0.84332099999999999</v>
      </c>
      <c r="C4270">
        <v>0.84828199999999998</v>
      </c>
      <c r="D4270">
        <v>0.81355699999999997</v>
      </c>
      <c r="E4270">
        <v>0.82347800000000004</v>
      </c>
      <c r="F4270">
        <v>33512298</v>
      </c>
      <c r="G4270">
        <v>54426821</v>
      </c>
      <c r="H4270" t="s">
        <v>16</v>
      </c>
      <c r="I4270" t="s">
        <v>507</v>
      </c>
      <c r="J4270" s="1" t="str">
        <f t="shared" si="199"/>
        <v>2011-10-31</v>
      </c>
      <c r="K4270" s="1" t="s">
        <v>635</v>
      </c>
      <c r="L4270" t="b">
        <f t="shared" si="200"/>
        <v>1</v>
      </c>
      <c r="M4270" t="str">
        <f t="shared" si="201"/>
        <v>2011-10-31</v>
      </c>
    </row>
    <row r="4271" spans="1:13" x14ac:dyDescent="0.25">
      <c r="A4271" t="s">
        <v>178</v>
      </c>
      <c r="B4271">
        <v>0.83340000000000003</v>
      </c>
      <c r="C4271">
        <v>0.873085</v>
      </c>
      <c r="D4271">
        <v>0.81355699999999997</v>
      </c>
      <c r="E4271">
        <v>0.83835999999999999</v>
      </c>
      <c r="F4271">
        <v>27502071</v>
      </c>
      <c r="G4271">
        <v>53144473.049999997</v>
      </c>
      <c r="H4271" t="s">
        <v>16</v>
      </c>
      <c r="I4271" t="s">
        <v>507</v>
      </c>
      <c r="J4271" s="1" t="str">
        <f t="shared" si="199"/>
        <v>2011-11-30</v>
      </c>
      <c r="K4271" s="1" t="s">
        <v>636</v>
      </c>
      <c r="L4271" t="b">
        <f t="shared" si="200"/>
        <v>1</v>
      </c>
      <c r="M4271" t="str">
        <f t="shared" si="201"/>
        <v>2011-11-30</v>
      </c>
    </row>
    <row r="4272" spans="1:13" x14ac:dyDescent="0.25">
      <c r="A4272" t="s">
        <v>179</v>
      </c>
      <c r="B4272">
        <v>0.83835999999999999</v>
      </c>
      <c r="C4272">
        <v>0.88796699999999995</v>
      </c>
      <c r="D4272">
        <v>0.83835999999999999</v>
      </c>
      <c r="E4272">
        <v>0.86316400000000004</v>
      </c>
      <c r="F4272">
        <v>43588475</v>
      </c>
      <c r="G4272">
        <v>53362542.899999999</v>
      </c>
      <c r="H4272" t="s">
        <v>16</v>
      </c>
      <c r="I4272" t="s">
        <v>507</v>
      </c>
      <c r="J4272" s="1" t="str">
        <f t="shared" si="199"/>
        <v>2012-01-01</v>
      </c>
      <c r="K4272" s="1" t="s">
        <v>637</v>
      </c>
      <c r="L4272" t="b">
        <f t="shared" si="200"/>
        <v>0</v>
      </c>
      <c r="M4272" t="str">
        <f t="shared" si="201"/>
        <v>2011-12-31</v>
      </c>
    </row>
    <row r="4273" spans="1:13" x14ac:dyDescent="0.25">
      <c r="A4273" t="s">
        <v>180</v>
      </c>
      <c r="B4273">
        <v>0.86812500000000004</v>
      </c>
      <c r="C4273">
        <v>0.90285000000000004</v>
      </c>
      <c r="D4273">
        <v>0.85324199999999994</v>
      </c>
      <c r="E4273">
        <v>0.89292800000000006</v>
      </c>
      <c r="F4273">
        <v>28353761</v>
      </c>
      <c r="G4273">
        <v>53463135.950000003</v>
      </c>
      <c r="H4273" t="s">
        <v>16</v>
      </c>
      <c r="I4273" t="s">
        <v>507</v>
      </c>
      <c r="J4273" s="1" t="str">
        <f t="shared" si="199"/>
        <v>2012-01-31</v>
      </c>
      <c r="K4273" s="1" t="s">
        <v>638</v>
      </c>
      <c r="L4273" t="b">
        <f t="shared" si="200"/>
        <v>1</v>
      </c>
      <c r="M4273" t="str">
        <f t="shared" si="201"/>
        <v>2012-01-31</v>
      </c>
    </row>
    <row r="4274" spans="1:13" x14ac:dyDescent="0.25">
      <c r="A4274" t="s">
        <v>181</v>
      </c>
      <c r="B4274">
        <v>0.90285000000000004</v>
      </c>
      <c r="C4274">
        <v>0.93757400000000002</v>
      </c>
      <c r="D4274">
        <v>0.88300699999999999</v>
      </c>
      <c r="E4274">
        <v>0.93757400000000002</v>
      </c>
      <c r="F4274">
        <v>58303097</v>
      </c>
      <c r="G4274">
        <v>54119333.25</v>
      </c>
      <c r="H4274" t="s">
        <v>16</v>
      </c>
      <c r="I4274" t="s">
        <v>507</v>
      </c>
      <c r="J4274" s="1" t="str">
        <f t="shared" si="199"/>
        <v>2012-02-29</v>
      </c>
      <c r="K4274" s="1" t="s">
        <v>639</v>
      </c>
      <c r="L4274" t="b">
        <f t="shared" si="200"/>
        <v>1</v>
      </c>
      <c r="M4274" t="str">
        <f t="shared" si="201"/>
        <v>2012-02-29</v>
      </c>
    </row>
    <row r="4275" spans="1:13" x14ac:dyDescent="0.25">
      <c r="A4275" t="s">
        <v>182</v>
      </c>
      <c r="B4275">
        <v>0.93757400000000002</v>
      </c>
      <c r="C4275">
        <v>0.97229900000000002</v>
      </c>
      <c r="D4275">
        <v>0.92765299999999995</v>
      </c>
      <c r="E4275">
        <v>0.97229900000000002</v>
      </c>
      <c r="F4275">
        <v>38717201</v>
      </c>
      <c r="G4275">
        <v>54275756</v>
      </c>
      <c r="H4275" t="s">
        <v>16</v>
      </c>
      <c r="I4275" t="s">
        <v>507</v>
      </c>
      <c r="J4275" s="1" t="str">
        <f t="shared" si="199"/>
        <v>2012-04-01</v>
      </c>
      <c r="K4275" s="1" t="s">
        <v>640</v>
      </c>
      <c r="L4275" t="b">
        <f t="shared" si="200"/>
        <v>0</v>
      </c>
      <c r="M4275" t="str">
        <f t="shared" si="201"/>
        <v>2012-03-31</v>
      </c>
    </row>
    <row r="4276" spans="1:13" x14ac:dyDescent="0.25">
      <c r="A4276" t="s">
        <v>183</v>
      </c>
      <c r="B4276">
        <v>0.95741699999999996</v>
      </c>
      <c r="C4276">
        <v>0.98222100000000001</v>
      </c>
      <c r="D4276">
        <v>0.90285000000000004</v>
      </c>
      <c r="E4276">
        <v>0.96733899999999995</v>
      </c>
      <c r="F4276">
        <v>67159687</v>
      </c>
      <c r="G4276">
        <v>52559716.200000003</v>
      </c>
      <c r="H4276" t="s">
        <v>16</v>
      </c>
      <c r="I4276" t="s">
        <v>507</v>
      </c>
      <c r="J4276" s="1" t="str">
        <f t="shared" si="199"/>
        <v>2012-04-30</v>
      </c>
      <c r="K4276" s="1" t="s">
        <v>641</v>
      </c>
      <c r="L4276" t="b">
        <f t="shared" si="200"/>
        <v>1</v>
      </c>
      <c r="M4276" t="str">
        <f t="shared" si="201"/>
        <v>2012-04-30</v>
      </c>
    </row>
    <row r="4277" spans="1:13" x14ac:dyDescent="0.25">
      <c r="A4277" t="s">
        <v>184</v>
      </c>
      <c r="B4277">
        <v>0.97229900000000002</v>
      </c>
      <c r="C4277">
        <v>0.97726000000000002</v>
      </c>
      <c r="D4277">
        <v>0.947496</v>
      </c>
      <c r="E4277">
        <v>0.97229900000000002</v>
      </c>
      <c r="F4277">
        <v>34867948</v>
      </c>
      <c r="G4277">
        <v>45197919.399999999</v>
      </c>
      <c r="H4277" t="s">
        <v>16</v>
      </c>
      <c r="I4277" t="s">
        <v>507</v>
      </c>
      <c r="J4277" s="1" t="str">
        <f t="shared" si="199"/>
        <v>2012-05-31</v>
      </c>
      <c r="K4277" s="1" t="s">
        <v>642</v>
      </c>
      <c r="L4277" t="b">
        <f t="shared" si="200"/>
        <v>1</v>
      </c>
      <c r="M4277" t="str">
        <f t="shared" si="201"/>
        <v>2012-05-31</v>
      </c>
    </row>
    <row r="4278" spans="1:13" x14ac:dyDescent="0.25">
      <c r="A4278" t="s">
        <v>185</v>
      </c>
      <c r="B4278">
        <v>0.97229900000000002</v>
      </c>
      <c r="C4278">
        <v>1.0119849999999999</v>
      </c>
      <c r="D4278">
        <v>0.952457</v>
      </c>
      <c r="E4278">
        <v>1.0070239999999999</v>
      </c>
      <c r="F4278">
        <v>270289815</v>
      </c>
      <c r="G4278">
        <v>55196635.799999997</v>
      </c>
      <c r="H4278" t="s">
        <v>16</v>
      </c>
      <c r="I4278" t="s">
        <v>507</v>
      </c>
      <c r="J4278" s="1" t="str">
        <f t="shared" si="199"/>
        <v>2012-07-01</v>
      </c>
      <c r="K4278" s="1" t="s">
        <v>643</v>
      </c>
      <c r="L4278" t="b">
        <f t="shared" si="200"/>
        <v>0</v>
      </c>
      <c r="M4278" t="str">
        <f t="shared" si="201"/>
        <v>2012-06-30</v>
      </c>
    </row>
    <row r="4279" spans="1:13" x14ac:dyDescent="0.25">
      <c r="A4279" t="s">
        <v>186</v>
      </c>
      <c r="B4279">
        <v>1.0070239999999999</v>
      </c>
      <c r="C4279">
        <v>1.101278</v>
      </c>
      <c r="D4279">
        <v>0.99214199999999997</v>
      </c>
      <c r="E4279">
        <v>1.101278</v>
      </c>
      <c r="F4279">
        <v>83731907</v>
      </c>
      <c r="G4279">
        <v>57623152.75</v>
      </c>
      <c r="H4279" t="s">
        <v>16</v>
      </c>
      <c r="I4279" t="s">
        <v>507</v>
      </c>
      <c r="J4279" s="1" t="str">
        <f t="shared" si="199"/>
        <v>2012-07-31</v>
      </c>
      <c r="K4279" s="1" t="s">
        <v>644</v>
      </c>
      <c r="L4279" t="b">
        <f t="shared" si="200"/>
        <v>1</v>
      </c>
      <c r="M4279" t="str">
        <f t="shared" si="201"/>
        <v>2012-07-31</v>
      </c>
    </row>
    <row r="4280" spans="1:13" x14ac:dyDescent="0.25">
      <c r="A4280" t="s">
        <v>187</v>
      </c>
      <c r="B4280">
        <v>1.101278</v>
      </c>
      <c r="C4280">
        <v>1.1409640000000001</v>
      </c>
      <c r="D4280">
        <v>1.0863959999999999</v>
      </c>
      <c r="E4280">
        <v>1.11616</v>
      </c>
      <c r="F4280">
        <v>52848235</v>
      </c>
      <c r="G4280">
        <v>58030654.899999999</v>
      </c>
      <c r="H4280" t="s">
        <v>16</v>
      </c>
      <c r="I4280" t="s">
        <v>507</v>
      </c>
      <c r="J4280" s="1" t="str">
        <f t="shared" si="199"/>
        <v>2012-09-02</v>
      </c>
      <c r="K4280" s="1" t="s">
        <v>645</v>
      </c>
      <c r="L4280" t="b">
        <f t="shared" si="200"/>
        <v>0</v>
      </c>
      <c r="M4280" t="str">
        <f t="shared" si="201"/>
        <v>2012-08-31</v>
      </c>
    </row>
    <row r="4281" spans="1:13" x14ac:dyDescent="0.25">
      <c r="A4281" t="s">
        <v>188</v>
      </c>
      <c r="B4281">
        <v>1.11616</v>
      </c>
      <c r="C4281">
        <v>1.170728</v>
      </c>
      <c r="D4281">
        <v>1.096317</v>
      </c>
      <c r="E4281">
        <v>1.101278</v>
      </c>
      <c r="F4281">
        <v>87605343</v>
      </c>
      <c r="G4281">
        <v>59831757.299999997</v>
      </c>
      <c r="H4281" t="s">
        <v>16</v>
      </c>
      <c r="I4281" t="s">
        <v>507</v>
      </c>
      <c r="J4281" s="1" t="str">
        <f t="shared" si="199"/>
        <v>2012-09-30</v>
      </c>
      <c r="K4281" s="1" t="s">
        <v>646</v>
      </c>
      <c r="L4281" t="b">
        <f t="shared" si="200"/>
        <v>1</v>
      </c>
      <c r="M4281" t="str">
        <f t="shared" si="201"/>
        <v>2012-09-30</v>
      </c>
    </row>
    <row r="4282" spans="1:13" x14ac:dyDescent="0.25">
      <c r="A4282" t="s">
        <v>189</v>
      </c>
      <c r="B4282">
        <v>1.101278</v>
      </c>
      <c r="C4282">
        <v>1.106239</v>
      </c>
      <c r="D4282">
        <v>1.051671</v>
      </c>
      <c r="E4282">
        <v>1.101278</v>
      </c>
      <c r="F4282">
        <v>81746303</v>
      </c>
      <c r="G4282">
        <v>61225862</v>
      </c>
      <c r="H4282" t="s">
        <v>16</v>
      </c>
      <c r="I4282" t="s">
        <v>507</v>
      </c>
      <c r="J4282" s="1" t="str">
        <f t="shared" si="199"/>
        <v>2012-10-31</v>
      </c>
      <c r="K4282" s="1" t="s">
        <v>647</v>
      </c>
      <c r="L4282" t="b">
        <f t="shared" si="200"/>
        <v>1</v>
      </c>
      <c r="M4282" t="str">
        <f t="shared" si="201"/>
        <v>2012-10-31</v>
      </c>
    </row>
    <row r="4283" spans="1:13" x14ac:dyDescent="0.25">
      <c r="A4283" t="s">
        <v>190</v>
      </c>
      <c r="B4283">
        <v>1.101278</v>
      </c>
      <c r="C4283">
        <v>1.1360030000000001</v>
      </c>
      <c r="D4283">
        <v>1.0715140000000001</v>
      </c>
      <c r="E4283">
        <v>1.1360030000000001</v>
      </c>
      <c r="F4283">
        <v>44721376</v>
      </c>
      <c r="G4283">
        <v>61383450.299999997</v>
      </c>
      <c r="H4283" t="s">
        <v>16</v>
      </c>
      <c r="I4283" t="s">
        <v>507</v>
      </c>
      <c r="J4283" s="1" t="str">
        <f t="shared" si="199"/>
        <v>2012-12-02</v>
      </c>
      <c r="K4283" s="1" t="s">
        <v>648</v>
      </c>
      <c r="L4283" t="b">
        <f t="shared" si="200"/>
        <v>0</v>
      </c>
      <c r="M4283" t="str">
        <f t="shared" si="201"/>
        <v>2012-11-30</v>
      </c>
    </row>
    <row r="4284" spans="1:13" x14ac:dyDescent="0.25">
      <c r="A4284" t="s">
        <v>191</v>
      </c>
      <c r="B4284">
        <v>1.1409640000000001</v>
      </c>
      <c r="C4284">
        <v>1.165767</v>
      </c>
      <c r="D4284">
        <v>1.121121</v>
      </c>
      <c r="E4284">
        <v>1.1608069999999999</v>
      </c>
      <c r="F4284">
        <v>90637163</v>
      </c>
      <c r="G4284">
        <v>63672083.299999997</v>
      </c>
      <c r="H4284" t="s">
        <v>16</v>
      </c>
      <c r="I4284" t="s">
        <v>507</v>
      </c>
      <c r="J4284" s="1" t="str">
        <f t="shared" si="199"/>
        <v>2012-12-31</v>
      </c>
      <c r="K4284" s="1" t="s">
        <v>649</v>
      </c>
      <c r="L4284" t="b">
        <f t="shared" si="200"/>
        <v>1</v>
      </c>
      <c r="M4284" t="str">
        <f t="shared" si="201"/>
        <v>2012-12-31</v>
      </c>
    </row>
    <row r="4285" spans="1:13" x14ac:dyDescent="0.25">
      <c r="A4285" t="s">
        <v>192</v>
      </c>
      <c r="B4285">
        <v>1.1608069999999999</v>
      </c>
      <c r="C4285">
        <v>1.240178</v>
      </c>
      <c r="D4285">
        <v>1.1508849999999999</v>
      </c>
      <c r="E4285">
        <v>1.2104140000000001</v>
      </c>
      <c r="F4285">
        <v>79589361</v>
      </c>
      <c r="G4285">
        <v>66175101.350000001</v>
      </c>
      <c r="H4285" t="s">
        <v>16</v>
      </c>
      <c r="I4285" t="s">
        <v>507</v>
      </c>
      <c r="J4285" s="1" t="str">
        <f t="shared" si="199"/>
        <v>2013-01-31</v>
      </c>
      <c r="K4285" s="1" t="s">
        <v>650</v>
      </c>
      <c r="L4285" t="b">
        <f t="shared" si="200"/>
        <v>1</v>
      </c>
      <c r="M4285" t="str">
        <f t="shared" si="201"/>
        <v>2013-01-31</v>
      </c>
    </row>
    <row r="4286" spans="1:13" x14ac:dyDescent="0.25">
      <c r="A4286" t="s">
        <v>193</v>
      </c>
      <c r="B4286">
        <v>1.215374</v>
      </c>
      <c r="C4286">
        <v>1.230256</v>
      </c>
      <c r="D4286">
        <v>1.1508849999999999</v>
      </c>
      <c r="E4286">
        <v>1.2054530000000001</v>
      </c>
      <c r="F4286">
        <v>63214691</v>
      </c>
      <c r="G4286">
        <v>67314907.75</v>
      </c>
      <c r="H4286" t="s">
        <v>16</v>
      </c>
      <c r="I4286" t="s">
        <v>507</v>
      </c>
      <c r="J4286" s="1" t="str">
        <f t="shared" si="199"/>
        <v>2013-02-28</v>
      </c>
      <c r="K4286" s="1" t="s">
        <v>651</v>
      </c>
      <c r="L4286" t="b">
        <f t="shared" si="200"/>
        <v>1</v>
      </c>
      <c r="M4286" t="str">
        <f t="shared" si="201"/>
        <v>2013-02-28</v>
      </c>
    </row>
    <row r="4287" spans="1:13" x14ac:dyDescent="0.25">
      <c r="A4287" t="s">
        <v>194</v>
      </c>
      <c r="B4287">
        <v>1.2004919999999999</v>
      </c>
      <c r="C4287">
        <v>1.3294710000000001</v>
      </c>
      <c r="D4287">
        <v>1.190571</v>
      </c>
      <c r="E4287">
        <v>1.299706</v>
      </c>
      <c r="F4287">
        <v>94382599</v>
      </c>
      <c r="G4287">
        <v>69004937.549999997</v>
      </c>
      <c r="H4287" t="s">
        <v>16</v>
      </c>
      <c r="I4287" t="s">
        <v>507</v>
      </c>
      <c r="J4287" s="1" t="str">
        <f t="shared" si="199"/>
        <v>2013-03-31</v>
      </c>
      <c r="K4287" s="1" t="s">
        <v>652</v>
      </c>
      <c r="L4287" t="b">
        <f t="shared" si="200"/>
        <v>1</v>
      </c>
      <c r="M4287" t="str">
        <f t="shared" si="201"/>
        <v>2013-03-31</v>
      </c>
    </row>
    <row r="4288" spans="1:13" x14ac:dyDescent="0.25">
      <c r="A4288" t="s">
        <v>195</v>
      </c>
      <c r="B4288">
        <v>1.304667</v>
      </c>
      <c r="C4288">
        <v>1.3393919999999999</v>
      </c>
      <c r="D4288">
        <v>1.170728</v>
      </c>
      <c r="E4288">
        <v>1.2004919999999999</v>
      </c>
      <c r="F4288">
        <v>93197281</v>
      </c>
      <c r="G4288">
        <v>70976126.549999997</v>
      </c>
      <c r="H4288" t="s">
        <v>16</v>
      </c>
      <c r="I4288" t="s">
        <v>507</v>
      </c>
      <c r="J4288" s="1" t="str">
        <f t="shared" si="199"/>
        <v>2013-04-30</v>
      </c>
      <c r="K4288" s="1" t="s">
        <v>653</v>
      </c>
      <c r="L4288" t="b">
        <f t="shared" si="200"/>
        <v>1</v>
      </c>
      <c r="M4288" t="str">
        <f t="shared" si="201"/>
        <v>2013-04-30</v>
      </c>
    </row>
    <row r="4289" spans="1:13" x14ac:dyDescent="0.25">
      <c r="A4289" t="s">
        <v>196</v>
      </c>
      <c r="B4289">
        <v>1.1806490000000001</v>
      </c>
      <c r="C4289">
        <v>1.2203349999999999</v>
      </c>
      <c r="D4289">
        <v>1.0219069999999999</v>
      </c>
      <c r="E4289">
        <v>1.0913569999999999</v>
      </c>
      <c r="F4289">
        <v>127477645</v>
      </c>
      <c r="G4289">
        <v>75072312.849999994</v>
      </c>
      <c r="H4289" t="s">
        <v>16</v>
      </c>
      <c r="I4289" t="s">
        <v>507</v>
      </c>
      <c r="J4289" s="1" t="str">
        <f t="shared" si="199"/>
        <v>2013-06-02</v>
      </c>
      <c r="K4289" s="1" t="s">
        <v>654</v>
      </c>
      <c r="L4289" t="b">
        <f t="shared" si="200"/>
        <v>0</v>
      </c>
      <c r="M4289" t="str">
        <f t="shared" si="201"/>
        <v>2013-05-31</v>
      </c>
    </row>
    <row r="4290" spans="1:13" x14ac:dyDescent="0.25">
      <c r="A4290" t="s">
        <v>197</v>
      </c>
      <c r="B4290">
        <v>1.096317</v>
      </c>
      <c r="C4290">
        <v>1.126082</v>
      </c>
      <c r="D4290">
        <v>1.056632</v>
      </c>
      <c r="E4290">
        <v>1.056632</v>
      </c>
      <c r="F4290">
        <v>80854297</v>
      </c>
      <c r="G4290">
        <v>77439412.799999997</v>
      </c>
      <c r="H4290" t="s">
        <v>16</v>
      </c>
      <c r="I4290" t="s">
        <v>507</v>
      </c>
      <c r="J4290" s="1" t="str">
        <f t="shared" si="199"/>
        <v>2013-06-30</v>
      </c>
      <c r="K4290" s="1" t="s">
        <v>655</v>
      </c>
      <c r="L4290" t="b">
        <f t="shared" si="200"/>
        <v>1</v>
      </c>
      <c r="M4290" t="str">
        <f t="shared" si="201"/>
        <v>2013-06-30</v>
      </c>
    </row>
    <row r="4291" spans="1:13" x14ac:dyDescent="0.25">
      <c r="A4291" t="s">
        <v>198</v>
      </c>
      <c r="B4291">
        <v>1.0665530000000001</v>
      </c>
      <c r="C4291">
        <v>1.101278</v>
      </c>
      <c r="D4291">
        <v>1.031828</v>
      </c>
      <c r="E4291">
        <v>1.04671</v>
      </c>
      <c r="F4291">
        <v>39974071</v>
      </c>
      <c r="G4291">
        <v>78063012.799999997</v>
      </c>
      <c r="H4291" t="s">
        <v>16</v>
      </c>
      <c r="I4291" t="s">
        <v>507</v>
      </c>
      <c r="J4291" s="1" t="str">
        <f t="shared" ref="J4291:J4354" si="202">TEXT(DATE(LEFT(A4291,4),MID(A4291,6,2),MID(A4291,9,2))-1,"yyyy-mm-dd")</f>
        <v>2013-07-31</v>
      </c>
      <c r="K4291" s="1" t="s">
        <v>656</v>
      </c>
      <c r="L4291" t="b">
        <f t="shared" ref="L4291:L4354" si="203">DATE(YEAR(DATEVALUE(K4291)),MONTH(DATEVALUE(K4291)),DAY(DATEVALUE(K4291)))+1=DATE(YEAR(DATEVALUE(K4291)),MONTH(DATEVALUE(K4291))+1,1)</f>
        <v>1</v>
      </c>
      <c r="M4291" t="str">
        <f t="shared" si="201"/>
        <v>2013-07-31</v>
      </c>
    </row>
    <row r="4292" spans="1:13" x14ac:dyDescent="0.25">
      <c r="A4292" t="s">
        <v>199</v>
      </c>
      <c r="B4292">
        <v>1.041749</v>
      </c>
      <c r="C4292">
        <v>1.111199</v>
      </c>
      <c r="D4292">
        <v>1.031828</v>
      </c>
      <c r="E4292">
        <v>1.0615920000000001</v>
      </c>
      <c r="F4292">
        <v>69463794</v>
      </c>
      <c r="G4292">
        <v>79356778.75</v>
      </c>
      <c r="H4292" t="s">
        <v>16</v>
      </c>
      <c r="I4292" t="s">
        <v>507</v>
      </c>
      <c r="J4292" s="1" t="str">
        <f t="shared" si="202"/>
        <v>2013-09-01</v>
      </c>
      <c r="K4292" s="1" t="s">
        <v>657</v>
      </c>
      <c r="L4292" t="b">
        <f t="shared" si="203"/>
        <v>0</v>
      </c>
      <c r="M4292" t="str">
        <f t="shared" si="201"/>
        <v>2013-08-31</v>
      </c>
    </row>
    <row r="4293" spans="1:13" x14ac:dyDescent="0.25">
      <c r="A4293" t="s">
        <v>200</v>
      </c>
      <c r="B4293">
        <v>1.051671</v>
      </c>
      <c r="C4293">
        <v>1.0913569999999999</v>
      </c>
      <c r="D4293">
        <v>1.036789</v>
      </c>
      <c r="E4293">
        <v>1.0863959999999999</v>
      </c>
      <c r="F4293">
        <v>125619046</v>
      </c>
      <c r="G4293">
        <v>84220043</v>
      </c>
      <c r="H4293" t="s">
        <v>16</v>
      </c>
      <c r="I4293" t="s">
        <v>507</v>
      </c>
      <c r="J4293" s="1" t="str">
        <f t="shared" si="202"/>
        <v>2013-09-30</v>
      </c>
      <c r="K4293" s="1" t="s">
        <v>658</v>
      </c>
      <c r="L4293" t="b">
        <f t="shared" si="203"/>
        <v>1</v>
      </c>
      <c r="M4293" t="str">
        <f t="shared" si="201"/>
        <v>2013-09-30</v>
      </c>
    </row>
    <row r="4294" spans="1:13" x14ac:dyDescent="0.25">
      <c r="A4294" t="s">
        <v>201</v>
      </c>
      <c r="B4294">
        <v>1.0814349999999999</v>
      </c>
      <c r="C4294">
        <v>1.0863959999999999</v>
      </c>
      <c r="D4294">
        <v>1.036789</v>
      </c>
      <c r="E4294">
        <v>1.041749</v>
      </c>
      <c r="F4294">
        <v>67890431</v>
      </c>
      <c r="G4294">
        <v>84699409.700000003</v>
      </c>
      <c r="H4294" t="s">
        <v>16</v>
      </c>
      <c r="I4294" t="s">
        <v>507</v>
      </c>
      <c r="J4294" s="1" t="str">
        <f t="shared" si="202"/>
        <v>2013-10-31</v>
      </c>
      <c r="K4294" s="1" t="s">
        <v>659</v>
      </c>
      <c r="L4294" t="b">
        <f t="shared" si="203"/>
        <v>1</v>
      </c>
      <c r="M4294" t="str">
        <f t="shared" si="201"/>
        <v>2013-10-31</v>
      </c>
    </row>
    <row r="4295" spans="1:13" x14ac:dyDescent="0.25">
      <c r="A4295" t="s">
        <v>202</v>
      </c>
      <c r="B4295">
        <v>1.041749</v>
      </c>
      <c r="C4295">
        <v>1.056632</v>
      </c>
      <c r="D4295">
        <v>0.987182</v>
      </c>
      <c r="E4295">
        <v>1.04671</v>
      </c>
      <c r="F4295">
        <v>76309584</v>
      </c>
      <c r="G4295">
        <v>86579028.849999994</v>
      </c>
      <c r="H4295" t="s">
        <v>16</v>
      </c>
      <c r="I4295" t="s">
        <v>507</v>
      </c>
      <c r="J4295" s="1" t="str">
        <f t="shared" si="202"/>
        <v>2013-12-01</v>
      </c>
      <c r="K4295" s="1" t="s">
        <v>660</v>
      </c>
      <c r="L4295" t="b">
        <f t="shared" si="203"/>
        <v>0</v>
      </c>
      <c r="M4295" t="str">
        <f t="shared" ref="M4295:M4358" si="204">IF(L4295,K4295,TEXT(DATE(YEAR(DATEVALUE(K4295)),MONTH(DATEVALUE(K4295)),1)-1,"yyyy-mm-dd"))</f>
        <v>2013-11-30</v>
      </c>
    </row>
    <row r="4296" spans="1:13" x14ac:dyDescent="0.25">
      <c r="A4296" t="s">
        <v>203</v>
      </c>
      <c r="B4296">
        <v>1.051671</v>
      </c>
      <c r="C4296">
        <v>1.0615920000000001</v>
      </c>
      <c r="D4296">
        <v>0.987182</v>
      </c>
      <c r="E4296">
        <v>0.99710299999999996</v>
      </c>
      <c r="F4296">
        <v>72635713</v>
      </c>
      <c r="G4296">
        <v>86852830.150000006</v>
      </c>
      <c r="H4296" t="s">
        <v>16</v>
      </c>
      <c r="I4296" t="s">
        <v>507</v>
      </c>
      <c r="J4296" s="1" t="str">
        <f t="shared" si="202"/>
        <v>2013-12-31</v>
      </c>
      <c r="K4296" s="1" t="s">
        <v>661</v>
      </c>
      <c r="L4296" t="b">
        <f t="shared" si="203"/>
        <v>1</v>
      </c>
      <c r="M4296" t="str">
        <f t="shared" si="204"/>
        <v>2013-12-31</v>
      </c>
    </row>
    <row r="4297" spans="1:13" x14ac:dyDescent="0.25">
      <c r="A4297" t="s">
        <v>204</v>
      </c>
      <c r="B4297">
        <v>0.99214199999999997</v>
      </c>
      <c r="C4297">
        <v>1.036789</v>
      </c>
      <c r="D4297">
        <v>0.97229900000000002</v>
      </c>
      <c r="E4297">
        <v>1.026867</v>
      </c>
      <c r="F4297">
        <v>75632264</v>
      </c>
      <c r="G4297">
        <v>88891045.950000003</v>
      </c>
      <c r="H4297" t="s">
        <v>16</v>
      </c>
      <c r="I4297" t="s">
        <v>507</v>
      </c>
      <c r="J4297" s="1" t="str">
        <f t="shared" si="202"/>
        <v>2014-02-02</v>
      </c>
      <c r="K4297" s="1" t="s">
        <v>662</v>
      </c>
      <c r="L4297" t="b">
        <f t="shared" si="203"/>
        <v>0</v>
      </c>
      <c r="M4297" t="str">
        <f t="shared" si="204"/>
        <v>2014-01-31</v>
      </c>
    </row>
    <row r="4298" spans="1:13" x14ac:dyDescent="0.25">
      <c r="A4298" t="s">
        <v>205</v>
      </c>
      <c r="B4298">
        <v>1.031828</v>
      </c>
      <c r="C4298">
        <v>1.04671</v>
      </c>
      <c r="D4298">
        <v>1.0070239999999999</v>
      </c>
      <c r="E4298">
        <v>1.036789</v>
      </c>
      <c r="F4298">
        <v>35734762</v>
      </c>
      <c r="G4298">
        <v>77163293.299999997</v>
      </c>
      <c r="H4298" t="s">
        <v>16</v>
      </c>
      <c r="I4298" t="s">
        <v>507</v>
      </c>
      <c r="J4298" s="1" t="str">
        <f t="shared" si="202"/>
        <v>2014-03-02</v>
      </c>
      <c r="K4298" s="1" t="s">
        <v>663</v>
      </c>
      <c r="L4298" t="b">
        <f t="shared" si="203"/>
        <v>0</v>
      </c>
      <c r="M4298" t="str">
        <f t="shared" si="204"/>
        <v>2014-02-28</v>
      </c>
    </row>
    <row r="4299" spans="1:13" x14ac:dyDescent="0.25">
      <c r="A4299" t="s">
        <v>206</v>
      </c>
      <c r="B4299">
        <v>1.031828</v>
      </c>
      <c r="C4299">
        <v>1.121121</v>
      </c>
      <c r="D4299">
        <v>1.026867</v>
      </c>
      <c r="E4299">
        <v>1.0913569999999999</v>
      </c>
      <c r="F4299">
        <v>91992819</v>
      </c>
      <c r="G4299">
        <v>77576338.900000006</v>
      </c>
      <c r="H4299" t="s">
        <v>16</v>
      </c>
      <c r="I4299" t="s">
        <v>507</v>
      </c>
      <c r="J4299" s="1" t="str">
        <f t="shared" si="202"/>
        <v>2014-03-31</v>
      </c>
      <c r="K4299" s="1" t="s">
        <v>664</v>
      </c>
      <c r="L4299" t="b">
        <f t="shared" si="203"/>
        <v>1</v>
      </c>
      <c r="M4299" t="str">
        <f t="shared" si="204"/>
        <v>2014-03-31</v>
      </c>
    </row>
    <row r="4300" spans="1:13" x14ac:dyDescent="0.25">
      <c r="A4300" t="s">
        <v>207</v>
      </c>
      <c r="B4300">
        <v>1.096317</v>
      </c>
      <c r="C4300">
        <v>1.1806490000000001</v>
      </c>
      <c r="D4300">
        <v>1.0913569999999999</v>
      </c>
      <c r="E4300">
        <v>1.175689</v>
      </c>
      <c r="F4300">
        <v>75199872</v>
      </c>
      <c r="G4300">
        <v>78693920.75</v>
      </c>
      <c r="H4300" t="s">
        <v>16</v>
      </c>
      <c r="I4300" t="s">
        <v>507</v>
      </c>
      <c r="J4300" s="1" t="str">
        <f t="shared" si="202"/>
        <v>2014-04-30</v>
      </c>
      <c r="K4300" s="1" t="s">
        <v>665</v>
      </c>
      <c r="L4300" t="b">
        <f t="shared" si="203"/>
        <v>1</v>
      </c>
      <c r="M4300" t="str">
        <f t="shared" si="204"/>
        <v>2014-04-30</v>
      </c>
    </row>
    <row r="4301" spans="1:13" x14ac:dyDescent="0.25">
      <c r="A4301" t="s">
        <v>208</v>
      </c>
      <c r="B4301">
        <v>1.170728</v>
      </c>
      <c r="C4301">
        <v>1.190571</v>
      </c>
      <c r="D4301">
        <v>1.126082</v>
      </c>
      <c r="E4301">
        <v>1.1558459999999999</v>
      </c>
      <c r="F4301">
        <v>54310727</v>
      </c>
      <c r="G4301">
        <v>77029189.950000003</v>
      </c>
      <c r="H4301" t="s">
        <v>16</v>
      </c>
      <c r="I4301" t="s">
        <v>507</v>
      </c>
      <c r="J4301" s="1" t="str">
        <f t="shared" si="202"/>
        <v>2014-06-01</v>
      </c>
      <c r="K4301" s="1" t="s">
        <v>666</v>
      </c>
      <c r="L4301" t="b">
        <f t="shared" si="203"/>
        <v>0</v>
      </c>
      <c r="M4301" t="str">
        <f t="shared" si="204"/>
        <v>2014-05-31</v>
      </c>
    </row>
    <row r="4302" spans="1:13" x14ac:dyDescent="0.25">
      <c r="A4302" t="s">
        <v>209</v>
      </c>
      <c r="B4302">
        <v>1.1558459999999999</v>
      </c>
      <c r="C4302">
        <v>1.1856100000000001</v>
      </c>
      <c r="D4302">
        <v>1.1409640000000001</v>
      </c>
      <c r="E4302">
        <v>1.165767</v>
      </c>
      <c r="F4302">
        <v>61788480</v>
      </c>
      <c r="G4302">
        <v>76031298.799999997</v>
      </c>
      <c r="H4302" t="s">
        <v>16</v>
      </c>
      <c r="I4302" t="s">
        <v>507</v>
      </c>
      <c r="J4302" s="1" t="str">
        <f t="shared" si="202"/>
        <v>2014-06-30</v>
      </c>
      <c r="K4302" s="1" t="s">
        <v>667</v>
      </c>
      <c r="L4302" t="b">
        <f t="shared" si="203"/>
        <v>1</v>
      </c>
      <c r="M4302" t="str">
        <f t="shared" si="204"/>
        <v>2014-06-30</v>
      </c>
    </row>
    <row r="4303" spans="1:13" x14ac:dyDescent="0.25">
      <c r="A4303" t="s">
        <v>210</v>
      </c>
      <c r="B4303">
        <v>1.1608069999999999</v>
      </c>
      <c r="C4303">
        <v>1.1856100000000001</v>
      </c>
      <c r="D4303">
        <v>1.1508849999999999</v>
      </c>
      <c r="E4303">
        <v>1.165767</v>
      </c>
      <c r="F4303">
        <v>55601868</v>
      </c>
      <c r="G4303">
        <v>76575323.400000006</v>
      </c>
      <c r="H4303" t="s">
        <v>16</v>
      </c>
      <c r="I4303" t="s">
        <v>507</v>
      </c>
      <c r="J4303" s="1" t="str">
        <f t="shared" si="202"/>
        <v>2014-07-31</v>
      </c>
      <c r="K4303" s="1" t="s">
        <v>668</v>
      </c>
      <c r="L4303" t="b">
        <f t="shared" si="203"/>
        <v>1</v>
      </c>
      <c r="M4303" t="str">
        <f t="shared" si="204"/>
        <v>2014-07-31</v>
      </c>
    </row>
    <row r="4304" spans="1:13" x14ac:dyDescent="0.25">
      <c r="A4304" t="s">
        <v>211</v>
      </c>
      <c r="B4304">
        <v>1.165767</v>
      </c>
      <c r="C4304">
        <v>1.1806490000000001</v>
      </c>
      <c r="D4304">
        <v>1.111199</v>
      </c>
      <c r="E4304">
        <v>1.1459239999999999</v>
      </c>
      <c r="F4304">
        <v>58130739</v>
      </c>
      <c r="G4304">
        <v>74950002.200000003</v>
      </c>
      <c r="H4304" t="s">
        <v>16</v>
      </c>
      <c r="I4304" t="s">
        <v>507</v>
      </c>
      <c r="J4304" s="1" t="str">
        <f t="shared" si="202"/>
        <v>2014-08-31</v>
      </c>
      <c r="K4304" s="1" t="s">
        <v>669</v>
      </c>
      <c r="L4304" t="b">
        <f t="shared" si="203"/>
        <v>1</v>
      </c>
      <c r="M4304" t="str">
        <f t="shared" si="204"/>
        <v>2014-08-31</v>
      </c>
    </row>
    <row r="4305" spans="1:13" x14ac:dyDescent="0.25">
      <c r="A4305" t="s">
        <v>212</v>
      </c>
      <c r="B4305">
        <v>1.1459239999999999</v>
      </c>
      <c r="C4305">
        <v>1.2004919999999999</v>
      </c>
      <c r="D4305">
        <v>1.1459239999999999</v>
      </c>
      <c r="E4305">
        <v>1.165767</v>
      </c>
      <c r="F4305">
        <v>76806490</v>
      </c>
      <c r="G4305">
        <v>74810858.650000006</v>
      </c>
      <c r="H4305" t="s">
        <v>16</v>
      </c>
      <c r="I4305" t="s">
        <v>507</v>
      </c>
      <c r="J4305" s="1" t="str">
        <f t="shared" si="202"/>
        <v>2014-09-30</v>
      </c>
      <c r="K4305" s="1" t="s">
        <v>670</v>
      </c>
      <c r="L4305" t="b">
        <f t="shared" si="203"/>
        <v>1</v>
      </c>
      <c r="M4305" t="str">
        <f t="shared" si="204"/>
        <v>2014-09-30</v>
      </c>
    </row>
    <row r="4306" spans="1:13" x14ac:dyDescent="0.25">
      <c r="A4306" t="s">
        <v>213</v>
      </c>
      <c r="B4306">
        <v>1.175689</v>
      </c>
      <c r="C4306">
        <v>1.1806490000000001</v>
      </c>
      <c r="D4306">
        <v>1.1459239999999999</v>
      </c>
      <c r="E4306">
        <v>1.170728</v>
      </c>
      <c r="F4306">
        <v>73143708</v>
      </c>
      <c r="G4306">
        <v>75307309.5</v>
      </c>
      <c r="H4306" t="s">
        <v>16</v>
      </c>
      <c r="I4306" t="s">
        <v>507</v>
      </c>
      <c r="J4306" s="1" t="str">
        <f t="shared" si="202"/>
        <v>2014-11-02</v>
      </c>
      <c r="K4306" s="1" t="s">
        <v>671</v>
      </c>
      <c r="L4306" t="b">
        <f t="shared" si="203"/>
        <v>0</v>
      </c>
      <c r="M4306" t="str">
        <f t="shared" si="204"/>
        <v>2014-10-31</v>
      </c>
    </row>
    <row r="4307" spans="1:13" x14ac:dyDescent="0.25">
      <c r="A4307" t="s">
        <v>214</v>
      </c>
      <c r="B4307">
        <v>1.165767</v>
      </c>
      <c r="C4307">
        <v>1.1806490000000001</v>
      </c>
      <c r="D4307">
        <v>1.1459239999999999</v>
      </c>
      <c r="E4307">
        <v>1.175689</v>
      </c>
      <c r="F4307">
        <v>58166017</v>
      </c>
      <c r="G4307">
        <v>73496480.400000006</v>
      </c>
      <c r="H4307" t="s">
        <v>16</v>
      </c>
      <c r="I4307" t="s">
        <v>507</v>
      </c>
      <c r="J4307" s="1" t="str">
        <f t="shared" si="202"/>
        <v>2014-11-30</v>
      </c>
      <c r="K4307" s="1" t="s">
        <v>672</v>
      </c>
      <c r="L4307" t="b">
        <f t="shared" si="203"/>
        <v>1</v>
      </c>
      <c r="M4307" t="str">
        <f t="shared" si="204"/>
        <v>2014-11-30</v>
      </c>
    </row>
    <row r="4308" spans="1:13" x14ac:dyDescent="0.25">
      <c r="A4308" t="s">
        <v>215</v>
      </c>
      <c r="B4308">
        <v>1.175689</v>
      </c>
      <c r="C4308">
        <v>1.245139</v>
      </c>
      <c r="D4308">
        <v>1.1608069999999999</v>
      </c>
      <c r="E4308">
        <v>1.190571</v>
      </c>
      <c r="F4308">
        <v>83042794</v>
      </c>
      <c r="G4308">
        <v>72988756.049999997</v>
      </c>
      <c r="H4308" t="s">
        <v>16</v>
      </c>
      <c r="I4308" t="s">
        <v>507</v>
      </c>
      <c r="J4308" s="1" t="str">
        <f t="shared" si="202"/>
        <v>2014-12-31</v>
      </c>
      <c r="K4308" s="1" t="s">
        <v>673</v>
      </c>
      <c r="L4308" t="b">
        <f t="shared" si="203"/>
        <v>1</v>
      </c>
      <c r="M4308" t="str">
        <f t="shared" si="204"/>
        <v>2014-12-31</v>
      </c>
    </row>
    <row r="4309" spans="1:13" x14ac:dyDescent="0.25">
      <c r="A4309" t="s">
        <v>216</v>
      </c>
      <c r="B4309">
        <v>1.1955309999999999</v>
      </c>
      <c r="C4309">
        <v>1.230256</v>
      </c>
      <c r="D4309">
        <v>1.1856100000000001</v>
      </c>
      <c r="E4309">
        <v>1.2203349999999999</v>
      </c>
      <c r="F4309">
        <v>54288557</v>
      </c>
      <c r="G4309">
        <v>69329301.650000006</v>
      </c>
      <c r="H4309" t="s">
        <v>16</v>
      </c>
      <c r="I4309" t="s">
        <v>507</v>
      </c>
      <c r="J4309" s="1" t="str">
        <f t="shared" si="202"/>
        <v>2015-02-01</v>
      </c>
      <c r="K4309" s="1" t="s">
        <v>674</v>
      </c>
      <c r="L4309" t="b">
        <f t="shared" si="203"/>
        <v>0</v>
      </c>
      <c r="M4309" t="str">
        <f t="shared" si="204"/>
        <v>2015-01-31</v>
      </c>
    </row>
    <row r="4310" spans="1:13" x14ac:dyDescent="0.25">
      <c r="A4310" t="s">
        <v>217</v>
      </c>
      <c r="B4310">
        <v>1.2252959999999999</v>
      </c>
      <c r="C4310">
        <v>1.235217</v>
      </c>
      <c r="D4310">
        <v>1.190571</v>
      </c>
      <c r="E4310">
        <v>1.235217</v>
      </c>
      <c r="F4310">
        <v>70169234</v>
      </c>
      <c r="G4310">
        <v>68795048.5</v>
      </c>
      <c r="H4310" t="s">
        <v>16</v>
      </c>
      <c r="I4310" t="s">
        <v>507</v>
      </c>
      <c r="J4310" s="1" t="str">
        <f t="shared" si="202"/>
        <v>2015-03-01</v>
      </c>
      <c r="K4310" s="1" t="s">
        <v>675</v>
      </c>
      <c r="L4310" t="b">
        <f t="shared" si="203"/>
        <v>0</v>
      </c>
      <c r="M4310" t="str">
        <f t="shared" si="204"/>
        <v>2015-02-28</v>
      </c>
    </row>
    <row r="4311" spans="1:13" x14ac:dyDescent="0.25">
      <c r="A4311" t="s">
        <v>218</v>
      </c>
      <c r="B4311">
        <v>1.235217</v>
      </c>
      <c r="C4311">
        <v>1.2500990000000001</v>
      </c>
      <c r="D4311">
        <v>1.2054530000000001</v>
      </c>
      <c r="E4311">
        <v>1.2203349999999999</v>
      </c>
      <c r="F4311">
        <v>54115796</v>
      </c>
      <c r="G4311">
        <v>69502134.75</v>
      </c>
      <c r="H4311" t="s">
        <v>16</v>
      </c>
      <c r="I4311" t="s">
        <v>507</v>
      </c>
      <c r="J4311" s="1" t="str">
        <f t="shared" si="202"/>
        <v>2015-03-31</v>
      </c>
      <c r="K4311" s="1" t="s">
        <v>676</v>
      </c>
      <c r="L4311" t="b">
        <f t="shared" si="203"/>
        <v>1</v>
      </c>
      <c r="M4311" t="str">
        <f t="shared" si="204"/>
        <v>2015-03-31</v>
      </c>
    </row>
    <row r="4312" spans="1:13" x14ac:dyDescent="0.25">
      <c r="A4312" t="s">
        <v>219</v>
      </c>
      <c r="B4312">
        <v>1.2203349999999999</v>
      </c>
      <c r="C4312">
        <v>1.230256</v>
      </c>
      <c r="D4312">
        <v>1.1508849999999999</v>
      </c>
      <c r="E4312">
        <v>1.1508849999999999</v>
      </c>
      <c r="F4312">
        <v>65220901</v>
      </c>
      <c r="G4312">
        <v>69289990.099999994</v>
      </c>
      <c r="H4312" t="s">
        <v>16</v>
      </c>
      <c r="I4312" t="s">
        <v>507</v>
      </c>
      <c r="J4312" s="1" t="str">
        <f t="shared" si="202"/>
        <v>2015-04-30</v>
      </c>
      <c r="K4312" s="1" t="s">
        <v>677</v>
      </c>
      <c r="L4312" t="b">
        <f t="shared" si="203"/>
        <v>1</v>
      </c>
      <c r="M4312" t="str">
        <f t="shared" si="204"/>
        <v>2015-04-30</v>
      </c>
    </row>
    <row r="4313" spans="1:13" x14ac:dyDescent="0.25">
      <c r="A4313" t="s">
        <v>220</v>
      </c>
      <c r="B4313">
        <v>1.1508849999999999</v>
      </c>
      <c r="C4313">
        <v>1.1558459999999999</v>
      </c>
      <c r="D4313">
        <v>1.0913569999999999</v>
      </c>
      <c r="E4313">
        <v>1.121121</v>
      </c>
      <c r="F4313">
        <v>81695710</v>
      </c>
      <c r="G4313">
        <v>67093823.299999997</v>
      </c>
      <c r="H4313" t="s">
        <v>16</v>
      </c>
      <c r="I4313" t="s">
        <v>507</v>
      </c>
      <c r="J4313" s="1" t="str">
        <f t="shared" si="202"/>
        <v>2015-05-31</v>
      </c>
      <c r="K4313" s="1" t="s">
        <v>678</v>
      </c>
      <c r="L4313" t="b">
        <f t="shared" si="203"/>
        <v>1</v>
      </c>
      <c r="M4313" t="str">
        <f t="shared" si="204"/>
        <v>2015-05-31</v>
      </c>
    </row>
    <row r="4314" spans="1:13" x14ac:dyDescent="0.25">
      <c r="A4314" t="s">
        <v>221</v>
      </c>
      <c r="B4314">
        <v>1.121121</v>
      </c>
      <c r="C4314">
        <v>1.1508849999999999</v>
      </c>
      <c r="D4314">
        <v>1.0814349999999999</v>
      </c>
      <c r="E4314">
        <v>1.101278</v>
      </c>
      <c r="F4314">
        <v>109978041</v>
      </c>
      <c r="G4314">
        <v>69198203.799999997</v>
      </c>
      <c r="H4314" t="s">
        <v>16</v>
      </c>
      <c r="I4314" t="s">
        <v>507</v>
      </c>
      <c r="J4314" s="1" t="str">
        <f t="shared" si="202"/>
        <v>2015-06-30</v>
      </c>
      <c r="K4314" s="1" t="s">
        <v>679</v>
      </c>
      <c r="L4314" t="b">
        <f t="shared" si="203"/>
        <v>1</v>
      </c>
      <c r="M4314" t="str">
        <f t="shared" si="204"/>
        <v>2015-06-30</v>
      </c>
    </row>
    <row r="4315" spans="1:13" x14ac:dyDescent="0.25">
      <c r="A4315" t="s">
        <v>222</v>
      </c>
      <c r="B4315">
        <v>1.101278</v>
      </c>
      <c r="C4315">
        <v>1.101278</v>
      </c>
      <c r="D4315">
        <v>0.91773199999999999</v>
      </c>
      <c r="E4315">
        <v>0.97229900000000002</v>
      </c>
      <c r="F4315">
        <v>124780860</v>
      </c>
      <c r="G4315">
        <v>71621767.599999994</v>
      </c>
      <c r="H4315" t="s">
        <v>16</v>
      </c>
      <c r="I4315" t="s">
        <v>507</v>
      </c>
      <c r="J4315" s="1" t="str">
        <f t="shared" si="202"/>
        <v>2015-08-02</v>
      </c>
      <c r="K4315" s="1" t="s">
        <v>680</v>
      </c>
      <c r="L4315" t="b">
        <f t="shared" si="203"/>
        <v>0</v>
      </c>
      <c r="M4315" t="str">
        <f t="shared" si="204"/>
        <v>2015-07-31</v>
      </c>
    </row>
    <row r="4316" spans="1:13" x14ac:dyDescent="0.25">
      <c r="A4316" t="s">
        <v>223</v>
      </c>
      <c r="B4316">
        <v>0.97726000000000002</v>
      </c>
      <c r="C4316">
        <v>1.036789</v>
      </c>
      <c r="D4316">
        <v>0.95741699999999996</v>
      </c>
      <c r="E4316">
        <v>0.97229900000000002</v>
      </c>
      <c r="F4316">
        <v>77570093</v>
      </c>
      <c r="G4316">
        <v>71868486.599999994</v>
      </c>
      <c r="H4316" t="s">
        <v>16</v>
      </c>
      <c r="I4316" t="s">
        <v>507</v>
      </c>
      <c r="J4316" s="1" t="str">
        <f t="shared" si="202"/>
        <v>2015-08-31</v>
      </c>
      <c r="K4316" s="1" t="s">
        <v>681</v>
      </c>
      <c r="L4316" t="b">
        <f t="shared" si="203"/>
        <v>1</v>
      </c>
      <c r="M4316" t="str">
        <f t="shared" si="204"/>
        <v>2015-08-31</v>
      </c>
    </row>
    <row r="4317" spans="1:13" x14ac:dyDescent="0.25">
      <c r="A4317" t="s">
        <v>224</v>
      </c>
      <c r="B4317">
        <v>0.97229900000000002</v>
      </c>
      <c r="C4317">
        <v>1.031828</v>
      </c>
      <c r="D4317">
        <v>0.96733899999999995</v>
      </c>
      <c r="E4317">
        <v>1.0119849999999999</v>
      </c>
      <c r="F4317">
        <v>87046654</v>
      </c>
      <c r="G4317">
        <v>72439206.099999994</v>
      </c>
      <c r="H4317" t="s">
        <v>16</v>
      </c>
      <c r="I4317" t="s">
        <v>507</v>
      </c>
      <c r="J4317" s="1" t="str">
        <f t="shared" si="202"/>
        <v>2015-09-30</v>
      </c>
      <c r="K4317" s="1" t="s">
        <v>682</v>
      </c>
      <c r="L4317" t="b">
        <f t="shared" si="203"/>
        <v>1</v>
      </c>
      <c r="M4317" t="str">
        <f t="shared" si="204"/>
        <v>2015-09-30</v>
      </c>
    </row>
    <row r="4318" spans="1:13" x14ac:dyDescent="0.25">
      <c r="A4318" t="s">
        <v>225</v>
      </c>
      <c r="B4318">
        <v>1.0119849999999999</v>
      </c>
      <c r="C4318">
        <v>1.0219069999999999</v>
      </c>
      <c r="D4318">
        <v>0.97229900000000002</v>
      </c>
      <c r="E4318">
        <v>0.99710299999999996</v>
      </c>
      <c r="F4318">
        <v>66851871</v>
      </c>
      <c r="G4318">
        <v>73995061.549999997</v>
      </c>
      <c r="H4318" t="s">
        <v>16</v>
      </c>
      <c r="I4318" t="s">
        <v>507</v>
      </c>
      <c r="J4318" s="1" t="str">
        <f t="shared" si="202"/>
        <v>2015-11-01</v>
      </c>
      <c r="K4318" s="1" t="s">
        <v>683</v>
      </c>
      <c r="L4318" t="b">
        <f t="shared" si="203"/>
        <v>0</v>
      </c>
      <c r="M4318" t="str">
        <f t="shared" si="204"/>
        <v>2015-10-31</v>
      </c>
    </row>
    <row r="4319" spans="1:13" x14ac:dyDescent="0.25">
      <c r="A4319" t="s">
        <v>226</v>
      </c>
      <c r="B4319">
        <v>0.99214199999999997</v>
      </c>
      <c r="C4319">
        <v>1.0169459999999999</v>
      </c>
      <c r="D4319">
        <v>0.96733899999999995</v>
      </c>
      <c r="E4319">
        <v>0.98222100000000001</v>
      </c>
      <c r="F4319">
        <v>63876087</v>
      </c>
      <c r="G4319">
        <v>72589224.950000003</v>
      </c>
      <c r="H4319" t="s">
        <v>16</v>
      </c>
      <c r="I4319" t="s">
        <v>507</v>
      </c>
      <c r="J4319" s="1" t="str">
        <f t="shared" si="202"/>
        <v>2015-11-30</v>
      </c>
      <c r="K4319" s="1" t="s">
        <v>684</v>
      </c>
      <c r="L4319" t="b">
        <f t="shared" si="203"/>
        <v>1</v>
      </c>
      <c r="M4319" t="str">
        <f t="shared" si="204"/>
        <v>2015-11-30</v>
      </c>
    </row>
    <row r="4320" spans="1:13" x14ac:dyDescent="0.25">
      <c r="A4320" t="s">
        <v>227</v>
      </c>
      <c r="B4320">
        <v>0.987182</v>
      </c>
      <c r="C4320">
        <v>0.99710299999999996</v>
      </c>
      <c r="D4320">
        <v>0.90285000000000004</v>
      </c>
      <c r="E4320">
        <v>0.93261400000000005</v>
      </c>
      <c r="F4320">
        <v>94524411</v>
      </c>
      <c r="G4320">
        <v>73555451.900000006</v>
      </c>
      <c r="H4320" t="s">
        <v>16</v>
      </c>
      <c r="I4320" t="s">
        <v>507</v>
      </c>
      <c r="J4320" s="1" t="str">
        <f t="shared" si="202"/>
        <v>2015-12-31</v>
      </c>
      <c r="K4320" s="1" t="s">
        <v>685</v>
      </c>
      <c r="L4320" t="b">
        <f t="shared" si="203"/>
        <v>1</v>
      </c>
      <c r="M4320" t="str">
        <f t="shared" si="204"/>
        <v>2015-12-31</v>
      </c>
    </row>
    <row r="4321" spans="1:13" x14ac:dyDescent="0.25">
      <c r="A4321" t="s">
        <v>228</v>
      </c>
      <c r="B4321">
        <v>0.93261400000000005</v>
      </c>
      <c r="C4321">
        <v>0.98222100000000001</v>
      </c>
      <c r="D4321">
        <v>0.91773199999999999</v>
      </c>
      <c r="E4321">
        <v>0.96733899999999995</v>
      </c>
      <c r="F4321">
        <v>87690716</v>
      </c>
      <c r="G4321">
        <v>75224451.349999994</v>
      </c>
      <c r="H4321" t="s">
        <v>16</v>
      </c>
      <c r="I4321" t="s">
        <v>507</v>
      </c>
      <c r="J4321" s="1" t="str">
        <f t="shared" si="202"/>
        <v>2016-01-31</v>
      </c>
      <c r="K4321" s="1" t="s">
        <v>686</v>
      </c>
      <c r="L4321" t="b">
        <f t="shared" si="203"/>
        <v>1</v>
      </c>
      <c r="M4321" t="str">
        <f t="shared" si="204"/>
        <v>2016-01-31</v>
      </c>
    </row>
    <row r="4322" spans="1:13" x14ac:dyDescent="0.25">
      <c r="A4322" t="s">
        <v>229</v>
      </c>
      <c r="B4322">
        <v>0.96733899999999995</v>
      </c>
      <c r="C4322">
        <v>1.0169459999999999</v>
      </c>
      <c r="D4322">
        <v>0.952457</v>
      </c>
      <c r="E4322">
        <v>1.0020640000000001</v>
      </c>
      <c r="F4322">
        <v>107913179</v>
      </c>
      <c r="G4322">
        <v>77530686.299999997</v>
      </c>
      <c r="H4322" t="s">
        <v>16</v>
      </c>
      <c r="I4322" t="s">
        <v>507</v>
      </c>
      <c r="J4322" s="1" t="str">
        <f t="shared" si="202"/>
        <v>2016-02-29</v>
      </c>
      <c r="K4322" s="1" t="s">
        <v>687</v>
      </c>
      <c r="L4322" t="b">
        <f t="shared" si="203"/>
        <v>1</v>
      </c>
      <c r="M4322" t="str">
        <f t="shared" si="204"/>
        <v>2016-02-29</v>
      </c>
    </row>
    <row r="4323" spans="1:13" x14ac:dyDescent="0.25">
      <c r="A4323" t="s">
        <v>230</v>
      </c>
      <c r="B4323">
        <v>1.0020640000000001</v>
      </c>
      <c r="C4323">
        <v>1.0814349999999999</v>
      </c>
      <c r="D4323">
        <v>0.98222100000000001</v>
      </c>
      <c r="E4323">
        <v>1.0715140000000001</v>
      </c>
      <c r="F4323">
        <v>63532986</v>
      </c>
      <c r="G4323">
        <v>77927242.200000003</v>
      </c>
      <c r="H4323" t="s">
        <v>16</v>
      </c>
      <c r="I4323" t="s">
        <v>507</v>
      </c>
      <c r="J4323" s="1" t="str">
        <f t="shared" si="202"/>
        <v>2016-03-31</v>
      </c>
      <c r="K4323" s="1" t="s">
        <v>688</v>
      </c>
      <c r="L4323" t="b">
        <f t="shared" si="203"/>
        <v>1</v>
      </c>
      <c r="M4323" t="str">
        <f t="shared" si="204"/>
        <v>2016-03-31</v>
      </c>
    </row>
    <row r="4324" spans="1:13" x14ac:dyDescent="0.25">
      <c r="A4324" t="s">
        <v>231</v>
      </c>
      <c r="B4324">
        <v>1.0615920000000001</v>
      </c>
      <c r="C4324">
        <v>1.0665530000000001</v>
      </c>
      <c r="D4324">
        <v>0.95741699999999996</v>
      </c>
      <c r="E4324">
        <v>0.96733899999999995</v>
      </c>
      <c r="F4324">
        <v>96379993</v>
      </c>
      <c r="G4324">
        <v>79839704.900000006</v>
      </c>
      <c r="H4324" t="s">
        <v>16</v>
      </c>
      <c r="I4324" t="s">
        <v>507</v>
      </c>
      <c r="J4324" s="1" t="str">
        <f t="shared" si="202"/>
        <v>2016-05-01</v>
      </c>
      <c r="K4324" s="1" t="s">
        <v>689</v>
      </c>
      <c r="L4324" t="b">
        <f t="shared" si="203"/>
        <v>0</v>
      </c>
      <c r="M4324" t="str">
        <f t="shared" si="204"/>
        <v>2016-04-30</v>
      </c>
    </row>
    <row r="4325" spans="1:13" x14ac:dyDescent="0.25">
      <c r="A4325" t="s">
        <v>232</v>
      </c>
      <c r="B4325">
        <v>0.97229900000000002</v>
      </c>
      <c r="C4325">
        <v>1.0070239999999999</v>
      </c>
      <c r="D4325">
        <v>0.952457</v>
      </c>
      <c r="E4325">
        <v>0.99214199999999997</v>
      </c>
      <c r="F4325">
        <v>115470598</v>
      </c>
      <c r="G4325">
        <v>81772910.299999997</v>
      </c>
      <c r="H4325" t="s">
        <v>16</v>
      </c>
      <c r="I4325" t="s">
        <v>507</v>
      </c>
      <c r="J4325" s="1" t="str">
        <f t="shared" si="202"/>
        <v>2016-05-31</v>
      </c>
      <c r="K4325" s="1" t="s">
        <v>690</v>
      </c>
      <c r="L4325" t="b">
        <f t="shared" si="203"/>
        <v>1</v>
      </c>
      <c r="M4325" t="str">
        <f t="shared" si="204"/>
        <v>2016-05-31</v>
      </c>
    </row>
    <row r="4326" spans="1:13" x14ac:dyDescent="0.25">
      <c r="A4326" t="s">
        <v>233</v>
      </c>
      <c r="B4326">
        <v>0.99710299999999996</v>
      </c>
      <c r="C4326">
        <v>1.0715140000000001</v>
      </c>
      <c r="D4326">
        <v>0.99214199999999997</v>
      </c>
      <c r="E4326">
        <v>1.04671</v>
      </c>
      <c r="F4326">
        <v>86244752</v>
      </c>
      <c r="G4326">
        <v>82427962.5</v>
      </c>
      <c r="H4326" t="s">
        <v>16</v>
      </c>
      <c r="I4326" t="s">
        <v>507</v>
      </c>
      <c r="J4326" s="1" t="str">
        <f t="shared" si="202"/>
        <v>2016-06-30</v>
      </c>
      <c r="K4326" s="1" t="s">
        <v>691</v>
      </c>
      <c r="L4326" t="b">
        <f t="shared" si="203"/>
        <v>1</v>
      </c>
      <c r="M4326" t="str">
        <f t="shared" si="204"/>
        <v>2016-06-30</v>
      </c>
    </row>
    <row r="4327" spans="1:13" x14ac:dyDescent="0.25">
      <c r="A4327" t="s">
        <v>234</v>
      </c>
      <c r="B4327">
        <v>1.041749</v>
      </c>
      <c r="C4327">
        <v>1.0715140000000001</v>
      </c>
      <c r="D4327">
        <v>1.0169459999999999</v>
      </c>
      <c r="E4327">
        <v>1.0615920000000001</v>
      </c>
      <c r="F4327">
        <v>94824170</v>
      </c>
      <c r="G4327">
        <v>84260870.150000006</v>
      </c>
      <c r="H4327" t="s">
        <v>16</v>
      </c>
      <c r="I4327" t="s">
        <v>507</v>
      </c>
      <c r="J4327" s="1" t="str">
        <f t="shared" si="202"/>
        <v>2016-07-31</v>
      </c>
      <c r="K4327" s="1" t="s">
        <v>692</v>
      </c>
      <c r="L4327" t="b">
        <f t="shared" si="203"/>
        <v>1</v>
      </c>
      <c r="M4327" t="str">
        <f t="shared" si="204"/>
        <v>2016-07-31</v>
      </c>
    </row>
    <row r="4328" spans="1:13" x14ac:dyDescent="0.25">
      <c r="A4328" t="s">
        <v>235</v>
      </c>
      <c r="B4328">
        <v>1.0665530000000001</v>
      </c>
      <c r="C4328">
        <v>1.0814349999999999</v>
      </c>
      <c r="D4328">
        <v>1.04671</v>
      </c>
      <c r="E4328">
        <v>1.0615920000000001</v>
      </c>
      <c r="F4328">
        <v>66456364</v>
      </c>
      <c r="G4328">
        <v>83431548.650000006</v>
      </c>
      <c r="H4328" t="s">
        <v>16</v>
      </c>
      <c r="I4328" t="s">
        <v>507</v>
      </c>
      <c r="J4328" s="1" t="str">
        <f t="shared" si="202"/>
        <v>2016-08-31</v>
      </c>
      <c r="K4328" s="1" t="s">
        <v>693</v>
      </c>
      <c r="L4328" t="b">
        <f t="shared" si="203"/>
        <v>1</v>
      </c>
      <c r="M4328" t="str">
        <f t="shared" si="204"/>
        <v>2016-08-31</v>
      </c>
    </row>
    <row r="4329" spans="1:13" x14ac:dyDescent="0.25">
      <c r="A4329" t="s">
        <v>236</v>
      </c>
      <c r="B4329">
        <v>1.0615920000000001</v>
      </c>
      <c r="C4329">
        <v>1.0665530000000001</v>
      </c>
      <c r="D4329">
        <v>1.0219069999999999</v>
      </c>
      <c r="E4329">
        <v>1.026867</v>
      </c>
      <c r="F4329">
        <v>99322212</v>
      </c>
      <c r="G4329">
        <v>85683231.400000006</v>
      </c>
      <c r="H4329" t="s">
        <v>16</v>
      </c>
      <c r="I4329" t="s">
        <v>507</v>
      </c>
      <c r="J4329" s="1" t="str">
        <f t="shared" si="202"/>
        <v>2016-10-02</v>
      </c>
      <c r="K4329" s="1" t="s">
        <v>694</v>
      </c>
      <c r="L4329" t="b">
        <f t="shared" si="203"/>
        <v>0</v>
      </c>
      <c r="M4329" t="str">
        <f t="shared" si="204"/>
        <v>2016-09-30</v>
      </c>
    </row>
    <row r="4330" spans="1:13" x14ac:dyDescent="0.25">
      <c r="A4330" t="s">
        <v>237</v>
      </c>
      <c r="B4330">
        <v>1.036789</v>
      </c>
      <c r="C4330">
        <v>1.036789</v>
      </c>
      <c r="D4330">
        <v>0.96733899999999995</v>
      </c>
      <c r="E4330">
        <v>1.0070239999999999</v>
      </c>
      <c r="F4330">
        <v>100189222</v>
      </c>
      <c r="G4330">
        <v>87184230.799999997</v>
      </c>
      <c r="H4330" t="s">
        <v>16</v>
      </c>
      <c r="I4330" t="s">
        <v>507</v>
      </c>
      <c r="J4330" s="1" t="str">
        <f t="shared" si="202"/>
        <v>2016-10-31</v>
      </c>
      <c r="K4330" s="1" t="s">
        <v>695</v>
      </c>
      <c r="L4330" t="b">
        <f t="shared" si="203"/>
        <v>1</v>
      </c>
      <c r="M4330" t="str">
        <f t="shared" si="204"/>
        <v>2016-10-31</v>
      </c>
    </row>
    <row r="4331" spans="1:13" x14ac:dyDescent="0.25">
      <c r="A4331" t="s">
        <v>238</v>
      </c>
      <c r="B4331">
        <v>1.0020640000000001</v>
      </c>
      <c r="C4331">
        <v>1.0219069999999999</v>
      </c>
      <c r="D4331">
        <v>0.98222100000000001</v>
      </c>
      <c r="E4331">
        <v>1.0119849999999999</v>
      </c>
      <c r="F4331">
        <v>69528807</v>
      </c>
      <c r="G4331">
        <v>87954881.349999994</v>
      </c>
      <c r="H4331" t="s">
        <v>16</v>
      </c>
      <c r="I4331" t="s">
        <v>507</v>
      </c>
      <c r="J4331" s="1" t="str">
        <f t="shared" si="202"/>
        <v>2016-11-30</v>
      </c>
      <c r="K4331" s="1" t="s">
        <v>696</v>
      </c>
      <c r="L4331" t="b">
        <f t="shared" si="203"/>
        <v>1</v>
      </c>
      <c r="M4331" t="str">
        <f t="shared" si="204"/>
        <v>2016-11-30</v>
      </c>
    </row>
    <row r="4332" spans="1:13" x14ac:dyDescent="0.25">
      <c r="A4332" t="s">
        <v>239</v>
      </c>
      <c r="B4332">
        <v>1.0119849999999999</v>
      </c>
      <c r="C4332">
        <v>1.0615920000000001</v>
      </c>
      <c r="D4332">
        <v>1.0070239999999999</v>
      </c>
      <c r="E4332">
        <v>1.041749</v>
      </c>
      <c r="F4332">
        <v>85015008</v>
      </c>
      <c r="G4332">
        <v>88944586.700000003</v>
      </c>
      <c r="H4332" t="s">
        <v>16</v>
      </c>
      <c r="I4332" t="s">
        <v>507</v>
      </c>
      <c r="J4332" s="1" t="str">
        <f t="shared" si="202"/>
        <v>2017-01-01</v>
      </c>
      <c r="K4332" s="1" t="s">
        <v>697</v>
      </c>
      <c r="L4332" t="b">
        <f t="shared" si="203"/>
        <v>0</v>
      </c>
      <c r="M4332" t="str">
        <f t="shared" si="204"/>
        <v>2016-12-31</v>
      </c>
    </row>
    <row r="4333" spans="1:13" x14ac:dyDescent="0.25">
      <c r="A4333" t="s">
        <v>240</v>
      </c>
      <c r="B4333">
        <v>1.036789</v>
      </c>
      <c r="C4333">
        <v>1.0665530000000001</v>
      </c>
      <c r="D4333">
        <v>1.031828</v>
      </c>
      <c r="E4333">
        <v>1.0665530000000001</v>
      </c>
      <c r="F4333">
        <v>68428559</v>
      </c>
      <c r="G4333">
        <v>88281229.150000006</v>
      </c>
      <c r="H4333" t="s">
        <v>16</v>
      </c>
      <c r="I4333" t="s">
        <v>507</v>
      </c>
      <c r="J4333" s="1" t="str">
        <f t="shared" si="202"/>
        <v>2017-01-31</v>
      </c>
      <c r="K4333" s="1" t="s">
        <v>698</v>
      </c>
      <c r="L4333" t="b">
        <f t="shared" si="203"/>
        <v>1</v>
      </c>
      <c r="M4333" t="str">
        <f t="shared" si="204"/>
        <v>2017-01-31</v>
      </c>
    </row>
    <row r="4334" spans="1:13" x14ac:dyDescent="0.25">
      <c r="A4334" t="s">
        <v>241</v>
      </c>
      <c r="B4334">
        <v>1.0615920000000001</v>
      </c>
      <c r="C4334">
        <v>1.0863959999999999</v>
      </c>
      <c r="D4334">
        <v>1.041749</v>
      </c>
      <c r="E4334">
        <v>1.0863959999999999</v>
      </c>
      <c r="F4334">
        <v>85736917</v>
      </c>
      <c r="G4334">
        <v>87069172.950000003</v>
      </c>
      <c r="H4334" t="s">
        <v>16</v>
      </c>
      <c r="I4334" t="s">
        <v>507</v>
      </c>
      <c r="J4334" s="1" t="str">
        <f t="shared" si="202"/>
        <v>2017-02-28</v>
      </c>
      <c r="K4334" s="1" t="s">
        <v>699</v>
      </c>
      <c r="L4334" t="b">
        <f t="shared" si="203"/>
        <v>1</v>
      </c>
      <c r="M4334" t="str">
        <f t="shared" si="204"/>
        <v>2017-02-28</v>
      </c>
    </row>
    <row r="4335" spans="1:13" x14ac:dyDescent="0.25">
      <c r="A4335" t="s">
        <v>242</v>
      </c>
      <c r="B4335">
        <v>1.0913569999999999</v>
      </c>
      <c r="C4335">
        <v>1.1360030000000001</v>
      </c>
      <c r="D4335">
        <v>1.0863959999999999</v>
      </c>
      <c r="E4335">
        <v>1.121121</v>
      </c>
      <c r="F4335">
        <v>66995703</v>
      </c>
      <c r="G4335">
        <v>84179915.099999994</v>
      </c>
      <c r="H4335" t="s">
        <v>16</v>
      </c>
      <c r="I4335" t="s">
        <v>507</v>
      </c>
      <c r="J4335" s="1" t="str">
        <f t="shared" si="202"/>
        <v>2017-04-02</v>
      </c>
      <c r="K4335" s="1" t="s">
        <v>700</v>
      </c>
      <c r="L4335" t="b">
        <f t="shared" si="203"/>
        <v>0</v>
      </c>
      <c r="M4335" t="str">
        <f t="shared" si="204"/>
        <v>2017-03-31</v>
      </c>
    </row>
    <row r="4336" spans="1:13" x14ac:dyDescent="0.25">
      <c r="A4336" t="s">
        <v>243</v>
      </c>
      <c r="B4336">
        <v>1.121121</v>
      </c>
      <c r="C4336">
        <v>1.1608069999999999</v>
      </c>
      <c r="D4336">
        <v>1.0913569999999999</v>
      </c>
      <c r="E4336">
        <v>1.1608069999999999</v>
      </c>
      <c r="F4336">
        <v>94484904</v>
      </c>
      <c r="G4336">
        <v>85025655.650000006</v>
      </c>
      <c r="H4336" t="s">
        <v>16</v>
      </c>
      <c r="I4336" t="s">
        <v>507</v>
      </c>
      <c r="J4336" s="1" t="str">
        <f t="shared" si="202"/>
        <v>2017-04-30</v>
      </c>
      <c r="K4336" s="1" t="s">
        <v>701</v>
      </c>
      <c r="L4336" t="b">
        <f t="shared" si="203"/>
        <v>1</v>
      </c>
      <c r="M4336" t="str">
        <f t="shared" si="204"/>
        <v>2017-04-30</v>
      </c>
    </row>
    <row r="4337" spans="1:13" x14ac:dyDescent="0.25">
      <c r="A4337" t="s">
        <v>244</v>
      </c>
      <c r="B4337">
        <v>1.1608069999999999</v>
      </c>
      <c r="C4337">
        <v>1.2054530000000001</v>
      </c>
      <c r="D4337">
        <v>1.1558459999999999</v>
      </c>
      <c r="E4337">
        <v>1.1856100000000001</v>
      </c>
      <c r="F4337">
        <v>77689428</v>
      </c>
      <c r="G4337">
        <v>84557794.349999994</v>
      </c>
      <c r="H4337" t="s">
        <v>16</v>
      </c>
      <c r="I4337" t="s">
        <v>507</v>
      </c>
      <c r="J4337" s="1" t="str">
        <f t="shared" si="202"/>
        <v>2017-05-31</v>
      </c>
      <c r="K4337" s="1" t="s">
        <v>702</v>
      </c>
      <c r="L4337" t="b">
        <f t="shared" si="203"/>
        <v>1</v>
      </c>
      <c r="M4337" t="str">
        <f t="shared" si="204"/>
        <v>2017-05-31</v>
      </c>
    </row>
    <row r="4338" spans="1:13" x14ac:dyDescent="0.25">
      <c r="A4338" t="s">
        <v>245</v>
      </c>
      <c r="B4338">
        <v>1.1856100000000001</v>
      </c>
      <c r="C4338">
        <v>1.235217</v>
      </c>
      <c r="D4338">
        <v>1.1608069999999999</v>
      </c>
      <c r="E4338">
        <v>1.190571</v>
      </c>
      <c r="F4338">
        <v>87411724</v>
      </c>
      <c r="G4338">
        <v>85585787</v>
      </c>
      <c r="H4338" t="s">
        <v>16</v>
      </c>
      <c r="I4338" t="s">
        <v>507</v>
      </c>
      <c r="J4338" s="1" t="str">
        <f t="shared" si="202"/>
        <v>2017-07-02</v>
      </c>
      <c r="K4338" s="1" t="s">
        <v>703</v>
      </c>
      <c r="L4338" t="b">
        <f t="shared" si="203"/>
        <v>0</v>
      </c>
      <c r="M4338" t="str">
        <f t="shared" si="204"/>
        <v>2017-06-30</v>
      </c>
    </row>
    <row r="4339" spans="1:13" x14ac:dyDescent="0.25">
      <c r="A4339" t="s">
        <v>246</v>
      </c>
      <c r="B4339">
        <v>1.1856100000000001</v>
      </c>
      <c r="C4339">
        <v>1.235217</v>
      </c>
      <c r="D4339">
        <v>1.170728</v>
      </c>
      <c r="E4339">
        <v>1.2203349999999999</v>
      </c>
      <c r="F4339">
        <v>103854937</v>
      </c>
      <c r="G4339">
        <v>87584729.5</v>
      </c>
      <c r="H4339" t="s">
        <v>16</v>
      </c>
      <c r="I4339" t="s">
        <v>507</v>
      </c>
      <c r="J4339" s="1" t="str">
        <f t="shared" si="202"/>
        <v>2017-07-31</v>
      </c>
      <c r="K4339" s="1" t="s">
        <v>704</v>
      </c>
      <c r="L4339" t="b">
        <f t="shared" si="203"/>
        <v>1</v>
      </c>
      <c r="M4339" t="str">
        <f t="shared" si="204"/>
        <v>2017-07-31</v>
      </c>
    </row>
    <row r="4340" spans="1:13" x14ac:dyDescent="0.25">
      <c r="A4340" t="s">
        <v>247</v>
      </c>
      <c r="B4340">
        <v>1.2203349999999999</v>
      </c>
      <c r="C4340">
        <v>1.240178</v>
      </c>
      <c r="D4340">
        <v>1.1806490000000001</v>
      </c>
      <c r="E4340">
        <v>1.238035</v>
      </c>
      <c r="F4340">
        <v>158746495</v>
      </c>
      <c r="G4340">
        <v>90795833.700000003</v>
      </c>
      <c r="H4340" t="s">
        <v>16</v>
      </c>
      <c r="I4340" t="s">
        <v>507</v>
      </c>
      <c r="J4340" s="1" t="str">
        <f t="shared" si="202"/>
        <v>2017-08-31</v>
      </c>
      <c r="K4340" s="1" t="s">
        <v>705</v>
      </c>
      <c r="L4340" t="b">
        <f t="shared" si="203"/>
        <v>1</v>
      </c>
      <c r="M4340" t="str">
        <f t="shared" si="204"/>
        <v>2017-08-31</v>
      </c>
    </row>
    <row r="4341" spans="1:13" x14ac:dyDescent="0.25">
      <c r="A4341" t="s">
        <v>248</v>
      </c>
      <c r="B4341">
        <v>1.238035</v>
      </c>
      <c r="C4341">
        <v>1.292948</v>
      </c>
      <c r="D4341">
        <v>1.208083</v>
      </c>
      <c r="E4341">
        <v>1.2679879999999999</v>
      </c>
      <c r="F4341">
        <v>141214951</v>
      </c>
      <c r="G4341">
        <v>93472045.450000003</v>
      </c>
      <c r="H4341" t="s">
        <v>16</v>
      </c>
      <c r="I4341" t="s">
        <v>507</v>
      </c>
      <c r="J4341" s="1" t="str">
        <f t="shared" si="202"/>
        <v>2017-10-01</v>
      </c>
      <c r="K4341" s="1" t="s">
        <v>706</v>
      </c>
      <c r="L4341" t="b">
        <f t="shared" si="203"/>
        <v>0</v>
      </c>
      <c r="M4341" t="str">
        <f t="shared" si="204"/>
        <v>2017-09-30</v>
      </c>
    </row>
    <row r="4342" spans="1:13" x14ac:dyDescent="0.25">
      <c r="A4342" t="s">
        <v>249</v>
      </c>
      <c r="B4342">
        <v>1.2679879999999999</v>
      </c>
      <c r="C4342">
        <v>1.3079240000000001</v>
      </c>
      <c r="D4342">
        <v>1.238035</v>
      </c>
      <c r="E4342">
        <v>1.2679879999999999</v>
      </c>
      <c r="F4342">
        <v>136399223</v>
      </c>
      <c r="G4342">
        <v>94896347.650000006</v>
      </c>
      <c r="H4342" t="s">
        <v>16</v>
      </c>
      <c r="I4342" t="s">
        <v>507</v>
      </c>
      <c r="J4342" s="1" t="str">
        <f t="shared" si="202"/>
        <v>2017-10-31</v>
      </c>
      <c r="K4342" s="1" t="s">
        <v>707</v>
      </c>
      <c r="L4342" t="b">
        <f t="shared" si="203"/>
        <v>1</v>
      </c>
      <c r="M4342" t="str">
        <f t="shared" si="204"/>
        <v>2017-10-31</v>
      </c>
    </row>
    <row r="4343" spans="1:13" x14ac:dyDescent="0.25">
      <c r="A4343" t="s">
        <v>250</v>
      </c>
      <c r="B4343">
        <v>1.2679879999999999</v>
      </c>
      <c r="C4343">
        <v>1.347861</v>
      </c>
      <c r="D4343">
        <v>1.248019</v>
      </c>
      <c r="E4343">
        <v>1.3179080000000001</v>
      </c>
      <c r="F4343">
        <v>142910592</v>
      </c>
      <c r="G4343">
        <v>98865227.950000003</v>
      </c>
      <c r="H4343" t="s">
        <v>16</v>
      </c>
      <c r="I4343" t="s">
        <v>507</v>
      </c>
      <c r="J4343" s="1" t="str">
        <f t="shared" si="202"/>
        <v>2017-11-30</v>
      </c>
      <c r="K4343" s="1" t="s">
        <v>708</v>
      </c>
      <c r="L4343" t="b">
        <f t="shared" si="203"/>
        <v>1</v>
      </c>
      <c r="M4343" t="str">
        <f t="shared" si="204"/>
        <v>2017-11-30</v>
      </c>
    </row>
    <row r="4344" spans="1:13" x14ac:dyDescent="0.25">
      <c r="A4344" t="s">
        <v>251</v>
      </c>
      <c r="B4344">
        <v>1.3179080000000001</v>
      </c>
      <c r="C4344">
        <v>1.377813</v>
      </c>
      <c r="D4344">
        <v>1.3079240000000001</v>
      </c>
      <c r="E4344">
        <v>1.367829</v>
      </c>
      <c r="F4344">
        <v>140168769</v>
      </c>
      <c r="G4344">
        <v>101054666.8</v>
      </c>
      <c r="H4344" t="s">
        <v>16</v>
      </c>
      <c r="I4344" t="s">
        <v>507</v>
      </c>
      <c r="J4344" s="1" t="str">
        <f t="shared" si="202"/>
        <v>2017-12-31</v>
      </c>
      <c r="K4344" s="1" t="s">
        <v>709</v>
      </c>
      <c r="L4344" t="b">
        <f t="shared" si="203"/>
        <v>1</v>
      </c>
      <c r="M4344" t="str">
        <f t="shared" si="204"/>
        <v>2017-12-31</v>
      </c>
    </row>
    <row r="4345" spans="1:13" x14ac:dyDescent="0.25">
      <c r="A4345" t="s">
        <v>252</v>
      </c>
      <c r="B4345">
        <v>1.357845</v>
      </c>
      <c r="C4345">
        <v>1.367829</v>
      </c>
      <c r="D4345">
        <v>1.1781299999999999</v>
      </c>
      <c r="E4345">
        <v>1.1980980000000001</v>
      </c>
      <c r="F4345">
        <v>280588854</v>
      </c>
      <c r="G4345">
        <v>109310579.59999999</v>
      </c>
      <c r="H4345" t="s">
        <v>16</v>
      </c>
      <c r="I4345" t="s">
        <v>507</v>
      </c>
      <c r="J4345" s="1" t="str">
        <f t="shared" si="202"/>
        <v>2018-01-31</v>
      </c>
      <c r="K4345" s="1" t="s">
        <v>710</v>
      </c>
      <c r="L4345" t="b">
        <f t="shared" si="203"/>
        <v>1</v>
      </c>
      <c r="M4345" t="str">
        <f t="shared" si="204"/>
        <v>2018-01-31</v>
      </c>
    </row>
    <row r="4346" spans="1:13" x14ac:dyDescent="0.25">
      <c r="A4346" t="s">
        <v>253</v>
      </c>
      <c r="B4346">
        <v>1.1980980000000001</v>
      </c>
      <c r="C4346">
        <v>1.248019</v>
      </c>
      <c r="D4346">
        <v>1.1781299999999999</v>
      </c>
      <c r="E4346">
        <v>1.228051</v>
      </c>
      <c r="F4346">
        <v>191209377</v>
      </c>
      <c r="G4346">
        <v>114558810.8</v>
      </c>
      <c r="H4346" t="s">
        <v>16</v>
      </c>
      <c r="I4346" t="s">
        <v>507</v>
      </c>
      <c r="J4346" s="1" t="str">
        <f t="shared" si="202"/>
        <v>2018-02-28</v>
      </c>
      <c r="K4346" s="1" t="s">
        <v>711</v>
      </c>
      <c r="L4346" t="b">
        <f t="shared" si="203"/>
        <v>1</v>
      </c>
      <c r="M4346" t="str">
        <f t="shared" si="204"/>
        <v>2018-02-28</v>
      </c>
    </row>
    <row r="4347" spans="1:13" x14ac:dyDescent="0.25">
      <c r="A4347" t="s">
        <v>254</v>
      </c>
      <c r="B4347">
        <v>1.228051</v>
      </c>
      <c r="C4347">
        <v>1.2879560000000001</v>
      </c>
      <c r="D4347">
        <v>1.1980980000000001</v>
      </c>
      <c r="E4347">
        <v>1.2679879999999999</v>
      </c>
      <c r="F4347">
        <v>156052266</v>
      </c>
      <c r="G4347">
        <v>117620215.59999999</v>
      </c>
      <c r="H4347" t="s">
        <v>16</v>
      </c>
      <c r="I4347" t="s">
        <v>507</v>
      </c>
      <c r="J4347" s="1" t="str">
        <f t="shared" si="202"/>
        <v>2018-04-01</v>
      </c>
      <c r="K4347" s="1" t="s">
        <v>712</v>
      </c>
      <c r="L4347" t="b">
        <f t="shared" si="203"/>
        <v>0</v>
      </c>
      <c r="M4347" t="str">
        <f t="shared" si="204"/>
        <v>2018-03-31</v>
      </c>
    </row>
    <row r="4348" spans="1:13" x14ac:dyDescent="0.25">
      <c r="A4348" t="s">
        <v>255</v>
      </c>
      <c r="B4348">
        <v>1.2679879999999999</v>
      </c>
      <c r="C4348">
        <v>1.2979400000000001</v>
      </c>
      <c r="D4348">
        <v>1.208083</v>
      </c>
      <c r="E4348">
        <v>1.228051</v>
      </c>
      <c r="F4348">
        <v>136295558</v>
      </c>
      <c r="G4348">
        <v>121112175.3</v>
      </c>
      <c r="H4348" t="s">
        <v>16</v>
      </c>
      <c r="I4348" t="s">
        <v>507</v>
      </c>
      <c r="J4348" s="1" t="str">
        <f t="shared" si="202"/>
        <v>2018-04-30</v>
      </c>
      <c r="K4348" s="1" t="s">
        <v>713</v>
      </c>
      <c r="L4348" t="b">
        <f t="shared" si="203"/>
        <v>1</v>
      </c>
      <c r="M4348" t="str">
        <f t="shared" si="204"/>
        <v>2018-04-30</v>
      </c>
    </row>
    <row r="4349" spans="1:13" x14ac:dyDescent="0.25">
      <c r="A4349" t="s">
        <v>256</v>
      </c>
      <c r="B4349">
        <v>1.228051</v>
      </c>
      <c r="C4349">
        <v>1.258003</v>
      </c>
      <c r="D4349">
        <v>1.1980980000000001</v>
      </c>
      <c r="E4349">
        <v>1.228051</v>
      </c>
      <c r="F4349">
        <v>131796627</v>
      </c>
      <c r="G4349">
        <v>122735896.09999999</v>
      </c>
      <c r="H4349" t="s">
        <v>16</v>
      </c>
      <c r="I4349" t="s">
        <v>507</v>
      </c>
      <c r="J4349" s="1" t="str">
        <f t="shared" si="202"/>
        <v>2018-05-31</v>
      </c>
      <c r="K4349" s="1" t="s">
        <v>714</v>
      </c>
      <c r="L4349" t="b">
        <f t="shared" si="203"/>
        <v>1</v>
      </c>
      <c r="M4349" t="str">
        <f t="shared" si="204"/>
        <v>2018-05-31</v>
      </c>
    </row>
    <row r="4350" spans="1:13" x14ac:dyDescent="0.25">
      <c r="A4350" t="s">
        <v>257</v>
      </c>
      <c r="B4350">
        <v>1.228051</v>
      </c>
      <c r="C4350">
        <v>1.3079240000000001</v>
      </c>
      <c r="D4350">
        <v>1.218067</v>
      </c>
      <c r="E4350">
        <v>1.258003</v>
      </c>
      <c r="F4350">
        <v>186211353</v>
      </c>
      <c r="G4350">
        <v>127037002.59999999</v>
      </c>
      <c r="H4350" t="s">
        <v>16</v>
      </c>
      <c r="I4350" t="s">
        <v>507</v>
      </c>
      <c r="J4350" s="1" t="str">
        <f t="shared" si="202"/>
        <v>2018-07-01</v>
      </c>
      <c r="K4350" s="1" t="s">
        <v>715</v>
      </c>
      <c r="L4350" t="b">
        <f t="shared" si="203"/>
        <v>0</v>
      </c>
      <c r="M4350" t="str">
        <f t="shared" si="204"/>
        <v>2018-06-30</v>
      </c>
    </row>
    <row r="4351" spans="1:13" x14ac:dyDescent="0.25">
      <c r="A4351" t="s">
        <v>258</v>
      </c>
      <c r="B4351">
        <v>1.2679879999999999</v>
      </c>
      <c r="C4351">
        <v>1.2879560000000001</v>
      </c>
      <c r="D4351">
        <v>1.238035</v>
      </c>
      <c r="E4351">
        <v>1.2779720000000001</v>
      </c>
      <c r="F4351">
        <v>125094109</v>
      </c>
      <c r="G4351">
        <v>129815267.7</v>
      </c>
      <c r="H4351" t="s">
        <v>16</v>
      </c>
      <c r="I4351" t="s">
        <v>507</v>
      </c>
      <c r="J4351" s="1" t="str">
        <f t="shared" si="202"/>
        <v>2018-07-31</v>
      </c>
      <c r="K4351" s="1" t="s">
        <v>716</v>
      </c>
      <c r="L4351" t="b">
        <f t="shared" si="203"/>
        <v>1</v>
      </c>
      <c r="M4351" t="str">
        <f t="shared" si="204"/>
        <v>2018-07-31</v>
      </c>
    </row>
    <row r="4352" spans="1:13" x14ac:dyDescent="0.25">
      <c r="A4352" t="s">
        <v>259</v>
      </c>
      <c r="B4352">
        <v>1.2779720000000001</v>
      </c>
      <c r="C4352">
        <v>1.2779720000000001</v>
      </c>
      <c r="D4352">
        <v>1.218067</v>
      </c>
      <c r="E4352">
        <v>1.228051</v>
      </c>
      <c r="F4352">
        <v>190932438</v>
      </c>
      <c r="G4352">
        <v>135111139.19999999</v>
      </c>
      <c r="H4352" t="s">
        <v>16</v>
      </c>
      <c r="I4352" t="s">
        <v>507</v>
      </c>
      <c r="J4352" s="1" t="str">
        <f t="shared" si="202"/>
        <v>2018-09-02</v>
      </c>
      <c r="K4352" s="1" t="s">
        <v>717</v>
      </c>
      <c r="L4352" t="b">
        <f t="shared" si="203"/>
        <v>0</v>
      </c>
      <c r="M4352" t="str">
        <f t="shared" si="204"/>
        <v>2018-08-31</v>
      </c>
    </row>
    <row r="4353" spans="1:13" x14ac:dyDescent="0.25">
      <c r="A4353" t="s">
        <v>260</v>
      </c>
      <c r="B4353">
        <v>1.228051</v>
      </c>
      <c r="C4353">
        <v>1.248019</v>
      </c>
      <c r="D4353">
        <v>1.1980980000000001</v>
      </c>
      <c r="E4353">
        <v>1.208083</v>
      </c>
      <c r="F4353">
        <v>148296674</v>
      </c>
      <c r="G4353">
        <v>139104545</v>
      </c>
      <c r="H4353" t="s">
        <v>16</v>
      </c>
      <c r="I4353" t="s">
        <v>507</v>
      </c>
      <c r="J4353" s="1" t="str">
        <f t="shared" si="202"/>
        <v>2018-09-30</v>
      </c>
      <c r="K4353" s="1" t="s">
        <v>718</v>
      </c>
      <c r="L4353" t="b">
        <f t="shared" si="203"/>
        <v>1</v>
      </c>
      <c r="M4353" t="str">
        <f t="shared" si="204"/>
        <v>2018-09-30</v>
      </c>
    </row>
    <row r="4354" spans="1:13" x14ac:dyDescent="0.25">
      <c r="A4354" t="s">
        <v>261</v>
      </c>
      <c r="B4354">
        <v>1.208083</v>
      </c>
      <c r="C4354">
        <v>1.2779720000000001</v>
      </c>
      <c r="D4354">
        <v>1.1781299999999999</v>
      </c>
      <c r="E4354">
        <v>1.2679879999999999</v>
      </c>
      <c r="F4354">
        <v>191062045</v>
      </c>
      <c r="G4354">
        <v>144370801.40000001</v>
      </c>
      <c r="H4354" t="s">
        <v>16</v>
      </c>
      <c r="I4354" t="s">
        <v>507</v>
      </c>
      <c r="J4354" s="1" t="str">
        <f t="shared" si="202"/>
        <v>2018-10-31</v>
      </c>
      <c r="K4354" s="1" t="s">
        <v>719</v>
      </c>
      <c r="L4354" t="b">
        <f t="shared" si="203"/>
        <v>1</v>
      </c>
      <c r="M4354" t="str">
        <f t="shared" si="204"/>
        <v>2018-10-31</v>
      </c>
    </row>
    <row r="4355" spans="1:13" x14ac:dyDescent="0.25">
      <c r="A4355" t="s">
        <v>262</v>
      </c>
      <c r="B4355">
        <v>1.2679879999999999</v>
      </c>
      <c r="C4355">
        <v>1.3079240000000001</v>
      </c>
      <c r="D4355">
        <v>1.248019</v>
      </c>
      <c r="E4355">
        <v>1.258003</v>
      </c>
      <c r="F4355">
        <v>201242679</v>
      </c>
      <c r="G4355">
        <v>151083150.19999999</v>
      </c>
      <c r="H4355" t="s">
        <v>16</v>
      </c>
      <c r="I4355" t="s">
        <v>507</v>
      </c>
      <c r="J4355" s="1" t="str">
        <f t="shared" ref="J4355:J4418" si="205">TEXT(DATE(LEFT(A4355,4),MID(A4355,6,2),MID(A4355,9,2))-1,"yyyy-mm-dd")</f>
        <v>2018-12-02</v>
      </c>
      <c r="K4355" s="1" t="s">
        <v>720</v>
      </c>
      <c r="L4355" t="b">
        <f t="shared" ref="L4355:L4418" si="206">DATE(YEAR(DATEVALUE(K4355)),MONTH(DATEVALUE(K4355)),DAY(DATEVALUE(K4355)))+1=DATE(YEAR(DATEVALUE(K4355)),MONTH(DATEVALUE(K4355))+1,1)</f>
        <v>0</v>
      </c>
      <c r="M4355" t="str">
        <f t="shared" si="204"/>
        <v>2018-11-30</v>
      </c>
    </row>
    <row r="4356" spans="1:13" x14ac:dyDescent="0.25">
      <c r="A4356" t="s">
        <v>263</v>
      </c>
      <c r="B4356">
        <v>1.258003</v>
      </c>
      <c r="C4356">
        <v>1.3977820000000001</v>
      </c>
      <c r="D4356">
        <v>1.258003</v>
      </c>
      <c r="E4356">
        <v>1.367829</v>
      </c>
      <c r="F4356">
        <v>234783424</v>
      </c>
      <c r="G4356">
        <v>158098076.19999999</v>
      </c>
      <c r="H4356" t="s">
        <v>16</v>
      </c>
      <c r="I4356" t="s">
        <v>507</v>
      </c>
      <c r="J4356" s="1" t="str">
        <f t="shared" si="205"/>
        <v>2019-01-01</v>
      </c>
      <c r="K4356" s="1" t="s">
        <v>721</v>
      </c>
      <c r="L4356" t="b">
        <f t="shared" si="206"/>
        <v>0</v>
      </c>
      <c r="M4356" t="str">
        <f t="shared" si="204"/>
        <v>2018-12-31</v>
      </c>
    </row>
    <row r="4357" spans="1:13" x14ac:dyDescent="0.25">
      <c r="A4357" t="s">
        <v>264</v>
      </c>
      <c r="B4357">
        <v>1.367829</v>
      </c>
      <c r="C4357">
        <v>1.4077660000000001</v>
      </c>
      <c r="D4357">
        <v>1.337877</v>
      </c>
      <c r="E4357">
        <v>1.377813</v>
      </c>
      <c r="F4357">
        <v>235106641</v>
      </c>
      <c r="G4357">
        <v>165968936.80000001</v>
      </c>
      <c r="H4357" t="s">
        <v>16</v>
      </c>
      <c r="I4357" t="s">
        <v>507</v>
      </c>
      <c r="J4357" s="1" t="str">
        <f t="shared" si="205"/>
        <v>2019-01-31</v>
      </c>
      <c r="K4357" s="1" t="s">
        <v>722</v>
      </c>
      <c r="L4357" t="b">
        <f t="shared" si="206"/>
        <v>1</v>
      </c>
      <c r="M4357" t="str">
        <f t="shared" si="204"/>
        <v>2019-01-31</v>
      </c>
    </row>
    <row r="4358" spans="1:13" x14ac:dyDescent="0.25">
      <c r="A4358" t="s">
        <v>265</v>
      </c>
      <c r="B4358">
        <v>1.3877969999999999</v>
      </c>
      <c r="C4358">
        <v>1.4676709999999999</v>
      </c>
      <c r="D4358">
        <v>1.377813</v>
      </c>
      <c r="E4358">
        <v>1.457686</v>
      </c>
      <c r="F4358">
        <v>235654808</v>
      </c>
      <c r="G4358">
        <v>173381091</v>
      </c>
      <c r="H4358" t="s">
        <v>16</v>
      </c>
      <c r="I4358" t="s">
        <v>507</v>
      </c>
      <c r="J4358" s="1" t="str">
        <f t="shared" si="205"/>
        <v>2019-02-28</v>
      </c>
      <c r="K4358" s="1" t="s">
        <v>723</v>
      </c>
      <c r="L4358" t="b">
        <f t="shared" si="206"/>
        <v>1</v>
      </c>
      <c r="M4358" t="str">
        <f t="shared" si="204"/>
        <v>2019-02-28</v>
      </c>
    </row>
    <row r="4359" spans="1:13" x14ac:dyDescent="0.25">
      <c r="A4359" t="s">
        <v>266</v>
      </c>
      <c r="B4359">
        <v>1.457686</v>
      </c>
      <c r="C4359">
        <v>1.5076069999999999</v>
      </c>
      <c r="D4359">
        <v>1.3977820000000001</v>
      </c>
      <c r="E4359">
        <v>1.4776549999999999</v>
      </c>
      <c r="F4359">
        <v>360378179</v>
      </c>
      <c r="G4359">
        <v>186207253.09999999</v>
      </c>
      <c r="H4359" t="s">
        <v>16</v>
      </c>
      <c r="I4359" t="s">
        <v>507</v>
      </c>
      <c r="J4359" s="1" t="str">
        <f t="shared" si="205"/>
        <v>2019-03-31</v>
      </c>
      <c r="K4359" s="1" t="s">
        <v>724</v>
      </c>
      <c r="L4359" t="b">
        <f t="shared" si="206"/>
        <v>1</v>
      </c>
      <c r="M4359" t="str">
        <f t="shared" ref="M4359:M4422" si="207">IF(L4359,K4359,TEXT(DATE(YEAR(DATEVALUE(K4359)),MONTH(DATEVALUE(K4359)),1)-1,"yyyy-mm-dd"))</f>
        <v>2019-03-31</v>
      </c>
    </row>
    <row r="4360" spans="1:13" x14ac:dyDescent="0.25">
      <c r="A4360" t="s">
        <v>267</v>
      </c>
      <c r="B4360">
        <v>1.4776549999999999</v>
      </c>
      <c r="C4360">
        <v>1.527576</v>
      </c>
      <c r="D4360">
        <v>1.4377180000000001</v>
      </c>
      <c r="E4360">
        <v>1.457686</v>
      </c>
      <c r="F4360">
        <v>289580562</v>
      </c>
      <c r="G4360">
        <v>192748956.5</v>
      </c>
      <c r="H4360" t="s">
        <v>16</v>
      </c>
      <c r="I4360" t="s">
        <v>507</v>
      </c>
      <c r="J4360" s="1" t="str">
        <f t="shared" si="205"/>
        <v>2019-05-01</v>
      </c>
      <c r="K4360" s="1" t="s">
        <v>725</v>
      </c>
      <c r="L4360" t="b">
        <f t="shared" si="206"/>
        <v>0</v>
      </c>
      <c r="M4360" t="str">
        <f t="shared" si="207"/>
        <v>2019-04-30</v>
      </c>
    </row>
    <row r="4361" spans="1:13" x14ac:dyDescent="0.25">
      <c r="A4361" t="s">
        <v>268</v>
      </c>
      <c r="B4361">
        <v>1.457686</v>
      </c>
      <c r="C4361">
        <v>1.6074489999999999</v>
      </c>
      <c r="D4361">
        <v>1.447702</v>
      </c>
      <c r="E4361">
        <v>1.58748</v>
      </c>
      <c r="F4361">
        <v>291870492</v>
      </c>
      <c r="G4361">
        <v>200281733.5</v>
      </c>
      <c r="H4361" t="s">
        <v>16</v>
      </c>
      <c r="I4361" t="s">
        <v>507</v>
      </c>
      <c r="J4361" s="1" t="str">
        <f t="shared" si="205"/>
        <v>2019-06-02</v>
      </c>
      <c r="K4361" s="1" t="s">
        <v>726</v>
      </c>
      <c r="L4361" t="b">
        <f t="shared" si="206"/>
        <v>0</v>
      </c>
      <c r="M4361" t="str">
        <f t="shared" si="207"/>
        <v>2019-05-31</v>
      </c>
    </row>
    <row r="4362" spans="1:13" x14ac:dyDescent="0.25">
      <c r="A4362" t="s">
        <v>269</v>
      </c>
      <c r="B4362">
        <v>1.58748</v>
      </c>
      <c r="C4362">
        <v>1.6473850000000001</v>
      </c>
      <c r="D4362">
        <v>1.53756</v>
      </c>
      <c r="E4362">
        <v>1.53756</v>
      </c>
      <c r="F4362">
        <v>304456575</v>
      </c>
      <c r="G4362">
        <v>208684601.09999999</v>
      </c>
      <c r="H4362" t="s">
        <v>16</v>
      </c>
      <c r="I4362" t="s">
        <v>507</v>
      </c>
      <c r="J4362" s="1" t="str">
        <f t="shared" si="205"/>
        <v>2019-06-30</v>
      </c>
      <c r="K4362" s="1" t="s">
        <v>727</v>
      </c>
      <c r="L4362" t="b">
        <f t="shared" si="206"/>
        <v>1</v>
      </c>
      <c r="M4362" t="str">
        <f t="shared" si="207"/>
        <v>2019-06-30</v>
      </c>
    </row>
    <row r="4363" spans="1:13" x14ac:dyDescent="0.25">
      <c r="A4363" t="s">
        <v>270</v>
      </c>
      <c r="B4363">
        <v>1.53756</v>
      </c>
      <c r="C4363">
        <v>1.577496</v>
      </c>
      <c r="D4363">
        <v>1.4776549999999999</v>
      </c>
      <c r="E4363">
        <v>1.567512</v>
      </c>
      <c r="F4363">
        <v>194599556</v>
      </c>
      <c r="G4363">
        <v>211269049.30000001</v>
      </c>
      <c r="H4363" t="s">
        <v>16</v>
      </c>
      <c r="I4363" t="s">
        <v>507</v>
      </c>
      <c r="J4363" s="1" t="str">
        <f t="shared" si="205"/>
        <v>2019-07-31</v>
      </c>
      <c r="K4363" s="1" t="s">
        <v>728</v>
      </c>
      <c r="L4363" t="b">
        <f t="shared" si="206"/>
        <v>1</v>
      </c>
      <c r="M4363" t="str">
        <f t="shared" si="207"/>
        <v>2019-07-31</v>
      </c>
    </row>
    <row r="4364" spans="1:13" x14ac:dyDescent="0.25">
      <c r="A4364" t="s">
        <v>271</v>
      </c>
      <c r="B4364">
        <v>1.557528</v>
      </c>
      <c r="C4364">
        <v>1.6473850000000001</v>
      </c>
      <c r="D4364">
        <v>1.53756</v>
      </c>
      <c r="E4364">
        <v>1.6174329999999999</v>
      </c>
      <c r="F4364">
        <v>187335537</v>
      </c>
      <c r="G4364">
        <v>213627387.69999999</v>
      </c>
      <c r="H4364" t="s">
        <v>16</v>
      </c>
      <c r="I4364" t="s">
        <v>507</v>
      </c>
      <c r="J4364" s="1" t="str">
        <f t="shared" si="205"/>
        <v>2019-09-01</v>
      </c>
      <c r="K4364" s="1" t="s">
        <v>729</v>
      </c>
      <c r="L4364" t="b">
        <f t="shared" si="206"/>
        <v>0</v>
      </c>
      <c r="M4364" t="str">
        <f t="shared" si="207"/>
        <v>2019-08-31</v>
      </c>
    </row>
    <row r="4365" spans="1:13" x14ac:dyDescent="0.25">
      <c r="A4365" t="s">
        <v>272</v>
      </c>
      <c r="B4365">
        <v>1.6174329999999999</v>
      </c>
      <c r="C4365">
        <v>1.7272590000000001</v>
      </c>
      <c r="D4365">
        <v>1.577496</v>
      </c>
      <c r="E4365">
        <v>1.677338</v>
      </c>
      <c r="F4365">
        <v>240078711</v>
      </c>
      <c r="G4365">
        <v>211601880.59999999</v>
      </c>
      <c r="H4365" t="s">
        <v>16</v>
      </c>
      <c r="I4365" t="s">
        <v>507</v>
      </c>
      <c r="J4365" s="1" t="str">
        <f t="shared" si="205"/>
        <v>2019-09-30</v>
      </c>
      <c r="K4365" s="1" t="s">
        <v>730</v>
      </c>
      <c r="L4365" t="b">
        <f t="shared" si="206"/>
        <v>1</v>
      </c>
      <c r="M4365" t="str">
        <f t="shared" si="207"/>
        <v>2019-09-30</v>
      </c>
    </row>
    <row r="4366" spans="1:13" x14ac:dyDescent="0.25">
      <c r="A4366" t="s">
        <v>273</v>
      </c>
      <c r="B4366">
        <v>1.677338</v>
      </c>
      <c r="C4366">
        <v>1.7272590000000001</v>
      </c>
      <c r="D4366">
        <v>1.577496</v>
      </c>
      <c r="E4366">
        <v>1.687322</v>
      </c>
      <c r="F4366">
        <v>231192537</v>
      </c>
      <c r="G4366">
        <v>213601038.59999999</v>
      </c>
      <c r="H4366" t="s">
        <v>16</v>
      </c>
      <c r="I4366" t="s">
        <v>507</v>
      </c>
      <c r="J4366" s="1" t="str">
        <f t="shared" si="205"/>
        <v>2019-10-31</v>
      </c>
      <c r="K4366" s="1" t="s">
        <v>731</v>
      </c>
      <c r="L4366" t="b">
        <f t="shared" si="206"/>
        <v>1</v>
      </c>
      <c r="M4366" t="str">
        <f t="shared" si="207"/>
        <v>2019-10-31</v>
      </c>
    </row>
    <row r="4367" spans="1:13" x14ac:dyDescent="0.25">
      <c r="A4367" t="s">
        <v>274</v>
      </c>
      <c r="B4367">
        <v>1.687322</v>
      </c>
      <c r="C4367">
        <v>1.7472270000000001</v>
      </c>
      <c r="D4367">
        <v>1.6374010000000001</v>
      </c>
      <c r="E4367">
        <v>1.7372430000000001</v>
      </c>
      <c r="F4367">
        <v>219623203</v>
      </c>
      <c r="G4367">
        <v>216779585.40000001</v>
      </c>
      <c r="H4367" t="s">
        <v>16</v>
      </c>
      <c r="I4367" t="s">
        <v>507</v>
      </c>
      <c r="J4367" s="1" t="str">
        <f t="shared" si="205"/>
        <v>2019-12-01</v>
      </c>
      <c r="K4367" s="1" t="s">
        <v>732</v>
      </c>
      <c r="L4367" t="b">
        <f t="shared" si="206"/>
        <v>0</v>
      </c>
      <c r="M4367" t="str">
        <f t="shared" si="207"/>
        <v>2019-11-30</v>
      </c>
    </row>
    <row r="4368" spans="1:13" x14ac:dyDescent="0.25">
      <c r="A4368" t="s">
        <v>275</v>
      </c>
      <c r="B4368">
        <v>1.7372430000000001</v>
      </c>
      <c r="C4368">
        <v>1.8570530000000001</v>
      </c>
      <c r="D4368">
        <v>1.70729</v>
      </c>
      <c r="E4368">
        <v>1.8370839999999999</v>
      </c>
      <c r="F4368">
        <v>222778505</v>
      </c>
      <c r="G4368">
        <v>221103732.80000001</v>
      </c>
      <c r="H4368" t="s">
        <v>16</v>
      </c>
      <c r="I4368" t="s">
        <v>507</v>
      </c>
      <c r="J4368" s="1" t="str">
        <f t="shared" si="205"/>
        <v>2020-01-01</v>
      </c>
      <c r="K4368" s="1" t="s">
        <v>733</v>
      </c>
      <c r="L4368" t="b">
        <f t="shared" si="206"/>
        <v>0</v>
      </c>
      <c r="M4368" t="str">
        <f t="shared" si="207"/>
        <v>2019-12-31</v>
      </c>
    </row>
    <row r="4369" spans="1:13" x14ac:dyDescent="0.25">
      <c r="A4369" t="s">
        <v>276</v>
      </c>
      <c r="B4369">
        <v>1.807132</v>
      </c>
      <c r="C4369">
        <v>2.0767039999999999</v>
      </c>
      <c r="D4369">
        <v>1.797148</v>
      </c>
      <c r="E4369">
        <v>1.8470679999999999</v>
      </c>
      <c r="F4369">
        <v>318661943</v>
      </c>
      <c r="G4369">
        <v>230446998.59999999</v>
      </c>
      <c r="H4369" t="s">
        <v>16</v>
      </c>
      <c r="I4369" t="s">
        <v>507</v>
      </c>
      <c r="J4369" s="1" t="str">
        <f t="shared" si="205"/>
        <v>2020-02-02</v>
      </c>
      <c r="K4369" s="1" t="s">
        <v>734</v>
      </c>
      <c r="L4369" t="b">
        <f t="shared" si="206"/>
        <v>0</v>
      </c>
      <c r="M4369" t="str">
        <f t="shared" si="207"/>
        <v>2020-01-31</v>
      </c>
    </row>
    <row r="4370" spans="1:13" x14ac:dyDescent="0.25">
      <c r="A4370" t="s">
        <v>277</v>
      </c>
      <c r="B4370">
        <v>1.797148</v>
      </c>
      <c r="C4370">
        <v>2.026783</v>
      </c>
      <c r="D4370">
        <v>1.1980980000000001</v>
      </c>
      <c r="E4370">
        <v>1.577496</v>
      </c>
      <c r="F4370">
        <v>760243891</v>
      </c>
      <c r="G4370">
        <v>259148625.5</v>
      </c>
      <c r="H4370" t="s">
        <v>16</v>
      </c>
      <c r="I4370" t="s">
        <v>507</v>
      </c>
      <c r="J4370" s="1" t="str">
        <f t="shared" si="205"/>
        <v>2020-03-01</v>
      </c>
      <c r="K4370" s="1" t="s">
        <v>735</v>
      </c>
      <c r="L4370" t="b">
        <f t="shared" si="206"/>
        <v>0</v>
      </c>
      <c r="M4370" t="str">
        <f t="shared" si="207"/>
        <v>2020-02-29</v>
      </c>
    </row>
    <row r="4371" spans="1:13" x14ac:dyDescent="0.25">
      <c r="A4371" t="s">
        <v>278</v>
      </c>
      <c r="B4371">
        <v>1.577496</v>
      </c>
      <c r="C4371">
        <v>1.8270999999999999</v>
      </c>
      <c r="D4371">
        <v>1.457686</v>
      </c>
      <c r="E4371">
        <v>1.797148</v>
      </c>
      <c r="F4371">
        <v>349682299</v>
      </c>
      <c r="G4371">
        <v>270378035</v>
      </c>
      <c r="H4371" t="s">
        <v>16</v>
      </c>
      <c r="I4371" t="s">
        <v>507</v>
      </c>
      <c r="J4371" s="1" t="str">
        <f t="shared" si="205"/>
        <v>2020-03-31</v>
      </c>
      <c r="K4371" s="1" t="s">
        <v>736</v>
      </c>
      <c r="L4371" t="b">
        <f t="shared" si="206"/>
        <v>1</v>
      </c>
      <c r="M4371" t="str">
        <f t="shared" si="207"/>
        <v>2020-03-31</v>
      </c>
    </row>
    <row r="4372" spans="1:13" x14ac:dyDescent="0.25">
      <c r="A4372" t="s">
        <v>279</v>
      </c>
      <c r="B4372">
        <v>1.7671950000000001</v>
      </c>
      <c r="C4372">
        <v>2.046751</v>
      </c>
      <c r="D4372">
        <v>1.7372430000000001</v>
      </c>
      <c r="E4372">
        <v>2.046751</v>
      </c>
      <c r="F4372">
        <v>692637180</v>
      </c>
      <c r="G4372">
        <v>295463272.10000002</v>
      </c>
      <c r="H4372" t="s">
        <v>16</v>
      </c>
      <c r="I4372" t="s">
        <v>507</v>
      </c>
      <c r="J4372" s="1" t="str">
        <f t="shared" si="205"/>
        <v>2020-05-03</v>
      </c>
      <c r="K4372" s="1" t="s">
        <v>737</v>
      </c>
      <c r="L4372" t="b">
        <f t="shared" si="206"/>
        <v>0</v>
      </c>
      <c r="M4372" t="str">
        <f t="shared" si="207"/>
        <v>2020-04-30</v>
      </c>
    </row>
    <row r="4373" spans="1:13" x14ac:dyDescent="0.25">
      <c r="A4373" t="s">
        <v>280</v>
      </c>
      <c r="B4373">
        <v>2.0167989999999998</v>
      </c>
      <c r="C4373">
        <v>2.0866880000000001</v>
      </c>
      <c r="D4373">
        <v>1.8370839999999999</v>
      </c>
      <c r="E4373">
        <v>1.9369259999999999</v>
      </c>
      <c r="F4373">
        <v>603634883</v>
      </c>
      <c r="G4373">
        <v>318230182.5</v>
      </c>
      <c r="H4373" t="s">
        <v>16</v>
      </c>
      <c r="I4373" t="s">
        <v>507</v>
      </c>
      <c r="J4373" s="1" t="str">
        <f t="shared" si="205"/>
        <v>2020-05-31</v>
      </c>
      <c r="K4373" s="1" t="s">
        <v>738</v>
      </c>
      <c r="L4373" t="b">
        <f t="shared" si="206"/>
        <v>1</v>
      </c>
      <c r="M4373" t="str">
        <f t="shared" si="207"/>
        <v>2020-05-31</v>
      </c>
    </row>
    <row r="4374" spans="1:13" x14ac:dyDescent="0.25">
      <c r="A4374" t="s">
        <v>281</v>
      </c>
      <c r="B4374">
        <v>1.9369259999999999</v>
      </c>
      <c r="C4374">
        <v>2.2064979999999998</v>
      </c>
      <c r="D4374">
        <v>1.9369259999999999</v>
      </c>
      <c r="E4374">
        <v>2.1266250000000002</v>
      </c>
      <c r="F4374">
        <v>281716298</v>
      </c>
      <c r="G4374">
        <v>322762895.19999999</v>
      </c>
      <c r="H4374" t="s">
        <v>16</v>
      </c>
      <c r="I4374" t="s">
        <v>507</v>
      </c>
      <c r="J4374" s="1" t="str">
        <f t="shared" si="205"/>
        <v>2020-06-30</v>
      </c>
      <c r="K4374" s="1" t="s">
        <v>739</v>
      </c>
      <c r="L4374" t="b">
        <f t="shared" si="206"/>
        <v>1</v>
      </c>
      <c r="M4374" t="str">
        <f t="shared" si="207"/>
        <v>2020-06-30</v>
      </c>
    </row>
    <row r="4375" spans="1:13" x14ac:dyDescent="0.25">
      <c r="A4375" t="s">
        <v>282</v>
      </c>
      <c r="B4375">
        <v>2.156577</v>
      </c>
      <c r="C4375">
        <v>2.1965140000000001</v>
      </c>
      <c r="D4375">
        <v>2.026783</v>
      </c>
      <c r="E4375">
        <v>2.0667200000000001</v>
      </c>
      <c r="F4375">
        <v>228892489</v>
      </c>
      <c r="G4375">
        <v>324145385.69999999</v>
      </c>
      <c r="H4375" t="s">
        <v>16</v>
      </c>
      <c r="I4375" t="s">
        <v>507</v>
      </c>
      <c r="J4375" s="1" t="str">
        <f t="shared" si="205"/>
        <v>2020-08-02</v>
      </c>
      <c r="K4375" s="1" t="s">
        <v>740</v>
      </c>
      <c r="L4375" t="b">
        <f t="shared" si="206"/>
        <v>0</v>
      </c>
      <c r="M4375" t="str">
        <f t="shared" si="207"/>
        <v>2020-07-31</v>
      </c>
    </row>
    <row r="4376" spans="1:13" x14ac:dyDescent="0.25">
      <c r="A4376" t="s">
        <v>283</v>
      </c>
      <c r="B4376">
        <v>2.0667200000000001</v>
      </c>
      <c r="C4376">
        <v>2.1266250000000002</v>
      </c>
      <c r="D4376">
        <v>1.996831</v>
      </c>
      <c r="E4376">
        <v>2.0367670000000002</v>
      </c>
      <c r="F4376">
        <v>197088052</v>
      </c>
      <c r="G4376">
        <v>322260617.10000002</v>
      </c>
      <c r="H4376" t="s">
        <v>16</v>
      </c>
      <c r="I4376" t="s">
        <v>507</v>
      </c>
      <c r="J4376" s="1" t="str">
        <f t="shared" si="205"/>
        <v>2020-08-31</v>
      </c>
      <c r="K4376" s="1" t="s">
        <v>741</v>
      </c>
      <c r="L4376" t="b">
        <f t="shared" si="206"/>
        <v>1</v>
      </c>
      <c r="M4376" t="str">
        <f t="shared" si="207"/>
        <v>2020-08-31</v>
      </c>
    </row>
    <row r="4377" spans="1:13" x14ac:dyDescent="0.25">
      <c r="A4377" t="s">
        <v>284</v>
      </c>
      <c r="B4377">
        <v>2.0367670000000002</v>
      </c>
      <c r="C4377">
        <v>2.1465930000000002</v>
      </c>
      <c r="D4377">
        <v>1.917489</v>
      </c>
      <c r="E4377">
        <v>1.947449</v>
      </c>
      <c r="F4377">
        <v>268824193</v>
      </c>
      <c r="G4377">
        <v>323946494.69999999</v>
      </c>
      <c r="H4377" t="s">
        <v>16</v>
      </c>
      <c r="I4377" t="s">
        <v>507</v>
      </c>
      <c r="J4377" s="1" t="str">
        <f t="shared" si="205"/>
        <v>2020-09-30</v>
      </c>
      <c r="K4377" s="1" t="s">
        <v>742</v>
      </c>
      <c r="L4377" t="b">
        <f t="shared" si="206"/>
        <v>1</v>
      </c>
      <c r="M4377" t="str">
        <f t="shared" si="207"/>
        <v>2020-09-30</v>
      </c>
    </row>
    <row r="4378" spans="1:13" x14ac:dyDescent="0.25">
      <c r="A4378" t="s">
        <v>285</v>
      </c>
      <c r="B4378">
        <v>1.957436</v>
      </c>
      <c r="C4378">
        <v>2.10724</v>
      </c>
      <c r="D4378">
        <v>1.907502</v>
      </c>
      <c r="E4378">
        <v>1.9674229999999999</v>
      </c>
      <c r="F4378">
        <v>320585391</v>
      </c>
      <c r="G4378">
        <v>328193023.80000001</v>
      </c>
      <c r="H4378" t="s">
        <v>16</v>
      </c>
      <c r="I4378" t="s">
        <v>507</v>
      </c>
      <c r="J4378" s="1" t="str">
        <f t="shared" si="205"/>
        <v>2020-11-01</v>
      </c>
      <c r="K4378" s="1" t="s">
        <v>743</v>
      </c>
      <c r="L4378" t="b">
        <f t="shared" si="206"/>
        <v>0</v>
      </c>
      <c r="M4378" t="str">
        <f t="shared" si="207"/>
        <v>2020-10-31</v>
      </c>
    </row>
    <row r="4379" spans="1:13" x14ac:dyDescent="0.25">
      <c r="A4379" t="s">
        <v>286</v>
      </c>
      <c r="B4379">
        <v>1.9674229999999999</v>
      </c>
      <c r="C4379">
        <v>2.007371</v>
      </c>
      <c r="D4379">
        <v>1.8975150000000001</v>
      </c>
      <c r="E4379">
        <v>2.007371</v>
      </c>
      <c r="F4379">
        <v>237279244</v>
      </c>
      <c r="G4379">
        <v>322038077.10000002</v>
      </c>
      <c r="H4379" t="s">
        <v>16</v>
      </c>
      <c r="I4379" t="s">
        <v>507</v>
      </c>
      <c r="J4379" s="1" t="str">
        <f t="shared" si="205"/>
        <v>2020-11-30</v>
      </c>
      <c r="K4379" s="1" t="s">
        <v>744</v>
      </c>
      <c r="L4379" t="b">
        <f t="shared" si="206"/>
        <v>1</v>
      </c>
      <c r="M4379" t="str">
        <f t="shared" si="207"/>
        <v>2020-11-30</v>
      </c>
    </row>
    <row r="4380" spans="1:13" x14ac:dyDescent="0.25">
      <c r="A4380" t="s">
        <v>287</v>
      </c>
      <c r="B4380">
        <v>2.007371</v>
      </c>
      <c r="C4380">
        <v>2.0373320000000001</v>
      </c>
      <c r="D4380">
        <v>1.947449</v>
      </c>
      <c r="E4380">
        <v>1.9774099999999999</v>
      </c>
      <c r="F4380">
        <v>203377809</v>
      </c>
      <c r="G4380">
        <v>317727939.39999998</v>
      </c>
      <c r="H4380" t="s">
        <v>16</v>
      </c>
      <c r="I4380" t="s">
        <v>507</v>
      </c>
      <c r="J4380" s="1" t="str">
        <f t="shared" si="205"/>
        <v>2021-01-03</v>
      </c>
      <c r="K4380" s="1" t="s">
        <v>745</v>
      </c>
      <c r="L4380" t="b">
        <f t="shared" si="206"/>
        <v>0</v>
      </c>
      <c r="M4380" t="str">
        <f t="shared" si="207"/>
        <v>2020-12-31</v>
      </c>
    </row>
    <row r="4381" spans="1:13" x14ac:dyDescent="0.25">
      <c r="A4381" t="s">
        <v>288</v>
      </c>
      <c r="B4381">
        <v>1.9674229999999999</v>
      </c>
      <c r="C4381">
        <v>1.9873970000000001</v>
      </c>
      <c r="D4381">
        <v>1.84758</v>
      </c>
      <c r="E4381">
        <v>1.84758</v>
      </c>
      <c r="F4381">
        <v>234217737</v>
      </c>
      <c r="G4381">
        <v>314845301.69999999</v>
      </c>
      <c r="H4381" t="s">
        <v>16</v>
      </c>
      <c r="I4381" t="s">
        <v>507</v>
      </c>
      <c r="J4381" s="1" t="str">
        <f t="shared" si="205"/>
        <v>2021-01-31</v>
      </c>
      <c r="K4381" s="1" t="s">
        <v>746</v>
      </c>
      <c r="L4381" t="b">
        <f t="shared" si="206"/>
        <v>1</v>
      </c>
      <c r="M4381" t="str">
        <f t="shared" si="207"/>
        <v>2021-01-31</v>
      </c>
    </row>
    <row r="4382" spans="1:13" x14ac:dyDescent="0.25">
      <c r="A4382" t="s">
        <v>289</v>
      </c>
      <c r="B4382">
        <v>1.84758</v>
      </c>
      <c r="C4382">
        <v>1.957436</v>
      </c>
      <c r="D4382">
        <v>1.767685</v>
      </c>
      <c r="E4382">
        <v>1.927475</v>
      </c>
      <c r="F4382">
        <v>390672750</v>
      </c>
      <c r="G4382">
        <v>319156110.39999998</v>
      </c>
      <c r="H4382" t="s">
        <v>16</v>
      </c>
      <c r="I4382" t="s">
        <v>507</v>
      </c>
      <c r="J4382" s="1" t="str">
        <f t="shared" si="205"/>
        <v>2021-02-28</v>
      </c>
      <c r="K4382" s="1" t="s">
        <v>747</v>
      </c>
      <c r="L4382" t="b">
        <f t="shared" si="206"/>
        <v>1</v>
      </c>
      <c r="M4382" t="str">
        <f t="shared" si="207"/>
        <v>2021-02-28</v>
      </c>
    </row>
    <row r="4383" spans="1:13" x14ac:dyDescent="0.25">
      <c r="A4383" t="s">
        <v>290</v>
      </c>
      <c r="B4383">
        <v>1.917489</v>
      </c>
      <c r="C4383">
        <v>2.0173580000000002</v>
      </c>
      <c r="D4383">
        <v>1.917489</v>
      </c>
      <c r="E4383">
        <v>1.9873970000000001</v>
      </c>
      <c r="F4383">
        <v>198455468</v>
      </c>
      <c r="G4383">
        <v>319348906</v>
      </c>
      <c r="H4383" t="s">
        <v>16</v>
      </c>
      <c r="I4383" t="s">
        <v>507</v>
      </c>
      <c r="J4383" s="1" t="str">
        <f t="shared" si="205"/>
        <v>2021-03-31</v>
      </c>
      <c r="K4383" s="1" t="s">
        <v>748</v>
      </c>
      <c r="L4383" t="b">
        <f t="shared" si="206"/>
        <v>1</v>
      </c>
      <c r="M4383" t="str">
        <f t="shared" si="207"/>
        <v>2021-03-31</v>
      </c>
    </row>
    <row r="4384" spans="1:13" x14ac:dyDescent="0.25">
      <c r="A4384" t="s">
        <v>291</v>
      </c>
      <c r="B4384">
        <v>1.9873970000000001</v>
      </c>
      <c r="C4384">
        <v>2.007371</v>
      </c>
      <c r="D4384">
        <v>1.8775409999999999</v>
      </c>
      <c r="E4384">
        <v>1.9873970000000001</v>
      </c>
      <c r="F4384">
        <v>232456347</v>
      </c>
      <c r="G4384">
        <v>321604946.5</v>
      </c>
      <c r="H4384" t="s">
        <v>16</v>
      </c>
      <c r="I4384" t="s">
        <v>507</v>
      </c>
      <c r="J4384" s="1" t="str">
        <f t="shared" si="205"/>
        <v>2021-05-02</v>
      </c>
      <c r="K4384" s="1" t="s">
        <v>749</v>
      </c>
      <c r="L4384" t="b">
        <f t="shared" si="206"/>
        <v>0</v>
      </c>
      <c r="M4384" t="str">
        <f t="shared" si="207"/>
        <v>2021-04-30</v>
      </c>
    </row>
    <row r="4385" spans="1:13" x14ac:dyDescent="0.25">
      <c r="A4385" t="s">
        <v>292</v>
      </c>
      <c r="B4385">
        <v>1.9873970000000001</v>
      </c>
      <c r="C4385">
        <v>2.0772789999999999</v>
      </c>
      <c r="D4385">
        <v>1.9674229999999999</v>
      </c>
      <c r="E4385">
        <v>2.0473189999999999</v>
      </c>
      <c r="F4385">
        <v>280895100</v>
      </c>
      <c r="G4385">
        <v>323645766</v>
      </c>
      <c r="H4385" t="s">
        <v>16</v>
      </c>
      <c r="I4385" t="s">
        <v>507</v>
      </c>
      <c r="J4385" s="1" t="str">
        <f t="shared" si="205"/>
        <v>2021-05-31</v>
      </c>
      <c r="K4385" s="1" t="s">
        <v>750</v>
      </c>
      <c r="L4385" t="b">
        <f t="shared" si="206"/>
        <v>1</v>
      </c>
      <c r="M4385" t="str">
        <f t="shared" si="207"/>
        <v>2021-05-31</v>
      </c>
    </row>
    <row r="4386" spans="1:13" x14ac:dyDescent="0.25">
      <c r="A4386" t="s">
        <v>293</v>
      </c>
      <c r="B4386">
        <v>2.0473189999999999</v>
      </c>
      <c r="C4386">
        <v>2.1372010000000001</v>
      </c>
      <c r="D4386">
        <v>2.027345</v>
      </c>
      <c r="E4386">
        <v>2.10724</v>
      </c>
      <c r="F4386">
        <v>242946131</v>
      </c>
      <c r="G4386">
        <v>324233445.69999999</v>
      </c>
      <c r="H4386" t="s">
        <v>16</v>
      </c>
      <c r="I4386" t="s">
        <v>507</v>
      </c>
      <c r="J4386" s="1" t="str">
        <f t="shared" si="205"/>
        <v>2021-06-30</v>
      </c>
      <c r="K4386" s="1" t="s">
        <v>751</v>
      </c>
      <c r="L4386" t="b">
        <f t="shared" si="206"/>
        <v>1</v>
      </c>
      <c r="M4386" t="str">
        <f t="shared" si="207"/>
        <v>2021-06-30</v>
      </c>
    </row>
    <row r="4387" spans="1:13" x14ac:dyDescent="0.25">
      <c r="A4387" t="s">
        <v>294</v>
      </c>
      <c r="B4387">
        <v>2.1172270000000002</v>
      </c>
      <c r="C4387">
        <v>2.1571750000000001</v>
      </c>
      <c r="D4387">
        <v>2.0173580000000002</v>
      </c>
      <c r="E4387">
        <v>2.027345</v>
      </c>
      <c r="F4387">
        <v>229682938</v>
      </c>
      <c r="G4387">
        <v>324736432.39999998</v>
      </c>
      <c r="H4387" t="s">
        <v>16</v>
      </c>
      <c r="I4387" t="s">
        <v>507</v>
      </c>
      <c r="J4387" s="1" t="str">
        <f t="shared" si="205"/>
        <v>2021-08-01</v>
      </c>
      <c r="K4387" s="1" t="s">
        <v>752</v>
      </c>
      <c r="L4387" t="b">
        <f t="shared" si="206"/>
        <v>0</v>
      </c>
      <c r="M4387" t="str">
        <f t="shared" si="207"/>
        <v>2021-07-31</v>
      </c>
    </row>
    <row r="4388" spans="1:13" x14ac:dyDescent="0.25">
      <c r="A4388" t="s">
        <v>60</v>
      </c>
      <c r="B4388">
        <v>2.0373320000000001</v>
      </c>
      <c r="C4388">
        <v>2.1172270000000002</v>
      </c>
      <c r="D4388">
        <v>2.0173580000000002</v>
      </c>
      <c r="E4388">
        <v>2.0373320000000001</v>
      </c>
      <c r="F4388">
        <v>235317593</v>
      </c>
      <c r="G4388">
        <v>325363386.80000001</v>
      </c>
      <c r="H4388" t="s">
        <v>16</v>
      </c>
      <c r="I4388" t="s">
        <v>507</v>
      </c>
      <c r="J4388" s="1" t="str">
        <f t="shared" si="205"/>
        <v>2021-08-31</v>
      </c>
      <c r="K4388" s="1" t="s">
        <v>521</v>
      </c>
      <c r="L4388" t="b">
        <f t="shared" si="206"/>
        <v>1</v>
      </c>
      <c r="M4388" t="str">
        <f t="shared" si="207"/>
        <v>2021-08-31</v>
      </c>
    </row>
    <row r="4389" spans="1:13" x14ac:dyDescent="0.25">
      <c r="A4389" t="s">
        <v>63</v>
      </c>
      <c r="B4389">
        <v>2.027345</v>
      </c>
      <c r="C4389">
        <v>2.0573049999999999</v>
      </c>
      <c r="D4389">
        <v>1.9374629999999999</v>
      </c>
      <c r="E4389">
        <v>2.0173580000000002</v>
      </c>
      <c r="F4389">
        <v>221017679</v>
      </c>
      <c r="G4389">
        <v>320481173.60000002</v>
      </c>
      <c r="H4389" t="s">
        <v>16</v>
      </c>
      <c r="I4389" t="s">
        <v>507</v>
      </c>
      <c r="J4389" s="1" t="str">
        <f t="shared" si="205"/>
        <v>2021-09-30</v>
      </c>
      <c r="K4389" s="1" t="s">
        <v>522</v>
      </c>
      <c r="L4389" t="b">
        <f t="shared" si="206"/>
        <v>1</v>
      </c>
      <c r="M4389" t="str">
        <f t="shared" si="207"/>
        <v>2021-09-30</v>
      </c>
    </row>
    <row r="4390" spans="1:13" x14ac:dyDescent="0.25">
      <c r="A4390" t="s">
        <v>64</v>
      </c>
      <c r="B4390">
        <v>2.007371</v>
      </c>
      <c r="C4390">
        <v>2.027345</v>
      </c>
      <c r="D4390">
        <v>1.86</v>
      </c>
      <c r="E4390">
        <v>1.86</v>
      </c>
      <c r="F4390">
        <v>296871873</v>
      </c>
      <c r="G4390">
        <v>297312572.69999999</v>
      </c>
      <c r="H4390" t="s">
        <v>16</v>
      </c>
      <c r="I4390" t="s">
        <v>507</v>
      </c>
      <c r="J4390" s="1" t="str">
        <f t="shared" si="205"/>
        <v>2021-10-31</v>
      </c>
      <c r="K4390" s="1" t="s">
        <v>523</v>
      </c>
      <c r="L4390" t="b">
        <f t="shared" si="206"/>
        <v>1</v>
      </c>
      <c r="M4390" t="str">
        <f t="shared" si="207"/>
        <v>2021-10-31</v>
      </c>
    </row>
    <row r="4391" spans="1:13" x14ac:dyDescent="0.25">
      <c r="A4391" t="s">
        <v>65</v>
      </c>
      <c r="B4391">
        <v>1.86</v>
      </c>
      <c r="C4391">
        <v>1.91</v>
      </c>
      <c r="D4391">
        <v>1.83</v>
      </c>
      <c r="E4391">
        <v>1.9</v>
      </c>
      <c r="F4391">
        <v>247774000</v>
      </c>
      <c r="G4391">
        <v>292217157.80000001</v>
      </c>
      <c r="H4391" t="s">
        <v>16</v>
      </c>
      <c r="I4391" t="s">
        <v>507</v>
      </c>
      <c r="J4391" s="1" t="str">
        <f t="shared" si="205"/>
        <v>2021-11-30</v>
      </c>
      <c r="K4391" s="1" t="s">
        <v>524</v>
      </c>
      <c r="L4391" t="b">
        <f t="shared" si="206"/>
        <v>1</v>
      </c>
      <c r="M4391" t="str">
        <f t="shared" si="207"/>
        <v>2021-11-30</v>
      </c>
    </row>
    <row r="4392" spans="1:13" x14ac:dyDescent="0.25">
      <c r="A4392" t="s">
        <v>66</v>
      </c>
      <c r="B4392">
        <v>1.89</v>
      </c>
      <c r="C4392">
        <v>1.9</v>
      </c>
      <c r="D4392">
        <v>1.68</v>
      </c>
      <c r="E4392">
        <v>1.69</v>
      </c>
      <c r="F4392">
        <v>285340900</v>
      </c>
      <c r="G4392">
        <v>271852343.80000001</v>
      </c>
      <c r="H4392" t="s">
        <v>16</v>
      </c>
      <c r="I4392" t="s">
        <v>507</v>
      </c>
      <c r="J4392" s="1" t="str">
        <f t="shared" si="205"/>
        <v>2022-01-02</v>
      </c>
      <c r="K4392" s="1" t="s">
        <v>525</v>
      </c>
      <c r="L4392" t="b">
        <f t="shared" si="206"/>
        <v>0</v>
      </c>
      <c r="M4392" t="str">
        <f t="shared" si="207"/>
        <v>2021-12-31</v>
      </c>
    </row>
    <row r="4393" spans="1:13" x14ac:dyDescent="0.25">
      <c r="A4393" t="s">
        <v>67</v>
      </c>
      <c r="B4393">
        <v>1.72</v>
      </c>
      <c r="C4393">
        <v>1.81</v>
      </c>
      <c r="D4393">
        <v>1.69</v>
      </c>
      <c r="E4393">
        <v>1.75</v>
      </c>
      <c r="F4393">
        <v>336713442</v>
      </c>
      <c r="G4393">
        <v>258506271.69999999</v>
      </c>
      <c r="H4393" t="s">
        <v>16</v>
      </c>
      <c r="I4393" t="s">
        <v>507</v>
      </c>
      <c r="J4393" s="1" t="str">
        <f t="shared" si="205"/>
        <v>2022-02-02</v>
      </c>
      <c r="K4393" s="1" t="s">
        <v>526</v>
      </c>
      <c r="L4393" t="b">
        <f t="shared" si="206"/>
        <v>0</v>
      </c>
      <c r="M4393" t="str">
        <f t="shared" si="207"/>
        <v>2022-01-31</v>
      </c>
    </row>
    <row r="4394" spans="1:13" x14ac:dyDescent="0.25">
      <c r="A4394" t="s">
        <v>68</v>
      </c>
      <c r="B4394">
        <v>1.75</v>
      </c>
      <c r="C4394">
        <v>1.88</v>
      </c>
      <c r="D4394">
        <v>1.74</v>
      </c>
      <c r="E4394">
        <v>1.85</v>
      </c>
      <c r="F4394">
        <v>393517900</v>
      </c>
      <c r="G4394">
        <v>264096351.80000001</v>
      </c>
      <c r="H4394" t="s">
        <v>16</v>
      </c>
      <c r="I4394" t="s">
        <v>507</v>
      </c>
      <c r="J4394" s="1" t="str">
        <f t="shared" si="205"/>
        <v>2022-02-28</v>
      </c>
      <c r="K4394" s="1" t="s">
        <v>527</v>
      </c>
      <c r="L4394" t="b">
        <f t="shared" si="206"/>
        <v>1</v>
      </c>
      <c r="M4394" t="str">
        <f t="shared" si="207"/>
        <v>2022-02-28</v>
      </c>
    </row>
    <row r="4395" spans="1:13" x14ac:dyDescent="0.25">
      <c r="A4395" t="s">
        <v>69</v>
      </c>
      <c r="B4395">
        <v>1.85</v>
      </c>
      <c r="C4395">
        <v>1.88</v>
      </c>
      <c r="D4395">
        <v>1.77</v>
      </c>
      <c r="E4395">
        <v>1.79</v>
      </c>
      <c r="F4395">
        <v>250619600</v>
      </c>
      <c r="G4395">
        <v>265182707.40000001</v>
      </c>
      <c r="H4395" t="s">
        <v>16</v>
      </c>
      <c r="I4395" t="s">
        <v>507</v>
      </c>
      <c r="J4395" s="1" t="str">
        <f t="shared" si="205"/>
        <v>2022-03-31</v>
      </c>
      <c r="K4395" s="1" t="s">
        <v>528</v>
      </c>
      <c r="L4395" t="b">
        <f t="shared" si="206"/>
        <v>1</v>
      </c>
      <c r="M4395" t="str">
        <f t="shared" si="207"/>
        <v>2022-03-31</v>
      </c>
    </row>
    <row r="4396" spans="1:13" x14ac:dyDescent="0.25">
      <c r="A4396" t="s">
        <v>70</v>
      </c>
      <c r="B4396">
        <v>1.78</v>
      </c>
      <c r="C4396">
        <v>1.79</v>
      </c>
      <c r="D4396">
        <v>1.58</v>
      </c>
      <c r="E4396">
        <v>1.64</v>
      </c>
      <c r="F4396">
        <v>357772600</v>
      </c>
      <c r="G4396">
        <v>273216934.80000001</v>
      </c>
      <c r="H4396" t="s">
        <v>16</v>
      </c>
      <c r="I4396" t="s">
        <v>507</v>
      </c>
      <c r="J4396" s="1" t="str">
        <f t="shared" si="205"/>
        <v>2022-05-03</v>
      </c>
      <c r="K4396" s="1" t="s">
        <v>529</v>
      </c>
      <c r="L4396" t="b">
        <f t="shared" si="206"/>
        <v>0</v>
      </c>
      <c r="M4396" t="str">
        <f t="shared" si="207"/>
        <v>2022-04-30</v>
      </c>
    </row>
    <row r="4397" spans="1:13" x14ac:dyDescent="0.25">
      <c r="A4397" t="s">
        <v>71</v>
      </c>
      <c r="B4397">
        <v>1.64</v>
      </c>
      <c r="C4397">
        <v>1.72</v>
      </c>
      <c r="D4397">
        <v>1.61</v>
      </c>
      <c r="E4397">
        <v>1.68</v>
      </c>
      <c r="F4397">
        <v>314321900</v>
      </c>
      <c r="G4397">
        <v>275491820.10000002</v>
      </c>
      <c r="H4397" t="s">
        <v>16</v>
      </c>
      <c r="I4397" t="s">
        <v>507</v>
      </c>
      <c r="J4397" s="1" t="str">
        <f t="shared" si="205"/>
        <v>2022-05-31</v>
      </c>
      <c r="K4397" s="1" t="s">
        <v>530</v>
      </c>
      <c r="L4397" t="b">
        <f t="shared" si="206"/>
        <v>1</v>
      </c>
      <c r="M4397" t="str">
        <f t="shared" si="207"/>
        <v>2022-05-31</v>
      </c>
    </row>
    <row r="4398" spans="1:13" x14ac:dyDescent="0.25">
      <c r="A4398" t="s">
        <v>72</v>
      </c>
      <c r="B4398">
        <v>1.68</v>
      </c>
      <c r="C4398">
        <v>1.78</v>
      </c>
      <c r="D4398">
        <v>1.67</v>
      </c>
      <c r="E4398">
        <v>1.76</v>
      </c>
      <c r="F4398">
        <v>217274000</v>
      </c>
      <c r="G4398">
        <v>270326250.60000002</v>
      </c>
      <c r="H4398" t="s">
        <v>16</v>
      </c>
      <c r="I4398" t="s">
        <v>507</v>
      </c>
      <c r="J4398" s="1" t="str">
        <f t="shared" si="205"/>
        <v>2022-06-30</v>
      </c>
      <c r="K4398" s="1" t="s">
        <v>531</v>
      </c>
      <c r="L4398" t="b">
        <f t="shared" si="206"/>
        <v>1</v>
      </c>
      <c r="M4398" t="str">
        <f t="shared" si="207"/>
        <v>2022-06-30</v>
      </c>
    </row>
    <row r="4399" spans="1:13" x14ac:dyDescent="0.25">
      <c r="A4399" t="s">
        <v>73</v>
      </c>
      <c r="B4399">
        <v>1.75</v>
      </c>
      <c r="C4399">
        <v>1.82</v>
      </c>
      <c r="D4399">
        <v>1.67</v>
      </c>
      <c r="E4399">
        <v>1.67</v>
      </c>
      <c r="F4399">
        <v>239443672</v>
      </c>
      <c r="G4399">
        <v>270434472</v>
      </c>
      <c r="H4399" t="s">
        <v>16</v>
      </c>
      <c r="I4399" t="s">
        <v>507</v>
      </c>
      <c r="J4399" s="1" t="str">
        <f t="shared" si="205"/>
        <v>2022-07-31</v>
      </c>
      <c r="K4399" s="1" t="s">
        <v>532</v>
      </c>
      <c r="L4399" t="b">
        <f t="shared" si="206"/>
        <v>1</v>
      </c>
      <c r="M4399" t="str">
        <f t="shared" si="207"/>
        <v>2022-07-31</v>
      </c>
    </row>
    <row r="4400" spans="1:13" x14ac:dyDescent="0.25">
      <c r="A4400" t="s">
        <v>74</v>
      </c>
      <c r="B4400">
        <v>1.67</v>
      </c>
      <c r="C4400">
        <v>1.78</v>
      </c>
      <c r="D4400">
        <v>1.57</v>
      </c>
      <c r="E4400">
        <v>1.59</v>
      </c>
      <c r="F4400">
        <v>272784600</v>
      </c>
      <c r="G4400">
        <v>273904811.5</v>
      </c>
      <c r="H4400" t="s">
        <v>16</v>
      </c>
      <c r="I4400" t="s">
        <v>507</v>
      </c>
      <c r="J4400" s="1" t="str">
        <f t="shared" si="205"/>
        <v>2022-08-31</v>
      </c>
      <c r="K4400" s="1" t="s">
        <v>533</v>
      </c>
      <c r="L4400" t="b">
        <f t="shared" si="206"/>
        <v>1</v>
      </c>
      <c r="M4400" t="str">
        <f t="shared" si="207"/>
        <v>2022-08-31</v>
      </c>
    </row>
    <row r="4401" spans="1:13" x14ac:dyDescent="0.25">
      <c r="A4401" t="s">
        <v>164</v>
      </c>
      <c r="B4401">
        <v>1.133975</v>
      </c>
      <c r="C4401">
        <v>1.1832780000000001</v>
      </c>
      <c r="D4401">
        <v>1.0353680000000001</v>
      </c>
      <c r="E4401">
        <v>1.0550889999999999</v>
      </c>
      <c r="F4401">
        <v>706170631</v>
      </c>
      <c r="G4401" t="s">
        <v>61</v>
      </c>
      <c r="H4401" t="s">
        <v>15</v>
      </c>
      <c r="I4401" t="s">
        <v>508</v>
      </c>
      <c r="J4401" s="1" t="str">
        <f t="shared" si="205"/>
        <v>2010-09-30</v>
      </c>
      <c r="K4401" s="1" t="s">
        <v>622</v>
      </c>
      <c r="L4401" t="b">
        <f t="shared" si="206"/>
        <v>1</v>
      </c>
      <c r="M4401" t="str">
        <f t="shared" si="207"/>
        <v>2010-09-30</v>
      </c>
    </row>
    <row r="4402" spans="1:13" x14ac:dyDescent="0.25">
      <c r="A4402" t="s">
        <v>165</v>
      </c>
      <c r="B4402">
        <v>1.0649500000000001</v>
      </c>
      <c r="C4402">
        <v>1.104393</v>
      </c>
      <c r="D4402">
        <v>1.0353680000000001</v>
      </c>
      <c r="E4402">
        <v>1.045229</v>
      </c>
      <c r="F4402">
        <v>161409254</v>
      </c>
      <c r="G4402" t="s">
        <v>61</v>
      </c>
      <c r="H4402" t="s">
        <v>15</v>
      </c>
      <c r="I4402" t="s">
        <v>508</v>
      </c>
      <c r="J4402" s="1" t="str">
        <f t="shared" si="205"/>
        <v>2010-10-31</v>
      </c>
      <c r="K4402" s="1" t="s">
        <v>623</v>
      </c>
      <c r="L4402" t="b">
        <f t="shared" si="206"/>
        <v>1</v>
      </c>
      <c r="M4402" t="str">
        <f t="shared" si="207"/>
        <v>2010-10-31</v>
      </c>
    </row>
    <row r="4403" spans="1:13" x14ac:dyDescent="0.25">
      <c r="A4403" t="s">
        <v>166</v>
      </c>
      <c r="B4403">
        <v>1.045229</v>
      </c>
      <c r="C4403">
        <v>1.0945320000000001</v>
      </c>
      <c r="D4403">
        <v>1.0353680000000001</v>
      </c>
      <c r="E4403">
        <v>1.074811</v>
      </c>
      <c r="F4403">
        <v>106068058</v>
      </c>
      <c r="G4403" t="s">
        <v>61</v>
      </c>
      <c r="H4403" t="s">
        <v>15</v>
      </c>
      <c r="I4403" t="s">
        <v>508</v>
      </c>
      <c r="J4403" s="1" t="str">
        <f t="shared" si="205"/>
        <v>2010-11-30</v>
      </c>
      <c r="K4403" s="1" t="s">
        <v>624</v>
      </c>
      <c r="L4403" t="b">
        <f t="shared" si="206"/>
        <v>1</v>
      </c>
      <c r="M4403" t="str">
        <f t="shared" si="207"/>
        <v>2010-11-30</v>
      </c>
    </row>
    <row r="4404" spans="1:13" x14ac:dyDescent="0.25">
      <c r="A4404" t="s">
        <v>167</v>
      </c>
      <c r="B4404">
        <v>1.074811</v>
      </c>
      <c r="C4404">
        <v>1.0945320000000001</v>
      </c>
      <c r="D4404">
        <v>1.045229</v>
      </c>
      <c r="E4404">
        <v>1.0550889999999999</v>
      </c>
      <c r="F4404">
        <v>105449438</v>
      </c>
      <c r="G4404" t="s">
        <v>61</v>
      </c>
      <c r="H4404" t="s">
        <v>15</v>
      </c>
      <c r="I4404" t="s">
        <v>508</v>
      </c>
      <c r="J4404" s="1" t="str">
        <f t="shared" si="205"/>
        <v>2011-01-02</v>
      </c>
      <c r="K4404" s="1" t="s">
        <v>625</v>
      </c>
      <c r="L4404" t="b">
        <f t="shared" si="206"/>
        <v>0</v>
      </c>
      <c r="M4404" t="str">
        <f t="shared" si="207"/>
        <v>2010-12-31</v>
      </c>
    </row>
    <row r="4405" spans="1:13" x14ac:dyDescent="0.25">
      <c r="A4405" t="s">
        <v>168</v>
      </c>
      <c r="B4405">
        <v>1.0649500000000001</v>
      </c>
      <c r="C4405">
        <v>1.0846709999999999</v>
      </c>
      <c r="D4405">
        <v>0.99592499999999995</v>
      </c>
      <c r="E4405">
        <v>1.015647</v>
      </c>
      <c r="F4405">
        <v>121339876</v>
      </c>
      <c r="G4405" t="s">
        <v>61</v>
      </c>
      <c r="H4405" t="s">
        <v>15</v>
      </c>
      <c r="I4405" t="s">
        <v>508</v>
      </c>
      <c r="J4405" s="1" t="str">
        <f t="shared" si="205"/>
        <v>2011-01-31</v>
      </c>
      <c r="K4405" s="1" t="s">
        <v>626</v>
      </c>
      <c r="L4405" t="b">
        <f t="shared" si="206"/>
        <v>1</v>
      </c>
      <c r="M4405" t="str">
        <f t="shared" si="207"/>
        <v>2011-01-31</v>
      </c>
    </row>
    <row r="4406" spans="1:13" x14ac:dyDescent="0.25">
      <c r="A4406" t="s">
        <v>169</v>
      </c>
      <c r="B4406">
        <v>1.015647</v>
      </c>
      <c r="C4406">
        <v>1.0649500000000001</v>
      </c>
      <c r="D4406">
        <v>0.98606499999999997</v>
      </c>
      <c r="E4406">
        <v>1.0353680000000001</v>
      </c>
      <c r="F4406">
        <v>83048269</v>
      </c>
      <c r="G4406" t="s">
        <v>61</v>
      </c>
      <c r="H4406" t="s">
        <v>15</v>
      </c>
      <c r="I4406" t="s">
        <v>508</v>
      </c>
      <c r="J4406" s="1" t="str">
        <f t="shared" si="205"/>
        <v>2011-02-28</v>
      </c>
      <c r="K4406" s="1" t="s">
        <v>627</v>
      </c>
      <c r="L4406" t="b">
        <f t="shared" si="206"/>
        <v>1</v>
      </c>
      <c r="M4406" t="str">
        <f t="shared" si="207"/>
        <v>2011-02-28</v>
      </c>
    </row>
    <row r="4407" spans="1:13" x14ac:dyDescent="0.25">
      <c r="A4407" t="s">
        <v>170</v>
      </c>
      <c r="B4407">
        <v>1.045229</v>
      </c>
      <c r="C4407">
        <v>1.074811</v>
      </c>
      <c r="D4407">
        <v>1.015647</v>
      </c>
      <c r="E4407">
        <v>1.0649500000000001</v>
      </c>
      <c r="F4407">
        <v>51140637</v>
      </c>
      <c r="G4407" t="s">
        <v>61</v>
      </c>
      <c r="H4407" t="s">
        <v>15</v>
      </c>
      <c r="I4407" t="s">
        <v>508</v>
      </c>
      <c r="J4407" s="1" t="str">
        <f t="shared" si="205"/>
        <v>2011-03-31</v>
      </c>
      <c r="K4407" s="1" t="s">
        <v>628</v>
      </c>
      <c r="L4407" t="b">
        <f t="shared" si="206"/>
        <v>1</v>
      </c>
      <c r="M4407" t="str">
        <f t="shared" si="207"/>
        <v>2011-03-31</v>
      </c>
    </row>
    <row r="4408" spans="1:13" x14ac:dyDescent="0.25">
      <c r="A4408" t="s">
        <v>171</v>
      </c>
      <c r="B4408">
        <v>1.045229</v>
      </c>
      <c r="C4408">
        <v>1.1536960000000001</v>
      </c>
      <c r="D4408">
        <v>1.045229</v>
      </c>
      <c r="E4408">
        <v>1.1536960000000001</v>
      </c>
      <c r="F4408">
        <v>111318222</v>
      </c>
      <c r="G4408" t="s">
        <v>61</v>
      </c>
      <c r="H4408" t="s">
        <v>15</v>
      </c>
      <c r="I4408" t="s">
        <v>508</v>
      </c>
      <c r="J4408" s="1" t="str">
        <f t="shared" si="205"/>
        <v>2011-05-01</v>
      </c>
      <c r="K4408" s="1" t="s">
        <v>629</v>
      </c>
      <c r="L4408" t="b">
        <f t="shared" si="206"/>
        <v>0</v>
      </c>
      <c r="M4408" t="str">
        <f t="shared" si="207"/>
        <v>2011-04-30</v>
      </c>
    </row>
    <row r="4409" spans="1:13" x14ac:dyDescent="0.25">
      <c r="A4409" t="s">
        <v>172</v>
      </c>
      <c r="B4409">
        <v>1.1438349999999999</v>
      </c>
      <c r="C4409">
        <v>1.163556</v>
      </c>
      <c r="D4409">
        <v>1.1241140000000001</v>
      </c>
      <c r="E4409">
        <v>1.1536960000000001</v>
      </c>
      <c r="F4409">
        <v>87603754</v>
      </c>
      <c r="G4409" t="s">
        <v>61</v>
      </c>
      <c r="H4409" t="s">
        <v>15</v>
      </c>
      <c r="I4409" t="s">
        <v>508</v>
      </c>
      <c r="J4409" s="1" t="str">
        <f t="shared" si="205"/>
        <v>2011-05-31</v>
      </c>
      <c r="K4409" s="1" t="s">
        <v>630</v>
      </c>
      <c r="L4409" t="b">
        <f t="shared" si="206"/>
        <v>1</v>
      </c>
      <c r="M4409" t="str">
        <f t="shared" si="207"/>
        <v>2011-05-31</v>
      </c>
    </row>
    <row r="4410" spans="1:13" x14ac:dyDescent="0.25">
      <c r="A4410" t="s">
        <v>173</v>
      </c>
      <c r="B4410">
        <v>1.1536960000000001</v>
      </c>
      <c r="C4410">
        <v>1.207929</v>
      </c>
      <c r="D4410">
        <v>1.1142529999999999</v>
      </c>
      <c r="E4410">
        <v>1.207929</v>
      </c>
      <c r="F4410">
        <v>90058970</v>
      </c>
      <c r="G4410" t="s">
        <v>61</v>
      </c>
      <c r="H4410" t="s">
        <v>15</v>
      </c>
      <c r="I4410" t="s">
        <v>508</v>
      </c>
      <c r="J4410" s="1" t="str">
        <f t="shared" si="205"/>
        <v>2011-06-30</v>
      </c>
      <c r="K4410" s="1" t="s">
        <v>631</v>
      </c>
      <c r="L4410" t="b">
        <f t="shared" si="206"/>
        <v>1</v>
      </c>
      <c r="M4410" t="str">
        <f t="shared" si="207"/>
        <v>2011-06-30</v>
      </c>
    </row>
    <row r="4411" spans="1:13" x14ac:dyDescent="0.25">
      <c r="A4411" t="s">
        <v>174</v>
      </c>
      <c r="B4411">
        <v>1.2029989999999999</v>
      </c>
      <c r="C4411">
        <v>1.2144760000000001</v>
      </c>
      <c r="D4411">
        <v>1.035291</v>
      </c>
      <c r="E4411">
        <v>1.1746570000000001</v>
      </c>
      <c r="F4411">
        <v>111135013</v>
      </c>
      <c r="G4411" t="s">
        <v>61</v>
      </c>
      <c r="H4411" t="s">
        <v>15</v>
      </c>
      <c r="I4411" t="s">
        <v>508</v>
      </c>
      <c r="J4411" s="1" t="str">
        <f t="shared" si="205"/>
        <v>2011-07-31</v>
      </c>
      <c r="K4411" s="1" t="s">
        <v>632</v>
      </c>
      <c r="L4411" t="b">
        <f t="shared" si="206"/>
        <v>1</v>
      </c>
      <c r="M4411" t="str">
        <f t="shared" si="207"/>
        <v>2011-07-31</v>
      </c>
    </row>
    <row r="4412" spans="1:13" x14ac:dyDescent="0.25">
      <c r="A4412" t="s">
        <v>175</v>
      </c>
      <c r="B4412">
        <v>1.1696800000000001</v>
      </c>
      <c r="C4412">
        <v>1.209498</v>
      </c>
      <c r="D4412">
        <v>1.0701320000000001</v>
      </c>
      <c r="E4412">
        <v>1.080087</v>
      </c>
      <c r="F4412">
        <v>68618693</v>
      </c>
      <c r="G4412" t="s">
        <v>61</v>
      </c>
      <c r="H4412" t="s">
        <v>15</v>
      </c>
      <c r="I4412" t="s">
        <v>508</v>
      </c>
      <c r="J4412" s="1" t="str">
        <f t="shared" si="205"/>
        <v>2011-08-31</v>
      </c>
      <c r="K4412" s="1" t="s">
        <v>633</v>
      </c>
      <c r="L4412" t="b">
        <f t="shared" si="206"/>
        <v>1</v>
      </c>
      <c r="M4412" t="str">
        <f t="shared" si="207"/>
        <v>2011-08-31</v>
      </c>
    </row>
    <row r="4413" spans="1:13" x14ac:dyDescent="0.25">
      <c r="A4413" t="s">
        <v>176</v>
      </c>
      <c r="B4413">
        <v>1.085064</v>
      </c>
      <c r="C4413">
        <v>1.1547480000000001</v>
      </c>
      <c r="D4413">
        <v>1.040268</v>
      </c>
      <c r="E4413">
        <v>1.1547480000000001</v>
      </c>
      <c r="F4413">
        <v>51124484</v>
      </c>
      <c r="G4413" t="s">
        <v>61</v>
      </c>
      <c r="H4413" t="s">
        <v>15</v>
      </c>
      <c r="I4413" t="s">
        <v>508</v>
      </c>
      <c r="J4413" s="1" t="str">
        <f t="shared" si="205"/>
        <v>2011-10-02</v>
      </c>
      <c r="K4413" s="1" t="s">
        <v>634</v>
      </c>
      <c r="L4413" t="b">
        <f t="shared" si="206"/>
        <v>0</v>
      </c>
      <c r="M4413" t="str">
        <f t="shared" si="207"/>
        <v>2011-09-30</v>
      </c>
    </row>
    <row r="4414" spans="1:13" x14ac:dyDescent="0.25">
      <c r="A4414" t="s">
        <v>177</v>
      </c>
      <c r="B4414">
        <v>1.129861</v>
      </c>
      <c r="C4414">
        <v>1.129861</v>
      </c>
      <c r="D4414">
        <v>1.0502229999999999</v>
      </c>
      <c r="E4414">
        <v>1.0601780000000001</v>
      </c>
      <c r="F4414">
        <v>36318440</v>
      </c>
      <c r="G4414" t="s">
        <v>61</v>
      </c>
      <c r="H4414" t="s">
        <v>15</v>
      </c>
      <c r="I4414" t="s">
        <v>508</v>
      </c>
      <c r="J4414" s="1" t="str">
        <f t="shared" si="205"/>
        <v>2011-10-31</v>
      </c>
      <c r="K4414" s="1" t="s">
        <v>635</v>
      </c>
      <c r="L4414" t="b">
        <f t="shared" si="206"/>
        <v>1</v>
      </c>
      <c r="M4414" t="str">
        <f t="shared" si="207"/>
        <v>2011-10-31</v>
      </c>
    </row>
    <row r="4415" spans="1:13" x14ac:dyDescent="0.25">
      <c r="A4415" t="s">
        <v>178</v>
      </c>
      <c r="B4415">
        <v>1.080087</v>
      </c>
      <c r="C4415">
        <v>1.0999969999999999</v>
      </c>
      <c r="D4415">
        <v>1.0601780000000001</v>
      </c>
      <c r="E4415">
        <v>1.0701320000000001</v>
      </c>
      <c r="F4415">
        <v>29163039</v>
      </c>
      <c r="G4415" t="s">
        <v>61</v>
      </c>
      <c r="H4415" t="s">
        <v>15</v>
      </c>
      <c r="I4415" t="s">
        <v>508</v>
      </c>
      <c r="J4415" s="1" t="str">
        <f t="shared" si="205"/>
        <v>2011-11-30</v>
      </c>
      <c r="K4415" s="1" t="s">
        <v>636</v>
      </c>
      <c r="L4415" t="b">
        <f t="shared" si="206"/>
        <v>1</v>
      </c>
      <c r="M4415" t="str">
        <f t="shared" si="207"/>
        <v>2011-11-30</v>
      </c>
    </row>
    <row r="4416" spans="1:13" x14ac:dyDescent="0.25">
      <c r="A4416" t="s">
        <v>179</v>
      </c>
      <c r="B4416">
        <v>1.07511</v>
      </c>
      <c r="C4416">
        <v>1.129861</v>
      </c>
      <c r="D4416">
        <v>1.0452459999999999</v>
      </c>
      <c r="E4416">
        <v>1.1149290000000001</v>
      </c>
      <c r="F4416">
        <v>70114467</v>
      </c>
      <c r="G4416" t="s">
        <v>61</v>
      </c>
      <c r="H4416" t="s">
        <v>15</v>
      </c>
      <c r="I4416" t="s">
        <v>508</v>
      </c>
      <c r="J4416" s="1" t="str">
        <f t="shared" si="205"/>
        <v>2012-01-01</v>
      </c>
      <c r="K4416" s="1" t="s">
        <v>637</v>
      </c>
      <c r="L4416" t="b">
        <f t="shared" si="206"/>
        <v>0</v>
      </c>
      <c r="M4416" t="str">
        <f t="shared" si="207"/>
        <v>2011-12-31</v>
      </c>
    </row>
    <row r="4417" spans="1:13" x14ac:dyDescent="0.25">
      <c r="A4417" t="s">
        <v>180</v>
      </c>
      <c r="B4417">
        <v>1.1049739999999999</v>
      </c>
      <c r="C4417">
        <v>1.1746570000000001</v>
      </c>
      <c r="D4417">
        <v>1.085064</v>
      </c>
      <c r="E4417">
        <v>1.1746570000000001</v>
      </c>
      <c r="F4417">
        <v>52283729</v>
      </c>
      <c r="G4417" t="s">
        <v>61</v>
      </c>
      <c r="H4417" t="s">
        <v>15</v>
      </c>
      <c r="I4417" t="s">
        <v>508</v>
      </c>
      <c r="J4417" s="1" t="str">
        <f t="shared" si="205"/>
        <v>2012-01-31</v>
      </c>
      <c r="K4417" s="1" t="s">
        <v>638</v>
      </c>
      <c r="L4417" t="b">
        <f t="shared" si="206"/>
        <v>1</v>
      </c>
      <c r="M4417" t="str">
        <f t="shared" si="207"/>
        <v>2012-01-31</v>
      </c>
    </row>
    <row r="4418" spans="1:13" x14ac:dyDescent="0.25">
      <c r="A4418" t="s">
        <v>181</v>
      </c>
      <c r="B4418">
        <v>1.1746570000000001</v>
      </c>
      <c r="C4418">
        <v>1.1746570000000001</v>
      </c>
      <c r="D4418">
        <v>1.080087</v>
      </c>
      <c r="E4418">
        <v>1.095019</v>
      </c>
      <c r="F4418">
        <v>104913036</v>
      </c>
      <c r="G4418" t="s">
        <v>61</v>
      </c>
      <c r="H4418" t="s">
        <v>15</v>
      </c>
      <c r="I4418" t="s">
        <v>508</v>
      </c>
      <c r="J4418" s="1" t="str">
        <f t="shared" si="205"/>
        <v>2012-02-29</v>
      </c>
      <c r="K4418" s="1" t="s">
        <v>639</v>
      </c>
      <c r="L4418" t="b">
        <f t="shared" si="206"/>
        <v>1</v>
      </c>
      <c r="M4418" t="str">
        <f t="shared" si="207"/>
        <v>2012-02-29</v>
      </c>
    </row>
    <row r="4419" spans="1:13" x14ac:dyDescent="0.25">
      <c r="A4419" t="s">
        <v>182</v>
      </c>
      <c r="B4419">
        <v>1.095019</v>
      </c>
      <c r="C4419">
        <v>1.1547480000000001</v>
      </c>
      <c r="D4419">
        <v>1.095019</v>
      </c>
      <c r="E4419">
        <v>1.1248830000000001</v>
      </c>
      <c r="F4419">
        <v>78129762</v>
      </c>
      <c r="G4419" t="s">
        <v>61</v>
      </c>
      <c r="H4419" t="s">
        <v>15</v>
      </c>
      <c r="I4419" t="s">
        <v>508</v>
      </c>
      <c r="J4419" s="1" t="str">
        <f t="shared" ref="J4419:J4482" si="208">TEXT(DATE(LEFT(A4419,4),MID(A4419,6,2),MID(A4419,9,2))-1,"yyyy-mm-dd")</f>
        <v>2012-04-01</v>
      </c>
      <c r="K4419" s="1" t="s">
        <v>640</v>
      </c>
      <c r="L4419" t="b">
        <f t="shared" ref="L4419:L4482" si="209">DATE(YEAR(DATEVALUE(K4419)),MONTH(DATEVALUE(K4419)),DAY(DATEVALUE(K4419)))+1=DATE(YEAR(DATEVALUE(K4419)),MONTH(DATEVALUE(K4419))+1,1)</f>
        <v>0</v>
      </c>
      <c r="M4419" t="str">
        <f t="shared" si="207"/>
        <v>2012-03-31</v>
      </c>
    </row>
    <row r="4420" spans="1:13" x14ac:dyDescent="0.25">
      <c r="A4420" t="s">
        <v>183</v>
      </c>
      <c r="B4420">
        <v>1.1199060000000001</v>
      </c>
      <c r="C4420">
        <v>1.14977</v>
      </c>
      <c r="D4420">
        <v>1.1199060000000001</v>
      </c>
      <c r="E4420">
        <v>1.1447929999999999</v>
      </c>
      <c r="F4420">
        <v>67877337</v>
      </c>
      <c r="G4420">
        <v>114664255.5</v>
      </c>
      <c r="H4420" t="s">
        <v>15</v>
      </c>
      <c r="I4420" t="s">
        <v>508</v>
      </c>
      <c r="J4420" s="1" t="str">
        <f t="shared" si="208"/>
        <v>2012-04-30</v>
      </c>
      <c r="K4420" s="1" t="s">
        <v>641</v>
      </c>
      <c r="L4420" t="b">
        <f t="shared" si="209"/>
        <v>1</v>
      </c>
      <c r="M4420" t="str">
        <f t="shared" si="207"/>
        <v>2012-04-30</v>
      </c>
    </row>
    <row r="4421" spans="1:13" x14ac:dyDescent="0.25">
      <c r="A4421" t="s">
        <v>184</v>
      </c>
      <c r="B4421">
        <v>1.134838</v>
      </c>
      <c r="C4421">
        <v>1.204521</v>
      </c>
      <c r="D4421">
        <v>1.134838</v>
      </c>
      <c r="E4421">
        <v>1.204521</v>
      </c>
      <c r="F4421">
        <v>58736951</v>
      </c>
      <c r="G4421">
        <v>82292571.450000003</v>
      </c>
      <c r="H4421" t="s">
        <v>15</v>
      </c>
      <c r="I4421" t="s">
        <v>508</v>
      </c>
      <c r="J4421" s="1" t="str">
        <f t="shared" si="208"/>
        <v>2012-05-31</v>
      </c>
      <c r="K4421" s="1" t="s">
        <v>642</v>
      </c>
      <c r="L4421" t="b">
        <f t="shared" si="209"/>
        <v>1</v>
      </c>
      <c r="M4421" t="str">
        <f t="shared" si="207"/>
        <v>2012-05-31</v>
      </c>
    </row>
    <row r="4422" spans="1:13" x14ac:dyDescent="0.25">
      <c r="A4422" t="s">
        <v>185</v>
      </c>
      <c r="B4422">
        <v>1.204521</v>
      </c>
      <c r="C4422">
        <v>1.3140229999999999</v>
      </c>
      <c r="D4422">
        <v>1.184612</v>
      </c>
      <c r="E4422">
        <v>1.294114</v>
      </c>
      <c r="F4422">
        <v>56597262</v>
      </c>
      <c r="G4422">
        <v>77051971.849999994</v>
      </c>
      <c r="H4422" t="s">
        <v>15</v>
      </c>
      <c r="I4422" t="s">
        <v>508</v>
      </c>
      <c r="J4422" s="1" t="str">
        <f t="shared" si="208"/>
        <v>2012-07-01</v>
      </c>
      <c r="K4422" s="1" t="s">
        <v>643</v>
      </c>
      <c r="L4422" t="b">
        <f t="shared" si="209"/>
        <v>0</v>
      </c>
      <c r="M4422" t="str">
        <f t="shared" si="207"/>
        <v>2012-06-30</v>
      </c>
    </row>
    <row r="4423" spans="1:13" x14ac:dyDescent="0.25">
      <c r="A4423" t="s">
        <v>186</v>
      </c>
      <c r="B4423">
        <v>1.2891360000000001</v>
      </c>
      <c r="C4423">
        <v>1.358819</v>
      </c>
      <c r="D4423">
        <v>1.279182</v>
      </c>
      <c r="E4423">
        <v>1.353842</v>
      </c>
      <c r="F4423">
        <v>64105258</v>
      </c>
      <c r="G4423">
        <v>74953831.849999994</v>
      </c>
      <c r="H4423" t="s">
        <v>15</v>
      </c>
      <c r="I4423" t="s">
        <v>508</v>
      </c>
      <c r="J4423" s="1" t="str">
        <f t="shared" si="208"/>
        <v>2012-07-31</v>
      </c>
      <c r="K4423" s="1" t="s">
        <v>644</v>
      </c>
      <c r="L4423" t="b">
        <f t="shared" si="209"/>
        <v>1</v>
      </c>
      <c r="M4423" t="str">
        <f t="shared" ref="M4423:M4486" si="210">IF(L4423,K4423,TEXT(DATE(YEAR(DATEVALUE(K4423)),MONTH(DATEVALUE(K4423)),1)-1,"yyyy-mm-dd"))</f>
        <v>2012-07-31</v>
      </c>
    </row>
    <row r="4424" spans="1:13" x14ac:dyDescent="0.25">
      <c r="A4424" t="s">
        <v>187</v>
      </c>
      <c r="B4424">
        <v>1.348865</v>
      </c>
      <c r="C4424">
        <v>1.408593</v>
      </c>
      <c r="D4424">
        <v>1.3438870000000001</v>
      </c>
      <c r="E4424">
        <v>1.403616</v>
      </c>
      <c r="F4424">
        <v>38113568</v>
      </c>
      <c r="G4424">
        <v>71587038.349999994</v>
      </c>
      <c r="H4424" t="s">
        <v>15</v>
      </c>
      <c r="I4424" t="s">
        <v>508</v>
      </c>
      <c r="J4424" s="1" t="str">
        <f t="shared" si="208"/>
        <v>2012-09-02</v>
      </c>
      <c r="K4424" s="1" t="s">
        <v>645</v>
      </c>
      <c r="L4424" t="b">
        <f t="shared" si="209"/>
        <v>0</v>
      </c>
      <c r="M4424" t="str">
        <f t="shared" si="210"/>
        <v>2012-08-31</v>
      </c>
    </row>
    <row r="4425" spans="1:13" x14ac:dyDescent="0.25">
      <c r="A4425" t="s">
        <v>188</v>
      </c>
      <c r="B4425">
        <v>1.403616</v>
      </c>
      <c r="C4425">
        <v>1.4384570000000001</v>
      </c>
      <c r="D4425">
        <v>1.3737509999999999</v>
      </c>
      <c r="E4425">
        <v>1.393661</v>
      </c>
      <c r="F4425">
        <v>64094208</v>
      </c>
      <c r="G4425">
        <v>68724754.950000003</v>
      </c>
      <c r="H4425" t="s">
        <v>15</v>
      </c>
      <c r="I4425" t="s">
        <v>508</v>
      </c>
      <c r="J4425" s="1" t="str">
        <f t="shared" si="208"/>
        <v>2012-09-30</v>
      </c>
      <c r="K4425" s="1" t="s">
        <v>646</v>
      </c>
      <c r="L4425" t="b">
        <f t="shared" si="209"/>
        <v>1</v>
      </c>
      <c r="M4425" t="str">
        <f t="shared" si="210"/>
        <v>2012-09-30</v>
      </c>
    </row>
    <row r="4426" spans="1:13" x14ac:dyDescent="0.25">
      <c r="A4426" t="s">
        <v>189</v>
      </c>
      <c r="B4426">
        <v>1.398638</v>
      </c>
      <c r="C4426">
        <v>1.398638</v>
      </c>
      <c r="D4426">
        <v>1.304068</v>
      </c>
      <c r="E4426">
        <v>1.3687739999999999</v>
      </c>
      <c r="F4426">
        <v>44784776</v>
      </c>
      <c r="G4426">
        <v>66811580.299999997</v>
      </c>
      <c r="H4426" t="s">
        <v>15</v>
      </c>
      <c r="I4426" t="s">
        <v>508</v>
      </c>
      <c r="J4426" s="1" t="str">
        <f t="shared" si="208"/>
        <v>2012-10-31</v>
      </c>
      <c r="K4426" s="1" t="s">
        <v>647</v>
      </c>
      <c r="L4426" t="b">
        <f t="shared" si="209"/>
        <v>1</v>
      </c>
      <c r="M4426" t="str">
        <f t="shared" si="210"/>
        <v>2012-10-31</v>
      </c>
    </row>
    <row r="4427" spans="1:13" x14ac:dyDescent="0.25">
      <c r="A4427" t="s">
        <v>190</v>
      </c>
      <c r="B4427">
        <v>1.3737509999999999</v>
      </c>
      <c r="C4427">
        <v>1.393661</v>
      </c>
      <c r="D4427">
        <v>1.319</v>
      </c>
      <c r="E4427">
        <v>1.353842</v>
      </c>
      <c r="F4427">
        <v>66511152</v>
      </c>
      <c r="G4427">
        <v>67580106.049999997</v>
      </c>
      <c r="H4427" t="s">
        <v>15</v>
      </c>
      <c r="I4427" t="s">
        <v>508</v>
      </c>
      <c r="J4427" s="1" t="str">
        <f t="shared" si="208"/>
        <v>2012-12-02</v>
      </c>
      <c r="K4427" s="1" t="s">
        <v>648</v>
      </c>
      <c r="L4427" t="b">
        <f t="shared" si="209"/>
        <v>0</v>
      </c>
      <c r="M4427" t="str">
        <f t="shared" si="210"/>
        <v>2012-11-30</v>
      </c>
    </row>
    <row r="4428" spans="1:13" x14ac:dyDescent="0.25">
      <c r="A4428" t="s">
        <v>191</v>
      </c>
      <c r="B4428">
        <v>1.348865</v>
      </c>
      <c r="C4428">
        <v>1.4285019999999999</v>
      </c>
      <c r="D4428">
        <v>1.348865</v>
      </c>
      <c r="E4428">
        <v>1.3637969999999999</v>
      </c>
      <c r="F4428">
        <v>82102749</v>
      </c>
      <c r="G4428">
        <v>66119332.399999999</v>
      </c>
      <c r="H4428" t="s">
        <v>15</v>
      </c>
      <c r="I4428" t="s">
        <v>508</v>
      </c>
      <c r="J4428" s="1" t="str">
        <f t="shared" si="208"/>
        <v>2012-12-31</v>
      </c>
      <c r="K4428" s="1" t="s">
        <v>649</v>
      </c>
      <c r="L4428" t="b">
        <f t="shared" si="209"/>
        <v>1</v>
      </c>
      <c r="M4428" t="str">
        <f t="shared" si="210"/>
        <v>2012-12-31</v>
      </c>
    </row>
    <row r="4429" spans="1:13" x14ac:dyDescent="0.25">
      <c r="A4429" t="s">
        <v>192</v>
      </c>
      <c r="B4429">
        <v>1.3737509999999999</v>
      </c>
      <c r="C4429">
        <v>1.398638</v>
      </c>
      <c r="D4429">
        <v>1.3637969999999999</v>
      </c>
      <c r="E4429">
        <v>1.393661</v>
      </c>
      <c r="F4429">
        <v>96064973</v>
      </c>
      <c r="G4429">
        <v>66542393.350000001</v>
      </c>
      <c r="H4429" t="s">
        <v>15</v>
      </c>
      <c r="I4429" t="s">
        <v>508</v>
      </c>
      <c r="J4429" s="1" t="str">
        <f t="shared" si="208"/>
        <v>2013-01-31</v>
      </c>
      <c r="K4429" s="1" t="s">
        <v>650</v>
      </c>
      <c r="L4429" t="b">
        <f t="shared" si="209"/>
        <v>1</v>
      </c>
      <c r="M4429" t="str">
        <f t="shared" si="210"/>
        <v>2013-01-31</v>
      </c>
    </row>
    <row r="4430" spans="1:13" x14ac:dyDescent="0.25">
      <c r="A4430" t="s">
        <v>193</v>
      </c>
      <c r="B4430">
        <v>1.398638</v>
      </c>
      <c r="C4430">
        <v>1.408593</v>
      </c>
      <c r="D4430">
        <v>1.3737509999999999</v>
      </c>
      <c r="E4430">
        <v>1.398638</v>
      </c>
      <c r="F4430">
        <v>93093519</v>
      </c>
      <c r="G4430">
        <v>66694120.799999997</v>
      </c>
      <c r="H4430" t="s">
        <v>15</v>
      </c>
      <c r="I4430" t="s">
        <v>508</v>
      </c>
      <c r="J4430" s="1" t="str">
        <f t="shared" si="208"/>
        <v>2013-02-28</v>
      </c>
      <c r="K4430" s="1" t="s">
        <v>651</v>
      </c>
      <c r="L4430" t="b">
        <f t="shared" si="209"/>
        <v>1</v>
      </c>
      <c r="M4430" t="str">
        <f t="shared" si="210"/>
        <v>2013-02-28</v>
      </c>
    </row>
    <row r="4431" spans="1:13" x14ac:dyDescent="0.25">
      <c r="A4431" t="s">
        <v>194</v>
      </c>
      <c r="B4431">
        <v>1.403616</v>
      </c>
      <c r="C4431">
        <v>1.577823</v>
      </c>
      <c r="D4431">
        <v>1.403616</v>
      </c>
      <c r="E4431">
        <v>1.562891</v>
      </c>
      <c r="F4431">
        <v>75623413</v>
      </c>
      <c r="G4431">
        <v>64918540.799999997</v>
      </c>
      <c r="H4431" t="s">
        <v>15</v>
      </c>
      <c r="I4431" t="s">
        <v>508</v>
      </c>
      <c r="J4431" s="1" t="str">
        <f t="shared" si="208"/>
        <v>2013-03-31</v>
      </c>
      <c r="K4431" s="1" t="s">
        <v>652</v>
      </c>
      <c r="L4431" t="b">
        <f t="shared" si="209"/>
        <v>1</v>
      </c>
      <c r="M4431" t="str">
        <f t="shared" si="210"/>
        <v>2013-03-31</v>
      </c>
    </row>
    <row r="4432" spans="1:13" x14ac:dyDescent="0.25">
      <c r="A4432" t="s">
        <v>195</v>
      </c>
      <c r="B4432">
        <v>1.562891</v>
      </c>
      <c r="C4432">
        <v>1.6027100000000001</v>
      </c>
      <c r="D4432">
        <v>1.3637969999999999</v>
      </c>
      <c r="E4432">
        <v>1.3886829999999999</v>
      </c>
      <c r="F4432">
        <v>86914539</v>
      </c>
      <c r="G4432">
        <v>65833333.100000001</v>
      </c>
      <c r="H4432" t="s">
        <v>15</v>
      </c>
      <c r="I4432" t="s">
        <v>508</v>
      </c>
      <c r="J4432" s="1" t="str">
        <f t="shared" si="208"/>
        <v>2013-04-30</v>
      </c>
      <c r="K4432" s="1" t="s">
        <v>653</v>
      </c>
      <c r="L4432" t="b">
        <f t="shared" si="209"/>
        <v>1</v>
      </c>
      <c r="M4432" t="str">
        <f t="shared" si="210"/>
        <v>2013-04-30</v>
      </c>
    </row>
    <row r="4433" spans="1:13" x14ac:dyDescent="0.25">
      <c r="A4433" t="s">
        <v>196</v>
      </c>
      <c r="B4433">
        <v>1.3886829999999999</v>
      </c>
      <c r="C4433">
        <v>1.468321</v>
      </c>
      <c r="D4433">
        <v>1.2841590000000001</v>
      </c>
      <c r="E4433">
        <v>1.3140229999999999</v>
      </c>
      <c r="F4433">
        <v>98788301</v>
      </c>
      <c r="G4433">
        <v>68216523.950000003</v>
      </c>
      <c r="H4433" t="s">
        <v>15</v>
      </c>
      <c r="I4433" t="s">
        <v>508</v>
      </c>
      <c r="J4433" s="1" t="str">
        <f t="shared" si="208"/>
        <v>2013-06-02</v>
      </c>
      <c r="K4433" s="1" t="s">
        <v>654</v>
      </c>
      <c r="L4433" t="b">
        <f t="shared" si="209"/>
        <v>0</v>
      </c>
      <c r="M4433" t="str">
        <f t="shared" si="210"/>
        <v>2013-05-31</v>
      </c>
    </row>
    <row r="4434" spans="1:13" x14ac:dyDescent="0.25">
      <c r="A4434" t="s">
        <v>197</v>
      </c>
      <c r="B4434">
        <v>1.3090459999999999</v>
      </c>
      <c r="C4434">
        <v>1.393661</v>
      </c>
      <c r="D4434">
        <v>1.279182</v>
      </c>
      <c r="E4434">
        <v>1.3438870000000001</v>
      </c>
      <c r="F4434">
        <v>59121691</v>
      </c>
      <c r="G4434">
        <v>69356686.5</v>
      </c>
      <c r="H4434" t="s">
        <v>15</v>
      </c>
      <c r="I4434" t="s">
        <v>508</v>
      </c>
      <c r="J4434" s="1" t="str">
        <f t="shared" si="208"/>
        <v>2013-06-30</v>
      </c>
      <c r="K4434" s="1" t="s">
        <v>655</v>
      </c>
      <c r="L4434" t="b">
        <f t="shared" si="209"/>
        <v>1</v>
      </c>
      <c r="M4434" t="str">
        <f t="shared" si="210"/>
        <v>2013-06-30</v>
      </c>
    </row>
    <row r="4435" spans="1:13" x14ac:dyDescent="0.25">
      <c r="A4435" t="s">
        <v>198</v>
      </c>
      <c r="B4435">
        <v>1.3438870000000001</v>
      </c>
      <c r="C4435">
        <v>1.3737509999999999</v>
      </c>
      <c r="D4435">
        <v>1.264249</v>
      </c>
      <c r="E4435">
        <v>1.2742039999999999</v>
      </c>
      <c r="F4435">
        <v>60336194</v>
      </c>
      <c r="G4435">
        <v>70915344.25</v>
      </c>
      <c r="H4435" t="s">
        <v>15</v>
      </c>
      <c r="I4435" t="s">
        <v>508</v>
      </c>
      <c r="J4435" s="1" t="str">
        <f t="shared" si="208"/>
        <v>2013-07-31</v>
      </c>
      <c r="K4435" s="1" t="s">
        <v>656</v>
      </c>
      <c r="L4435" t="b">
        <f t="shared" si="209"/>
        <v>1</v>
      </c>
      <c r="M4435" t="str">
        <f t="shared" si="210"/>
        <v>2013-07-31</v>
      </c>
    </row>
    <row r="4436" spans="1:13" x14ac:dyDescent="0.25">
      <c r="A4436" t="s">
        <v>199</v>
      </c>
      <c r="B4436">
        <v>1.2742039999999999</v>
      </c>
      <c r="C4436">
        <v>1.3637969999999999</v>
      </c>
      <c r="D4436">
        <v>1.2592719999999999</v>
      </c>
      <c r="E4436">
        <v>1.3438870000000001</v>
      </c>
      <c r="F4436">
        <v>68113407</v>
      </c>
      <c r="G4436">
        <v>70815291.25</v>
      </c>
      <c r="H4436" t="s">
        <v>15</v>
      </c>
      <c r="I4436" t="s">
        <v>508</v>
      </c>
      <c r="J4436" s="1" t="str">
        <f t="shared" si="208"/>
        <v>2013-09-01</v>
      </c>
      <c r="K4436" s="1" t="s">
        <v>657</v>
      </c>
      <c r="L4436" t="b">
        <f t="shared" si="209"/>
        <v>0</v>
      </c>
      <c r="M4436" t="str">
        <f t="shared" si="210"/>
        <v>2013-08-31</v>
      </c>
    </row>
    <row r="4437" spans="1:13" x14ac:dyDescent="0.25">
      <c r="A4437" t="s">
        <v>200</v>
      </c>
      <c r="B4437">
        <v>1.3289550000000001</v>
      </c>
      <c r="C4437">
        <v>1.398638</v>
      </c>
      <c r="D4437">
        <v>1.319</v>
      </c>
      <c r="E4437">
        <v>1.3787290000000001</v>
      </c>
      <c r="F4437">
        <v>57651035</v>
      </c>
      <c r="G4437">
        <v>71083656.549999997</v>
      </c>
      <c r="H4437" t="s">
        <v>15</v>
      </c>
      <c r="I4437" t="s">
        <v>508</v>
      </c>
      <c r="J4437" s="1" t="str">
        <f t="shared" si="208"/>
        <v>2013-09-30</v>
      </c>
      <c r="K4437" s="1" t="s">
        <v>658</v>
      </c>
      <c r="L4437" t="b">
        <f t="shared" si="209"/>
        <v>1</v>
      </c>
      <c r="M4437" t="str">
        <f t="shared" si="210"/>
        <v>2013-09-30</v>
      </c>
    </row>
    <row r="4438" spans="1:13" x14ac:dyDescent="0.25">
      <c r="A4438" t="s">
        <v>201</v>
      </c>
      <c r="B4438">
        <v>1.3787290000000001</v>
      </c>
      <c r="C4438">
        <v>1.398638</v>
      </c>
      <c r="D4438">
        <v>1.33891</v>
      </c>
      <c r="E4438">
        <v>1.3438870000000001</v>
      </c>
      <c r="F4438">
        <v>36045203</v>
      </c>
      <c r="G4438">
        <v>67640264.900000006</v>
      </c>
      <c r="H4438" t="s">
        <v>15</v>
      </c>
      <c r="I4438" t="s">
        <v>508</v>
      </c>
      <c r="J4438" s="1" t="str">
        <f t="shared" si="208"/>
        <v>2013-10-31</v>
      </c>
      <c r="K4438" s="1" t="s">
        <v>659</v>
      </c>
      <c r="L4438" t="b">
        <f t="shared" si="209"/>
        <v>1</v>
      </c>
      <c r="M4438" t="str">
        <f t="shared" si="210"/>
        <v>2013-10-31</v>
      </c>
    </row>
    <row r="4439" spans="1:13" x14ac:dyDescent="0.25">
      <c r="A4439" t="s">
        <v>202</v>
      </c>
      <c r="B4439">
        <v>1.3438870000000001</v>
      </c>
      <c r="C4439">
        <v>1.3637969999999999</v>
      </c>
      <c r="D4439">
        <v>1.249317</v>
      </c>
      <c r="E4439">
        <v>1.3289550000000001</v>
      </c>
      <c r="F4439">
        <v>45338281</v>
      </c>
      <c r="G4439">
        <v>66000690.850000001</v>
      </c>
      <c r="H4439" t="s">
        <v>15</v>
      </c>
      <c r="I4439" t="s">
        <v>508</v>
      </c>
      <c r="J4439" s="1" t="str">
        <f t="shared" si="208"/>
        <v>2013-12-01</v>
      </c>
      <c r="K4439" s="1" t="s">
        <v>660</v>
      </c>
      <c r="L4439" t="b">
        <f t="shared" si="209"/>
        <v>0</v>
      </c>
      <c r="M4439" t="str">
        <f t="shared" si="210"/>
        <v>2013-11-30</v>
      </c>
    </row>
    <row r="4440" spans="1:13" x14ac:dyDescent="0.25">
      <c r="A4440" t="s">
        <v>203</v>
      </c>
      <c r="B4440">
        <v>1.3289550000000001</v>
      </c>
      <c r="C4440">
        <v>1.353842</v>
      </c>
      <c r="D4440">
        <v>1.2742039999999999</v>
      </c>
      <c r="E4440">
        <v>1.304068</v>
      </c>
      <c r="F4440">
        <v>57854958</v>
      </c>
      <c r="G4440">
        <v>65499571.899999999</v>
      </c>
      <c r="H4440" t="s">
        <v>15</v>
      </c>
      <c r="I4440" t="s">
        <v>508</v>
      </c>
      <c r="J4440" s="1" t="str">
        <f t="shared" si="208"/>
        <v>2013-12-31</v>
      </c>
      <c r="K4440" s="1" t="s">
        <v>661</v>
      </c>
      <c r="L4440" t="b">
        <f t="shared" si="209"/>
        <v>1</v>
      </c>
      <c r="M4440" t="str">
        <f t="shared" si="210"/>
        <v>2013-12-31</v>
      </c>
    </row>
    <row r="4441" spans="1:13" x14ac:dyDescent="0.25">
      <c r="A4441" t="s">
        <v>204</v>
      </c>
      <c r="B4441">
        <v>1.3090459999999999</v>
      </c>
      <c r="C4441">
        <v>1.3438870000000001</v>
      </c>
      <c r="D4441">
        <v>1.294114</v>
      </c>
      <c r="E4441">
        <v>1.3438870000000001</v>
      </c>
      <c r="F4441">
        <v>48016406</v>
      </c>
      <c r="G4441">
        <v>64963544.649999999</v>
      </c>
      <c r="H4441" t="s">
        <v>15</v>
      </c>
      <c r="I4441" t="s">
        <v>508</v>
      </c>
      <c r="J4441" s="1" t="str">
        <f t="shared" si="208"/>
        <v>2014-02-02</v>
      </c>
      <c r="K4441" s="1" t="s">
        <v>662</v>
      </c>
      <c r="L4441" t="b">
        <f t="shared" si="209"/>
        <v>0</v>
      </c>
      <c r="M4441" t="str">
        <f t="shared" si="210"/>
        <v>2014-01-31</v>
      </c>
    </row>
    <row r="4442" spans="1:13" x14ac:dyDescent="0.25">
      <c r="A4442" t="s">
        <v>205</v>
      </c>
      <c r="B4442">
        <v>1.3438870000000001</v>
      </c>
      <c r="C4442">
        <v>1.3637969999999999</v>
      </c>
      <c r="D4442">
        <v>1.304068</v>
      </c>
      <c r="E4442">
        <v>1.358819</v>
      </c>
      <c r="F4442">
        <v>41652593</v>
      </c>
      <c r="G4442">
        <v>64216311.200000003</v>
      </c>
      <c r="H4442" t="s">
        <v>15</v>
      </c>
      <c r="I4442" t="s">
        <v>508</v>
      </c>
      <c r="J4442" s="1" t="str">
        <f t="shared" si="208"/>
        <v>2014-03-02</v>
      </c>
      <c r="K4442" s="1" t="s">
        <v>663</v>
      </c>
      <c r="L4442" t="b">
        <f t="shared" si="209"/>
        <v>0</v>
      </c>
      <c r="M4442" t="str">
        <f t="shared" si="210"/>
        <v>2014-02-28</v>
      </c>
    </row>
    <row r="4443" spans="1:13" x14ac:dyDescent="0.25">
      <c r="A4443" t="s">
        <v>206</v>
      </c>
      <c r="B4443">
        <v>1.358819</v>
      </c>
      <c r="C4443">
        <v>1.4434340000000001</v>
      </c>
      <c r="D4443">
        <v>1.358819</v>
      </c>
      <c r="E4443">
        <v>1.4334800000000001</v>
      </c>
      <c r="F4443">
        <v>55132629</v>
      </c>
      <c r="G4443">
        <v>63767679.75</v>
      </c>
      <c r="H4443" t="s">
        <v>15</v>
      </c>
      <c r="I4443" t="s">
        <v>508</v>
      </c>
      <c r="J4443" s="1" t="str">
        <f t="shared" si="208"/>
        <v>2014-03-31</v>
      </c>
      <c r="K4443" s="1" t="s">
        <v>664</v>
      </c>
      <c r="L4443" t="b">
        <f t="shared" si="209"/>
        <v>1</v>
      </c>
      <c r="M4443" t="str">
        <f t="shared" si="210"/>
        <v>2014-03-31</v>
      </c>
    </row>
    <row r="4444" spans="1:13" x14ac:dyDescent="0.25">
      <c r="A4444" t="s">
        <v>207</v>
      </c>
      <c r="B4444">
        <v>1.4334800000000001</v>
      </c>
      <c r="C4444">
        <v>1.4882310000000001</v>
      </c>
      <c r="D4444">
        <v>1.41357</v>
      </c>
      <c r="E4444">
        <v>1.4334800000000001</v>
      </c>
      <c r="F4444">
        <v>59254294</v>
      </c>
      <c r="G4444">
        <v>64824716.049999997</v>
      </c>
      <c r="H4444" t="s">
        <v>15</v>
      </c>
      <c r="I4444" t="s">
        <v>508</v>
      </c>
      <c r="J4444" s="1" t="str">
        <f t="shared" si="208"/>
        <v>2014-04-30</v>
      </c>
      <c r="K4444" s="1" t="s">
        <v>665</v>
      </c>
      <c r="L4444" t="b">
        <f t="shared" si="209"/>
        <v>1</v>
      </c>
      <c r="M4444" t="str">
        <f t="shared" si="210"/>
        <v>2014-04-30</v>
      </c>
    </row>
    <row r="4445" spans="1:13" x14ac:dyDescent="0.25">
      <c r="A4445" t="s">
        <v>208</v>
      </c>
      <c r="B4445">
        <v>1.4334800000000001</v>
      </c>
      <c r="C4445">
        <v>1.468321</v>
      </c>
      <c r="D4445">
        <v>1.398638</v>
      </c>
      <c r="E4445">
        <v>1.4235249999999999</v>
      </c>
      <c r="F4445">
        <v>57126658</v>
      </c>
      <c r="G4445">
        <v>64476338.549999997</v>
      </c>
      <c r="H4445" t="s">
        <v>15</v>
      </c>
      <c r="I4445" t="s">
        <v>508</v>
      </c>
      <c r="J4445" s="1" t="str">
        <f t="shared" si="208"/>
        <v>2014-06-01</v>
      </c>
      <c r="K4445" s="1" t="s">
        <v>666</v>
      </c>
      <c r="L4445" t="b">
        <f t="shared" si="209"/>
        <v>0</v>
      </c>
      <c r="M4445" t="str">
        <f t="shared" si="210"/>
        <v>2014-05-31</v>
      </c>
    </row>
    <row r="4446" spans="1:13" x14ac:dyDescent="0.25">
      <c r="A4446" t="s">
        <v>209</v>
      </c>
      <c r="B4446">
        <v>1.4235249999999999</v>
      </c>
      <c r="C4446">
        <v>1.4434340000000001</v>
      </c>
      <c r="D4446">
        <v>1.393661</v>
      </c>
      <c r="E4446">
        <v>1.398638</v>
      </c>
      <c r="F4446">
        <v>68692025</v>
      </c>
      <c r="G4446">
        <v>65671701</v>
      </c>
      <c r="H4446" t="s">
        <v>15</v>
      </c>
      <c r="I4446" t="s">
        <v>508</v>
      </c>
      <c r="J4446" s="1" t="str">
        <f t="shared" si="208"/>
        <v>2014-06-30</v>
      </c>
      <c r="K4446" s="1" t="s">
        <v>667</v>
      </c>
      <c r="L4446" t="b">
        <f t="shared" si="209"/>
        <v>1</v>
      </c>
      <c r="M4446" t="str">
        <f t="shared" si="210"/>
        <v>2014-06-30</v>
      </c>
    </row>
    <row r="4447" spans="1:13" x14ac:dyDescent="0.25">
      <c r="A4447" t="s">
        <v>210</v>
      </c>
      <c r="B4447">
        <v>1.398638</v>
      </c>
      <c r="C4447">
        <v>1.4434340000000001</v>
      </c>
      <c r="D4447">
        <v>1.3837060000000001</v>
      </c>
      <c r="E4447">
        <v>1.4334800000000001</v>
      </c>
      <c r="F4447">
        <v>51020009</v>
      </c>
      <c r="G4447">
        <v>64897143.850000001</v>
      </c>
      <c r="H4447" t="s">
        <v>15</v>
      </c>
      <c r="I4447" t="s">
        <v>508</v>
      </c>
      <c r="J4447" s="1" t="str">
        <f t="shared" si="208"/>
        <v>2014-07-31</v>
      </c>
      <c r="K4447" s="1" t="s">
        <v>668</v>
      </c>
      <c r="L4447" t="b">
        <f t="shared" si="209"/>
        <v>1</v>
      </c>
      <c r="M4447" t="str">
        <f t="shared" si="210"/>
        <v>2014-07-31</v>
      </c>
    </row>
    <row r="4448" spans="1:13" x14ac:dyDescent="0.25">
      <c r="A4448" t="s">
        <v>211</v>
      </c>
      <c r="B4448">
        <v>1.4334800000000001</v>
      </c>
      <c r="C4448">
        <v>1.4583660000000001</v>
      </c>
      <c r="D4448">
        <v>1.3787290000000001</v>
      </c>
      <c r="E4448">
        <v>1.41357</v>
      </c>
      <c r="F4448">
        <v>69403247</v>
      </c>
      <c r="G4448">
        <v>64262168.75</v>
      </c>
      <c r="H4448" t="s">
        <v>15</v>
      </c>
      <c r="I4448" t="s">
        <v>508</v>
      </c>
      <c r="J4448" s="1" t="str">
        <f t="shared" si="208"/>
        <v>2014-08-31</v>
      </c>
      <c r="K4448" s="1" t="s">
        <v>669</v>
      </c>
      <c r="L4448" t="b">
        <f t="shared" si="209"/>
        <v>1</v>
      </c>
      <c r="M4448" t="str">
        <f t="shared" si="210"/>
        <v>2014-08-31</v>
      </c>
    </row>
    <row r="4449" spans="1:13" x14ac:dyDescent="0.25">
      <c r="A4449" t="s">
        <v>212</v>
      </c>
      <c r="B4449">
        <v>1.408593</v>
      </c>
      <c r="C4449">
        <v>1.468321</v>
      </c>
      <c r="D4449">
        <v>1.393661</v>
      </c>
      <c r="E4449">
        <v>1.468321</v>
      </c>
      <c r="F4449">
        <v>62163465</v>
      </c>
      <c r="G4449">
        <v>62567093.350000001</v>
      </c>
      <c r="H4449" t="s">
        <v>15</v>
      </c>
      <c r="I4449" t="s">
        <v>508</v>
      </c>
      <c r="J4449" s="1" t="str">
        <f t="shared" si="208"/>
        <v>2014-09-30</v>
      </c>
      <c r="K4449" s="1" t="s">
        <v>670</v>
      </c>
      <c r="L4449" t="b">
        <f t="shared" si="209"/>
        <v>1</v>
      </c>
      <c r="M4449" t="str">
        <f t="shared" si="210"/>
        <v>2014-09-30</v>
      </c>
    </row>
    <row r="4450" spans="1:13" x14ac:dyDescent="0.25">
      <c r="A4450" t="s">
        <v>213</v>
      </c>
      <c r="B4450">
        <v>1.468321</v>
      </c>
      <c r="C4450">
        <v>1.513117</v>
      </c>
      <c r="D4450">
        <v>1.448412</v>
      </c>
      <c r="E4450">
        <v>1.4981850000000001</v>
      </c>
      <c r="F4450">
        <v>52247567</v>
      </c>
      <c r="G4450">
        <v>60524795.75</v>
      </c>
      <c r="H4450" t="s">
        <v>15</v>
      </c>
      <c r="I4450" t="s">
        <v>508</v>
      </c>
      <c r="J4450" s="1" t="str">
        <f t="shared" si="208"/>
        <v>2014-11-02</v>
      </c>
      <c r="K4450" s="1" t="s">
        <v>671</v>
      </c>
      <c r="L4450" t="b">
        <f t="shared" si="209"/>
        <v>0</v>
      </c>
      <c r="M4450" t="str">
        <f t="shared" si="210"/>
        <v>2014-10-31</v>
      </c>
    </row>
    <row r="4451" spans="1:13" x14ac:dyDescent="0.25">
      <c r="A4451" t="s">
        <v>214</v>
      </c>
      <c r="B4451">
        <v>1.4932080000000001</v>
      </c>
      <c r="C4451">
        <v>1.513117</v>
      </c>
      <c r="D4451">
        <v>1.453389</v>
      </c>
      <c r="E4451">
        <v>1.4782759999999999</v>
      </c>
      <c r="F4451">
        <v>43229734</v>
      </c>
      <c r="G4451">
        <v>58905111.799999997</v>
      </c>
      <c r="H4451" t="s">
        <v>15</v>
      </c>
      <c r="I4451" t="s">
        <v>508</v>
      </c>
      <c r="J4451" s="1" t="str">
        <f t="shared" si="208"/>
        <v>2014-11-30</v>
      </c>
      <c r="K4451" s="1" t="s">
        <v>672</v>
      </c>
      <c r="L4451" t="b">
        <f t="shared" si="209"/>
        <v>1</v>
      </c>
      <c r="M4451" t="str">
        <f t="shared" si="210"/>
        <v>2014-11-30</v>
      </c>
    </row>
    <row r="4452" spans="1:13" x14ac:dyDescent="0.25">
      <c r="A4452" t="s">
        <v>215</v>
      </c>
      <c r="B4452">
        <v>1.4832529999999999</v>
      </c>
      <c r="C4452">
        <v>1.572846</v>
      </c>
      <c r="D4452">
        <v>1.4782759999999999</v>
      </c>
      <c r="E4452">
        <v>1.523072</v>
      </c>
      <c r="F4452">
        <v>52134255</v>
      </c>
      <c r="G4452">
        <v>57166097.600000001</v>
      </c>
      <c r="H4452" t="s">
        <v>15</v>
      </c>
      <c r="I4452" t="s">
        <v>508</v>
      </c>
      <c r="J4452" s="1" t="str">
        <f t="shared" si="208"/>
        <v>2014-12-31</v>
      </c>
      <c r="K4452" s="1" t="s">
        <v>673</v>
      </c>
      <c r="L4452" t="b">
        <f t="shared" si="209"/>
        <v>1</v>
      </c>
      <c r="M4452" t="str">
        <f t="shared" si="210"/>
        <v>2014-12-31</v>
      </c>
    </row>
    <row r="4453" spans="1:13" x14ac:dyDescent="0.25">
      <c r="A4453" t="s">
        <v>216</v>
      </c>
      <c r="B4453">
        <v>1.5280499999999999</v>
      </c>
      <c r="C4453">
        <v>1.5828</v>
      </c>
      <c r="D4453">
        <v>1.518095</v>
      </c>
      <c r="E4453">
        <v>1.5380039999999999</v>
      </c>
      <c r="F4453">
        <v>40795111</v>
      </c>
      <c r="G4453">
        <v>54266438.100000001</v>
      </c>
      <c r="H4453" t="s">
        <v>15</v>
      </c>
      <c r="I4453" t="s">
        <v>508</v>
      </c>
      <c r="J4453" s="1" t="str">
        <f t="shared" si="208"/>
        <v>2015-02-01</v>
      </c>
      <c r="K4453" s="1" t="s">
        <v>674</v>
      </c>
      <c r="L4453" t="b">
        <f t="shared" si="209"/>
        <v>0</v>
      </c>
      <c r="M4453" t="str">
        <f t="shared" si="210"/>
        <v>2015-01-31</v>
      </c>
    </row>
    <row r="4454" spans="1:13" x14ac:dyDescent="0.25">
      <c r="A4454" t="s">
        <v>217</v>
      </c>
      <c r="B4454">
        <v>1.5429820000000001</v>
      </c>
      <c r="C4454">
        <v>1.572846</v>
      </c>
      <c r="D4454">
        <v>1.503163</v>
      </c>
      <c r="E4454">
        <v>1.572846</v>
      </c>
      <c r="F4454">
        <v>54778024</v>
      </c>
      <c r="G4454">
        <v>54049254.75</v>
      </c>
      <c r="H4454" t="s">
        <v>15</v>
      </c>
      <c r="I4454" t="s">
        <v>508</v>
      </c>
      <c r="J4454" s="1" t="str">
        <f t="shared" si="208"/>
        <v>2015-03-01</v>
      </c>
      <c r="K4454" s="1" t="s">
        <v>675</v>
      </c>
      <c r="L4454" t="b">
        <f t="shared" si="209"/>
        <v>0</v>
      </c>
      <c r="M4454" t="str">
        <f t="shared" si="210"/>
        <v>2015-02-28</v>
      </c>
    </row>
    <row r="4455" spans="1:13" x14ac:dyDescent="0.25">
      <c r="A4455" t="s">
        <v>218</v>
      </c>
      <c r="B4455">
        <v>1.577823</v>
      </c>
      <c r="C4455">
        <v>1.632574</v>
      </c>
      <c r="D4455">
        <v>1.5529360000000001</v>
      </c>
      <c r="E4455">
        <v>1.6027100000000001</v>
      </c>
      <c r="F4455">
        <v>59236012</v>
      </c>
      <c r="G4455">
        <v>53994245.649999999</v>
      </c>
      <c r="H4455" t="s">
        <v>15</v>
      </c>
      <c r="I4455" t="s">
        <v>508</v>
      </c>
      <c r="J4455" s="1" t="str">
        <f t="shared" si="208"/>
        <v>2015-03-31</v>
      </c>
      <c r="K4455" s="1" t="s">
        <v>676</v>
      </c>
      <c r="L4455" t="b">
        <f t="shared" si="209"/>
        <v>1</v>
      </c>
      <c r="M4455" t="str">
        <f t="shared" si="210"/>
        <v>2015-03-31</v>
      </c>
    </row>
    <row r="4456" spans="1:13" x14ac:dyDescent="0.25">
      <c r="A4456" t="s">
        <v>219</v>
      </c>
      <c r="B4456">
        <v>1.6027100000000001</v>
      </c>
      <c r="C4456">
        <v>1.632574</v>
      </c>
      <c r="D4456">
        <v>1.557914</v>
      </c>
      <c r="E4456">
        <v>1.5828</v>
      </c>
      <c r="F4456">
        <v>58270237</v>
      </c>
      <c r="G4456">
        <v>53502087.149999999</v>
      </c>
      <c r="H4456" t="s">
        <v>15</v>
      </c>
      <c r="I4456" t="s">
        <v>508</v>
      </c>
      <c r="J4456" s="1" t="str">
        <f t="shared" si="208"/>
        <v>2015-04-30</v>
      </c>
      <c r="K4456" s="1" t="s">
        <v>677</v>
      </c>
      <c r="L4456" t="b">
        <f t="shared" si="209"/>
        <v>1</v>
      </c>
      <c r="M4456" t="str">
        <f t="shared" si="210"/>
        <v>2015-04-30</v>
      </c>
    </row>
    <row r="4457" spans="1:13" x14ac:dyDescent="0.25">
      <c r="A4457" t="s">
        <v>220</v>
      </c>
      <c r="B4457">
        <v>1.5877779999999999</v>
      </c>
      <c r="C4457">
        <v>1.5877779999999999</v>
      </c>
      <c r="D4457">
        <v>1.50814</v>
      </c>
      <c r="E4457">
        <v>1.5529360000000001</v>
      </c>
      <c r="F4457">
        <v>119607231</v>
      </c>
      <c r="G4457">
        <v>56599896.950000003</v>
      </c>
      <c r="H4457" t="s">
        <v>15</v>
      </c>
      <c r="I4457" t="s">
        <v>508</v>
      </c>
      <c r="J4457" s="1" t="str">
        <f t="shared" si="208"/>
        <v>2015-05-31</v>
      </c>
      <c r="K4457" s="1" t="s">
        <v>678</v>
      </c>
      <c r="L4457" t="b">
        <f t="shared" si="209"/>
        <v>1</v>
      </c>
      <c r="M4457" t="str">
        <f t="shared" si="210"/>
        <v>2015-05-31</v>
      </c>
    </row>
    <row r="4458" spans="1:13" x14ac:dyDescent="0.25">
      <c r="A4458" t="s">
        <v>221</v>
      </c>
      <c r="B4458">
        <v>1.5479590000000001</v>
      </c>
      <c r="C4458">
        <v>1.5828</v>
      </c>
      <c r="D4458">
        <v>1.503163</v>
      </c>
      <c r="E4458">
        <v>1.518095</v>
      </c>
      <c r="F4458">
        <v>55045236</v>
      </c>
      <c r="G4458">
        <v>57549898.600000001</v>
      </c>
      <c r="H4458" t="s">
        <v>15</v>
      </c>
      <c r="I4458" t="s">
        <v>508</v>
      </c>
      <c r="J4458" s="1" t="str">
        <f t="shared" si="208"/>
        <v>2015-06-30</v>
      </c>
      <c r="K4458" s="1" t="s">
        <v>679</v>
      </c>
      <c r="L4458" t="b">
        <f t="shared" si="209"/>
        <v>1</v>
      </c>
      <c r="M4458" t="str">
        <f t="shared" si="210"/>
        <v>2015-06-30</v>
      </c>
    </row>
    <row r="4459" spans="1:13" x14ac:dyDescent="0.25">
      <c r="A4459" t="s">
        <v>222</v>
      </c>
      <c r="B4459">
        <v>1.5280499999999999</v>
      </c>
      <c r="C4459">
        <v>1.5330269999999999</v>
      </c>
      <c r="D4459">
        <v>1.3438870000000001</v>
      </c>
      <c r="E4459">
        <v>1.5280499999999999</v>
      </c>
      <c r="F4459">
        <v>78537609</v>
      </c>
      <c r="G4459">
        <v>59209865</v>
      </c>
      <c r="H4459" t="s">
        <v>15</v>
      </c>
      <c r="I4459" t="s">
        <v>508</v>
      </c>
      <c r="J4459" s="1" t="str">
        <f t="shared" si="208"/>
        <v>2015-08-02</v>
      </c>
      <c r="K4459" s="1" t="s">
        <v>680</v>
      </c>
      <c r="L4459" t="b">
        <f t="shared" si="209"/>
        <v>0</v>
      </c>
      <c r="M4459" t="str">
        <f t="shared" si="210"/>
        <v>2015-07-31</v>
      </c>
    </row>
    <row r="4460" spans="1:13" x14ac:dyDescent="0.25">
      <c r="A4460" t="s">
        <v>223</v>
      </c>
      <c r="B4460">
        <v>1.513117</v>
      </c>
      <c r="C4460">
        <v>1.567868</v>
      </c>
      <c r="D4460">
        <v>1.448412</v>
      </c>
      <c r="E4460">
        <v>1.4782759999999999</v>
      </c>
      <c r="F4460">
        <v>58993917</v>
      </c>
      <c r="G4460">
        <v>59266812.950000003</v>
      </c>
      <c r="H4460" t="s">
        <v>15</v>
      </c>
      <c r="I4460" t="s">
        <v>508</v>
      </c>
      <c r="J4460" s="1" t="str">
        <f t="shared" si="208"/>
        <v>2015-08-31</v>
      </c>
      <c r="K4460" s="1" t="s">
        <v>681</v>
      </c>
      <c r="L4460" t="b">
        <f t="shared" si="209"/>
        <v>1</v>
      </c>
      <c r="M4460" t="str">
        <f t="shared" si="210"/>
        <v>2015-08-31</v>
      </c>
    </row>
    <row r="4461" spans="1:13" x14ac:dyDescent="0.25">
      <c r="A4461" t="s">
        <v>224</v>
      </c>
      <c r="B4461">
        <v>1.4782759999999999</v>
      </c>
      <c r="C4461">
        <v>1.5429820000000001</v>
      </c>
      <c r="D4461">
        <v>1.468321</v>
      </c>
      <c r="E4461">
        <v>1.518095</v>
      </c>
      <c r="F4461">
        <v>63081523</v>
      </c>
      <c r="G4461">
        <v>60020068.799999997</v>
      </c>
      <c r="H4461" t="s">
        <v>15</v>
      </c>
      <c r="I4461" t="s">
        <v>508</v>
      </c>
      <c r="J4461" s="1" t="str">
        <f t="shared" si="208"/>
        <v>2015-09-30</v>
      </c>
      <c r="K4461" s="1" t="s">
        <v>682</v>
      </c>
      <c r="L4461" t="b">
        <f t="shared" si="209"/>
        <v>1</v>
      </c>
      <c r="M4461" t="str">
        <f t="shared" si="210"/>
        <v>2015-09-30</v>
      </c>
    </row>
    <row r="4462" spans="1:13" x14ac:dyDescent="0.25">
      <c r="A4462" t="s">
        <v>225</v>
      </c>
      <c r="B4462">
        <v>1.518095</v>
      </c>
      <c r="C4462">
        <v>1.5280499999999999</v>
      </c>
      <c r="D4462">
        <v>1.4882310000000001</v>
      </c>
      <c r="E4462">
        <v>1.50814</v>
      </c>
      <c r="F4462">
        <v>45772549</v>
      </c>
      <c r="G4462">
        <v>60226066.600000001</v>
      </c>
      <c r="H4462" t="s">
        <v>15</v>
      </c>
      <c r="I4462" t="s">
        <v>508</v>
      </c>
      <c r="J4462" s="1" t="str">
        <f t="shared" si="208"/>
        <v>2015-11-01</v>
      </c>
      <c r="K4462" s="1" t="s">
        <v>683</v>
      </c>
      <c r="L4462" t="b">
        <f t="shared" si="209"/>
        <v>0</v>
      </c>
      <c r="M4462" t="str">
        <f t="shared" si="210"/>
        <v>2015-10-31</v>
      </c>
    </row>
    <row r="4463" spans="1:13" x14ac:dyDescent="0.25">
      <c r="A4463" t="s">
        <v>226</v>
      </c>
      <c r="B4463">
        <v>1.513117</v>
      </c>
      <c r="C4463">
        <v>1.5828</v>
      </c>
      <c r="D4463">
        <v>1.503163</v>
      </c>
      <c r="E4463">
        <v>1.513117</v>
      </c>
      <c r="F4463">
        <v>45691782</v>
      </c>
      <c r="G4463">
        <v>59754024.25</v>
      </c>
      <c r="H4463" t="s">
        <v>15</v>
      </c>
      <c r="I4463" t="s">
        <v>508</v>
      </c>
      <c r="J4463" s="1" t="str">
        <f t="shared" si="208"/>
        <v>2015-11-30</v>
      </c>
      <c r="K4463" s="1" t="s">
        <v>684</v>
      </c>
      <c r="L4463" t="b">
        <f t="shared" si="209"/>
        <v>1</v>
      </c>
      <c r="M4463" t="str">
        <f t="shared" si="210"/>
        <v>2015-11-30</v>
      </c>
    </row>
    <row r="4464" spans="1:13" x14ac:dyDescent="0.25">
      <c r="A4464" t="s">
        <v>227</v>
      </c>
      <c r="B4464">
        <v>1.513117</v>
      </c>
      <c r="C4464">
        <v>1.5429820000000001</v>
      </c>
      <c r="D4464">
        <v>1.453389</v>
      </c>
      <c r="E4464">
        <v>1.5330269999999999</v>
      </c>
      <c r="F4464">
        <v>48422846</v>
      </c>
      <c r="G4464">
        <v>59212451.850000001</v>
      </c>
      <c r="H4464" t="s">
        <v>15</v>
      </c>
      <c r="I4464" t="s">
        <v>508</v>
      </c>
      <c r="J4464" s="1" t="str">
        <f t="shared" si="208"/>
        <v>2015-12-31</v>
      </c>
      <c r="K4464" s="1" t="s">
        <v>685</v>
      </c>
      <c r="L4464" t="b">
        <f t="shared" si="209"/>
        <v>1</v>
      </c>
      <c r="M4464" t="str">
        <f t="shared" si="210"/>
        <v>2015-12-31</v>
      </c>
    </row>
    <row r="4465" spans="1:13" x14ac:dyDescent="0.25">
      <c r="A4465" t="s">
        <v>228</v>
      </c>
      <c r="B4465">
        <v>1.523072</v>
      </c>
      <c r="C4465">
        <v>1.562891</v>
      </c>
      <c r="D4465">
        <v>1.4882310000000001</v>
      </c>
      <c r="E4465">
        <v>1.5380039999999999</v>
      </c>
      <c r="F4465">
        <v>49035505</v>
      </c>
      <c r="G4465">
        <v>58807894.200000003</v>
      </c>
      <c r="H4465" t="s">
        <v>15</v>
      </c>
      <c r="I4465" t="s">
        <v>508</v>
      </c>
      <c r="J4465" s="1" t="str">
        <f t="shared" si="208"/>
        <v>2016-01-31</v>
      </c>
      <c r="K4465" s="1" t="s">
        <v>686</v>
      </c>
      <c r="L4465" t="b">
        <f t="shared" si="209"/>
        <v>1</v>
      </c>
      <c r="M4465" t="str">
        <f t="shared" si="210"/>
        <v>2016-01-31</v>
      </c>
    </row>
    <row r="4466" spans="1:13" x14ac:dyDescent="0.25">
      <c r="A4466" t="s">
        <v>229</v>
      </c>
      <c r="B4466">
        <v>1.5380039999999999</v>
      </c>
      <c r="C4466">
        <v>1.5977330000000001</v>
      </c>
      <c r="D4466">
        <v>1.5280499999999999</v>
      </c>
      <c r="E4466">
        <v>1.5877779999999999</v>
      </c>
      <c r="F4466">
        <v>46659968</v>
      </c>
      <c r="G4466">
        <v>57706291.350000001</v>
      </c>
      <c r="H4466" t="s">
        <v>15</v>
      </c>
      <c r="I4466" t="s">
        <v>508</v>
      </c>
      <c r="J4466" s="1" t="str">
        <f t="shared" si="208"/>
        <v>2016-02-29</v>
      </c>
      <c r="K4466" s="1" t="s">
        <v>687</v>
      </c>
      <c r="L4466" t="b">
        <f t="shared" si="209"/>
        <v>1</v>
      </c>
      <c r="M4466" t="str">
        <f t="shared" si="210"/>
        <v>2016-02-29</v>
      </c>
    </row>
    <row r="4467" spans="1:13" x14ac:dyDescent="0.25">
      <c r="A4467" t="s">
        <v>230</v>
      </c>
      <c r="B4467">
        <v>1.5828</v>
      </c>
      <c r="C4467">
        <v>1.637551</v>
      </c>
      <c r="D4467">
        <v>1.572846</v>
      </c>
      <c r="E4467">
        <v>1.5977330000000001</v>
      </c>
      <c r="F4467">
        <v>50894639</v>
      </c>
      <c r="G4467">
        <v>57700022.850000001</v>
      </c>
      <c r="H4467" t="s">
        <v>15</v>
      </c>
      <c r="I4467" t="s">
        <v>508</v>
      </c>
      <c r="J4467" s="1" t="str">
        <f t="shared" si="208"/>
        <v>2016-03-31</v>
      </c>
      <c r="K4467" s="1" t="s">
        <v>688</v>
      </c>
      <c r="L4467" t="b">
        <f t="shared" si="209"/>
        <v>1</v>
      </c>
      <c r="M4467" t="str">
        <f t="shared" si="210"/>
        <v>2016-03-31</v>
      </c>
    </row>
    <row r="4468" spans="1:13" x14ac:dyDescent="0.25">
      <c r="A4468" t="s">
        <v>231</v>
      </c>
      <c r="B4468">
        <v>1.6027100000000001</v>
      </c>
      <c r="C4468">
        <v>1.627597</v>
      </c>
      <c r="D4468">
        <v>1.557914</v>
      </c>
      <c r="E4468">
        <v>1.6027100000000001</v>
      </c>
      <c r="F4468">
        <v>47298357</v>
      </c>
      <c r="G4468">
        <v>56594778.350000001</v>
      </c>
      <c r="H4468" t="s">
        <v>15</v>
      </c>
      <c r="I4468" t="s">
        <v>508</v>
      </c>
      <c r="J4468" s="1" t="str">
        <f t="shared" si="208"/>
        <v>2016-05-01</v>
      </c>
      <c r="K4468" s="1" t="s">
        <v>689</v>
      </c>
      <c r="L4468" t="b">
        <f t="shared" si="209"/>
        <v>0</v>
      </c>
      <c r="M4468" t="str">
        <f t="shared" si="210"/>
        <v>2016-04-30</v>
      </c>
    </row>
    <row r="4469" spans="1:13" x14ac:dyDescent="0.25">
      <c r="A4469" t="s">
        <v>232</v>
      </c>
      <c r="B4469">
        <v>1.6027100000000001</v>
      </c>
      <c r="C4469">
        <v>1.7719400000000001</v>
      </c>
      <c r="D4469">
        <v>1.5828</v>
      </c>
      <c r="E4469">
        <v>1.7122120000000001</v>
      </c>
      <c r="F4469">
        <v>60527978</v>
      </c>
      <c r="G4469">
        <v>56513004</v>
      </c>
      <c r="H4469" t="s">
        <v>15</v>
      </c>
      <c r="I4469" t="s">
        <v>508</v>
      </c>
      <c r="J4469" s="1" t="str">
        <f t="shared" si="208"/>
        <v>2016-05-31</v>
      </c>
      <c r="K4469" s="1" t="s">
        <v>690</v>
      </c>
      <c r="L4469" t="b">
        <f t="shared" si="209"/>
        <v>1</v>
      </c>
      <c r="M4469" t="str">
        <f t="shared" si="210"/>
        <v>2016-05-31</v>
      </c>
    </row>
    <row r="4470" spans="1:13" x14ac:dyDescent="0.25">
      <c r="A4470" t="s">
        <v>233</v>
      </c>
      <c r="B4470">
        <v>1.6972799999999999</v>
      </c>
      <c r="C4470">
        <v>1.801804</v>
      </c>
      <c r="D4470">
        <v>1.687325</v>
      </c>
      <c r="E4470">
        <v>1.801804</v>
      </c>
      <c r="F4470">
        <v>59127520</v>
      </c>
      <c r="G4470">
        <v>56857001.649999999</v>
      </c>
      <c r="H4470" t="s">
        <v>15</v>
      </c>
      <c r="I4470" t="s">
        <v>508</v>
      </c>
      <c r="J4470" s="1" t="str">
        <f t="shared" si="208"/>
        <v>2016-06-30</v>
      </c>
      <c r="K4470" s="1" t="s">
        <v>691</v>
      </c>
      <c r="L4470" t="b">
        <f t="shared" si="209"/>
        <v>1</v>
      </c>
      <c r="M4470" t="str">
        <f t="shared" si="210"/>
        <v>2016-06-30</v>
      </c>
    </row>
    <row r="4471" spans="1:13" x14ac:dyDescent="0.25">
      <c r="A4471" t="s">
        <v>234</v>
      </c>
      <c r="B4471">
        <v>1.7719400000000001</v>
      </c>
      <c r="C4471">
        <v>1.7918499999999999</v>
      </c>
      <c r="D4471">
        <v>1.727144</v>
      </c>
      <c r="E4471">
        <v>1.7719400000000001</v>
      </c>
      <c r="F4471">
        <v>47851259</v>
      </c>
      <c r="G4471">
        <v>57088077.899999999</v>
      </c>
      <c r="H4471" t="s">
        <v>15</v>
      </c>
      <c r="I4471" t="s">
        <v>508</v>
      </c>
      <c r="J4471" s="1" t="str">
        <f t="shared" si="208"/>
        <v>2016-07-31</v>
      </c>
      <c r="K4471" s="1" t="s">
        <v>692</v>
      </c>
      <c r="L4471" t="b">
        <f t="shared" si="209"/>
        <v>1</v>
      </c>
      <c r="M4471" t="str">
        <f t="shared" si="210"/>
        <v>2016-07-31</v>
      </c>
    </row>
    <row r="4472" spans="1:13" x14ac:dyDescent="0.25">
      <c r="A4472" t="s">
        <v>235</v>
      </c>
      <c r="B4472">
        <v>1.7719400000000001</v>
      </c>
      <c r="C4472">
        <v>1.786872</v>
      </c>
      <c r="D4472">
        <v>1.7122120000000001</v>
      </c>
      <c r="E4472">
        <v>1.776918</v>
      </c>
      <c r="F4472">
        <v>45475501</v>
      </c>
      <c r="G4472">
        <v>56755140.200000003</v>
      </c>
      <c r="H4472" t="s">
        <v>15</v>
      </c>
      <c r="I4472" t="s">
        <v>508</v>
      </c>
      <c r="J4472" s="1" t="str">
        <f t="shared" si="208"/>
        <v>2016-08-31</v>
      </c>
      <c r="K4472" s="1" t="s">
        <v>693</v>
      </c>
      <c r="L4472" t="b">
        <f t="shared" si="209"/>
        <v>1</v>
      </c>
      <c r="M4472" t="str">
        <f t="shared" si="210"/>
        <v>2016-08-31</v>
      </c>
    </row>
    <row r="4473" spans="1:13" x14ac:dyDescent="0.25">
      <c r="A4473" t="s">
        <v>236</v>
      </c>
      <c r="B4473">
        <v>1.776918</v>
      </c>
      <c r="C4473">
        <v>1.781895</v>
      </c>
      <c r="D4473">
        <v>1.67737</v>
      </c>
      <c r="E4473">
        <v>1.7122120000000001</v>
      </c>
      <c r="F4473">
        <v>45541805</v>
      </c>
      <c r="G4473">
        <v>56992474.899999999</v>
      </c>
      <c r="H4473" t="s">
        <v>15</v>
      </c>
      <c r="I4473" t="s">
        <v>508</v>
      </c>
      <c r="J4473" s="1" t="str">
        <f t="shared" si="208"/>
        <v>2016-10-02</v>
      </c>
      <c r="K4473" s="1" t="s">
        <v>694</v>
      </c>
      <c r="L4473" t="b">
        <f t="shared" si="209"/>
        <v>0</v>
      </c>
      <c r="M4473" t="str">
        <f t="shared" si="210"/>
        <v>2016-09-30</v>
      </c>
    </row>
    <row r="4474" spans="1:13" x14ac:dyDescent="0.25">
      <c r="A4474" t="s">
        <v>237</v>
      </c>
      <c r="B4474">
        <v>1.7122120000000001</v>
      </c>
      <c r="C4474">
        <v>1.7171890000000001</v>
      </c>
      <c r="D4474">
        <v>1.5330269999999999</v>
      </c>
      <c r="E4474">
        <v>1.632574</v>
      </c>
      <c r="F4474">
        <v>75544655</v>
      </c>
      <c r="G4474">
        <v>58030806.450000003</v>
      </c>
      <c r="H4474" t="s">
        <v>15</v>
      </c>
      <c r="I4474" t="s">
        <v>508</v>
      </c>
      <c r="J4474" s="1" t="str">
        <f t="shared" si="208"/>
        <v>2016-10-31</v>
      </c>
      <c r="K4474" s="1" t="s">
        <v>695</v>
      </c>
      <c r="L4474" t="b">
        <f t="shared" si="209"/>
        <v>1</v>
      </c>
      <c r="M4474" t="str">
        <f t="shared" si="210"/>
        <v>2016-10-31</v>
      </c>
    </row>
    <row r="4475" spans="1:13" x14ac:dyDescent="0.25">
      <c r="A4475" t="s">
        <v>238</v>
      </c>
      <c r="B4475">
        <v>1.632574</v>
      </c>
      <c r="C4475">
        <v>1.667416</v>
      </c>
      <c r="D4475">
        <v>1.5927549999999999</v>
      </c>
      <c r="E4475">
        <v>1.637551</v>
      </c>
      <c r="F4475">
        <v>42136281</v>
      </c>
      <c r="G4475">
        <v>57175819.899999999</v>
      </c>
      <c r="H4475" t="s">
        <v>15</v>
      </c>
      <c r="I4475" t="s">
        <v>508</v>
      </c>
      <c r="J4475" s="1" t="str">
        <f t="shared" si="208"/>
        <v>2016-11-30</v>
      </c>
      <c r="K4475" s="1" t="s">
        <v>696</v>
      </c>
      <c r="L4475" t="b">
        <f t="shared" si="209"/>
        <v>1</v>
      </c>
      <c r="M4475" t="str">
        <f t="shared" si="210"/>
        <v>2016-11-30</v>
      </c>
    </row>
    <row r="4476" spans="1:13" x14ac:dyDescent="0.25">
      <c r="A4476" t="s">
        <v>239</v>
      </c>
      <c r="B4476">
        <v>1.637551</v>
      </c>
      <c r="C4476">
        <v>1.672393</v>
      </c>
      <c r="D4476">
        <v>1.617642</v>
      </c>
      <c r="E4476">
        <v>1.637551</v>
      </c>
      <c r="F4476">
        <v>50786679</v>
      </c>
      <c r="G4476">
        <v>56801642</v>
      </c>
      <c r="H4476" t="s">
        <v>15</v>
      </c>
      <c r="I4476" t="s">
        <v>508</v>
      </c>
      <c r="J4476" s="1" t="str">
        <f t="shared" si="208"/>
        <v>2017-01-01</v>
      </c>
      <c r="K4476" s="1" t="s">
        <v>697</v>
      </c>
      <c r="L4476" t="b">
        <f t="shared" si="209"/>
        <v>0</v>
      </c>
      <c r="M4476" t="str">
        <f t="shared" si="210"/>
        <v>2016-12-31</v>
      </c>
    </row>
    <row r="4477" spans="1:13" x14ac:dyDescent="0.25">
      <c r="A4477" t="s">
        <v>240</v>
      </c>
      <c r="B4477">
        <v>1.627597</v>
      </c>
      <c r="C4477">
        <v>1.67737</v>
      </c>
      <c r="D4477">
        <v>1.5977330000000001</v>
      </c>
      <c r="E4477">
        <v>1.6574610000000001</v>
      </c>
      <c r="F4477">
        <v>49946244</v>
      </c>
      <c r="G4477">
        <v>53318592.649999999</v>
      </c>
      <c r="H4477" t="s">
        <v>15</v>
      </c>
      <c r="I4477" t="s">
        <v>508</v>
      </c>
      <c r="J4477" s="1" t="str">
        <f t="shared" si="208"/>
        <v>2017-01-31</v>
      </c>
      <c r="K4477" s="1" t="s">
        <v>698</v>
      </c>
      <c r="L4477" t="b">
        <f t="shared" si="209"/>
        <v>1</v>
      </c>
      <c r="M4477" t="str">
        <f t="shared" si="210"/>
        <v>2017-01-31</v>
      </c>
    </row>
    <row r="4478" spans="1:13" x14ac:dyDescent="0.25">
      <c r="A4478" t="s">
        <v>241</v>
      </c>
      <c r="B4478">
        <v>1.6574610000000001</v>
      </c>
      <c r="C4478">
        <v>1.7918499999999999</v>
      </c>
      <c r="D4478">
        <v>1.637551</v>
      </c>
      <c r="E4478">
        <v>1.7719400000000001</v>
      </c>
      <c r="F4478">
        <v>61186239</v>
      </c>
      <c r="G4478">
        <v>53625642.799999997</v>
      </c>
      <c r="H4478" t="s">
        <v>15</v>
      </c>
      <c r="I4478" t="s">
        <v>508</v>
      </c>
      <c r="J4478" s="1" t="str">
        <f t="shared" si="208"/>
        <v>2017-02-28</v>
      </c>
      <c r="K4478" s="1" t="s">
        <v>699</v>
      </c>
      <c r="L4478" t="b">
        <f t="shared" si="209"/>
        <v>1</v>
      </c>
      <c r="M4478" t="str">
        <f t="shared" si="210"/>
        <v>2017-02-28</v>
      </c>
    </row>
    <row r="4479" spans="1:13" x14ac:dyDescent="0.25">
      <c r="A4479" t="s">
        <v>242</v>
      </c>
      <c r="B4479">
        <v>1.7719400000000001</v>
      </c>
      <c r="C4479">
        <v>1.836646</v>
      </c>
      <c r="D4479">
        <v>1.7570079999999999</v>
      </c>
      <c r="E4479">
        <v>1.781895</v>
      </c>
      <c r="F4479">
        <v>47929093</v>
      </c>
      <c r="G4479">
        <v>52095217</v>
      </c>
      <c r="H4479" t="s">
        <v>15</v>
      </c>
      <c r="I4479" t="s">
        <v>508</v>
      </c>
      <c r="J4479" s="1" t="str">
        <f t="shared" si="208"/>
        <v>2017-04-02</v>
      </c>
      <c r="K4479" s="1" t="s">
        <v>700</v>
      </c>
      <c r="L4479" t="b">
        <f t="shared" si="209"/>
        <v>0</v>
      </c>
      <c r="M4479" t="str">
        <f t="shared" si="210"/>
        <v>2017-03-31</v>
      </c>
    </row>
    <row r="4480" spans="1:13" x14ac:dyDescent="0.25">
      <c r="A4480" t="s">
        <v>243</v>
      </c>
      <c r="B4480">
        <v>1.776918</v>
      </c>
      <c r="C4480">
        <v>1.8217140000000001</v>
      </c>
      <c r="D4480">
        <v>1.7619849999999999</v>
      </c>
      <c r="E4480">
        <v>1.8167359999999999</v>
      </c>
      <c r="F4480">
        <v>48621149</v>
      </c>
      <c r="G4480">
        <v>51576578.600000001</v>
      </c>
      <c r="H4480" t="s">
        <v>15</v>
      </c>
      <c r="I4480" t="s">
        <v>508</v>
      </c>
      <c r="J4480" s="1" t="str">
        <f t="shared" si="208"/>
        <v>2017-04-30</v>
      </c>
      <c r="K4480" s="1" t="s">
        <v>701</v>
      </c>
      <c r="L4480" t="b">
        <f t="shared" si="209"/>
        <v>1</v>
      </c>
      <c r="M4480" t="str">
        <f t="shared" si="210"/>
        <v>2017-04-30</v>
      </c>
    </row>
    <row r="4481" spans="1:13" x14ac:dyDescent="0.25">
      <c r="A4481" t="s">
        <v>244</v>
      </c>
      <c r="B4481">
        <v>1.8167359999999999</v>
      </c>
      <c r="C4481">
        <v>1.8665099999999999</v>
      </c>
      <c r="D4481">
        <v>1.7719400000000001</v>
      </c>
      <c r="E4481">
        <v>1.8515779999999999</v>
      </c>
      <c r="F4481">
        <v>62426818</v>
      </c>
      <c r="G4481">
        <v>51543843.350000001</v>
      </c>
      <c r="H4481" t="s">
        <v>15</v>
      </c>
      <c r="I4481" t="s">
        <v>508</v>
      </c>
      <c r="J4481" s="1" t="str">
        <f t="shared" si="208"/>
        <v>2017-05-31</v>
      </c>
      <c r="K4481" s="1" t="s">
        <v>702</v>
      </c>
      <c r="L4481" t="b">
        <f t="shared" si="209"/>
        <v>1</v>
      </c>
      <c r="M4481" t="str">
        <f t="shared" si="210"/>
        <v>2017-05-31</v>
      </c>
    </row>
    <row r="4482" spans="1:13" x14ac:dyDescent="0.25">
      <c r="A4482" t="s">
        <v>245</v>
      </c>
      <c r="B4482">
        <v>1.8515779999999999</v>
      </c>
      <c r="C4482">
        <v>1.9162840000000001</v>
      </c>
      <c r="D4482">
        <v>1.8167359999999999</v>
      </c>
      <c r="E4482">
        <v>1.8466009999999999</v>
      </c>
      <c r="F4482">
        <v>56807614</v>
      </c>
      <c r="G4482">
        <v>52095596.600000001</v>
      </c>
      <c r="H4482" t="s">
        <v>15</v>
      </c>
      <c r="I4482" t="s">
        <v>508</v>
      </c>
      <c r="J4482" s="1" t="str">
        <f t="shared" si="208"/>
        <v>2017-07-02</v>
      </c>
      <c r="K4482" s="1" t="s">
        <v>703</v>
      </c>
      <c r="L4482" t="b">
        <f t="shared" si="209"/>
        <v>0</v>
      </c>
      <c r="M4482" t="str">
        <f t="shared" si="210"/>
        <v>2017-06-30</v>
      </c>
    </row>
    <row r="4483" spans="1:13" x14ac:dyDescent="0.25">
      <c r="A4483" t="s">
        <v>246</v>
      </c>
      <c r="B4483">
        <v>1.8615330000000001</v>
      </c>
      <c r="C4483">
        <v>1.8615330000000001</v>
      </c>
      <c r="D4483">
        <v>1.8117589999999999</v>
      </c>
      <c r="E4483">
        <v>1.8466009999999999</v>
      </c>
      <c r="F4483">
        <v>59583524</v>
      </c>
      <c r="G4483">
        <v>52790183.700000003</v>
      </c>
      <c r="H4483" t="s">
        <v>15</v>
      </c>
      <c r="I4483" t="s">
        <v>508</v>
      </c>
      <c r="J4483" s="1" t="str">
        <f t="shared" ref="J4483:J4546" si="211">TEXT(DATE(LEFT(A4483,4),MID(A4483,6,2),MID(A4483,9,2))-1,"yyyy-mm-dd")</f>
        <v>2017-07-31</v>
      </c>
      <c r="K4483" s="1" t="s">
        <v>704</v>
      </c>
      <c r="L4483" t="b">
        <f t="shared" ref="L4483:L4546" si="212">DATE(YEAR(DATEVALUE(K4483)),MONTH(DATEVALUE(K4483)),DAY(DATEVALUE(K4483)))+1=DATE(YEAR(DATEVALUE(K4483)),MONTH(DATEVALUE(K4483))+1,1)</f>
        <v>1</v>
      </c>
      <c r="M4483" t="str">
        <f t="shared" si="210"/>
        <v>2017-07-31</v>
      </c>
    </row>
    <row r="4484" spans="1:13" x14ac:dyDescent="0.25">
      <c r="A4484" t="s">
        <v>247</v>
      </c>
      <c r="B4484">
        <v>1.8466009999999999</v>
      </c>
      <c r="C4484">
        <v>1.8665099999999999</v>
      </c>
      <c r="D4484">
        <v>1.8167359999999999</v>
      </c>
      <c r="E4484">
        <v>1.8665099999999999</v>
      </c>
      <c r="F4484">
        <v>67349649</v>
      </c>
      <c r="G4484">
        <v>53736523.850000001</v>
      </c>
      <c r="H4484" t="s">
        <v>15</v>
      </c>
      <c r="I4484" t="s">
        <v>508</v>
      </c>
      <c r="J4484" s="1" t="str">
        <f t="shared" si="211"/>
        <v>2017-08-31</v>
      </c>
      <c r="K4484" s="1" t="s">
        <v>705</v>
      </c>
      <c r="L4484" t="b">
        <f t="shared" si="212"/>
        <v>1</v>
      </c>
      <c r="M4484" t="str">
        <f t="shared" si="210"/>
        <v>2017-08-31</v>
      </c>
    </row>
    <row r="4485" spans="1:13" x14ac:dyDescent="0.25">
      <c r="A4485" t="s">
        <v>248</v>
      </c>
      <c r="B4485">
        <v>1.8714869999999999</v>
      </c>
      <c r="C4485">
        <v>1.985967</v>
      </c>
      <c r="D4485">
        <v>1.8515779999999999</v>
      </c>
      <c r="E4485">
        <v>1.931216</v>
      </c>
      <c r="F4485">
        <v>70379984</v>
      </c>
      <c r="G4485">
        <v>54803747.799999997</v>
      </c>
      <c r="H4485" t="s">
        <v>15</v>
      </c>
      <c r="I4485" t="s">
        <v>508</v>
      </c>
      <c r="J4485" s="1" t="str">
        <f t="shared" si="211"/>
        <v>2017-10-01</v>
      </c>
      <c r="K4485" s="1" t="s">
        <v>706</v>
      </c>
      <c r="L4485" t="b">
        <f t="shared" si="212"/>
        <v>0</v>
      </c>
      <c r="M4485" t="str">
        <f t="shared" si="210"/>
        <v>2017-09-30</v>
      </c>
    </row>
    <row r="4486" spans="1:13" x14ac:dyDescent="0.25">
      <c r="A4486" t="s">
        <v>249</v>
      </c>
      <c r="B4486">
        <v>1.9262379999999999</v>
      </c>
      <c r="C4486">
        <v>1.990944</v>
      </c>
      <c r="D4486">
        <v>1.9262379999999999</v>
      </c>
      <c r="E4486">
        <v>1.9610799999999999</v>
      </c>
      <c r="F4486">
        <v>60137492</v>
      </c>
      <c r="G4486">
        <v>55477624</v>
      </c>
      <c r="H4486" t="s">
        <v>15</v>
      </c>
      <c r="I4486" t="s">
        <v>508</v>
      </c>
      <c r="J4486" s="1" t="str">
        <f t="shared" si="211"/>
        <v>2017-10-31</v>
      </c>
      <c r="K4486" s="1" t="s">
        <v>707</v>
      </c>
      <c r="L4486" t="b">
        <f t="shared" si="212"/>
        <v>1</v>
      </c>
      <c r="M4486" t="str">
        <f t="shared" si="210"/>
        <v>2017-10-31</v>
      </c>
    </row>
    <row r="4487" spans="1:13" x14ac:dyDescent="0.25">
      <c r="A4487" t="s">
        <v>250</v>
      </c>
      <c r="B4487">
        <v>1.9610799999999999</v>
      </c>
      <c r="C4487">
        <v>2.0606270000000002</v>
      </c>
      <c r="D4487">
        <v>1.9610799999999999</v>
      </c>
      <c r="E4487">
        <v>2.0208080000000002</v>
      </c>
      <c r="F4487">
        <v>63637442</v>
      </c>
      <c r="G4487">
        <v>56114764.149999999</v>
      </c>
      <c r="H4487" t="s">
        <v>15</v>
      </c>
      <c r="I4487" t="s">
        <v>508</v>
      </c>
      <c r="J4487" s="1" t="str">
        <f t="shared" si="211"/>
        <v>2017-11-30</v>
      </c>
      <c r="K4487" s="1" t="s">
        <v>708</v>
      </c>
      <c r="L4487" t="b">
        <f t="shared" si="212"/>
        <v>1</v>
      </c>
      <c r="M4487" t="str">
        <f t="shared" ref="M4487:M4550" si="213">IF(L4487,K4487,TEXT(DATE(YEAR(DATEVALUE(K4487)),MONTH(DATEVALUE(K4487)),1)-1,"yyyy-mm-dd"))</f>
        <v>2017-11-30</v>
      </c>
    </row>
    <row r="4488" spans="1:13" x14ac:dyDescent="0.25">
      <c r="A4488" t="s">
        <v>251</v>
      </c>
      <c r="B4488">
        <v>2.0208080000000002</v>
      </c>
      <c r="C4488">
        <v>2.120355</v>
      </c>
      <c r="D4488">
        <v>2.0208080000000002</v>
      </c>
      <c r="E4488">
        <v>2.110401</v>
      </c>
      <c r="F4488">
        <v>103120361</v>
      </c>
      <c r="G4488">
        <v>58905864.350000001</v>
      </c>
      <c r="H4488" t="s">
        <v>15</v>
      </c>
      <c r="I4488" t="s">
        <v>508</v>
      </c>
      <c r="J4488" s="1" t="str">
        <f t="shared" si="211"/>
        <v>2017-12-31</v>
      </c>
      <c r="K4488" s="1" t="s">
        <v>709</v>
      </c>
      <c r="L4488" t="b">
        <f t="shared" si="212"/>
        <v>1</v>
      </c>
      <c r="M4488" t="str">
        <f t="shared" si="213"/>
        <v>2017-12-31</v>
      </c>
    </row>
    <row r="4489" spans="1:13" x14ac:dyDescent="0.25">
      <c r="A4489" t="s">
        <v>252</v>
      </c>
      <c r="B4489">
        <v>2.1004459999999998</v>
      </c>
      <c r="C4489">
        <v>2.110401</v>
      </c>
      <c r="D4489">
        <v>1.9013519999999999</v>
      </c>
      <c r="E4489">
        <v>1.951125</v>
      </c>
      <c r="F4489">
        <v>117346335</v>
      </c>
      <c r="G4489">
        <v>61746782.200000003</v>
      </c>
      <c r="H4489" t="s">
        <v>15</v>
      </c>
      <c r="I4489" t="s">
        <v>508</v>
      </c>
      <c r="J4489" s="1" t="str">
        <f t="shared" si="211"/>
        <v>2018-01-31</v>
      </c>
      <c r="K4489" s="1" t="s">
        <v>710</v>
      </c>
      <c r="L4489" t="b">
        <f t="shared" si="212"/>
        <v>1</v>
      </c>
      <c r="M4489" t="str">
        <f t="shared" si="213"/>
        <v>2018-01-31</v>
      </c>
    </row>
    <row r="4490" spans="1:13" x14ac:dyDescent="0.25">
      <c r="A4490" t="s">
        <v>253</v>
      </c>
      <c r="B4490">
        <v>1.9212610000000001</v>
      </c>
      <c r="C4490">
        <v>2.0506720000000001</v>
      </c>
      <c r="D4490">
        <v>1.9013519999999999</v>
      </c>
      <c r="E4490">
        <v>2.0208080000000002</v>
      </c>
      <c r="F4490">
        <v>115850562</v>
      </c>
      <c r="G4490">
        <v>64582934.299999997</v>
      </c>
      <c r="H4490" t="s">
        <v>15</v>
      </c>
      <c r="I4490" t="s">
        <v>508</v>
      </c>
      <c r="J4490" s="1" t="str">
        <f t="shared" si="211"/>
        <v>2018-02-28</v>
      </c>
      <c r="K4490" s="1" t="s">
        <v>711</v>
      </c>
      <c r="L4490" t="b">
        <f t="shared" si="212"/>
        <v>1</v>
      </c>
      <c r="M4490" t="str">
        <f t="shared" si="213"/>
        <v>2018-02-28</v>
      </c>
    </row>
    <row r="4491" spans="1:13" x14ac:dyDescent="0.25">
      <c r="A4491" t="s">
        <v>254</v>
      </c>
      <c r="B4491">
        <v>2.0208080000000002</v>
      </c>
      <c r="C4491">
        <v>2.0506720000000001</v>
      </c>
      <c r="D4491">
        <v>1.9710350000000001</v>
      </c>
      <c r="E4491">
        <v>2.0208080000000002</v>
      </c>
      <c r="F4491">
        <v>88292479</v>
      </c>
      <c r="G4491">
        <v>66604995.299999997</v>
      </c>
      <c r="H4491" t="s">
        <v>15</v>
      </c>
      <c r="I4491" t="s">
        <v>508</v>
      </c>
      <c r="J4491" s="1" t="str">
        <f t="shared" si="211"/>
        <v>2018-04-01</v>
      </c>
      <c r="K4491" s="1" t="s">
        <v>712</v>
      </c>
      <c r="L4491" t="b">
        <f t="shared" si="212"/>
        <v>0</v>
      </c>
      <c r="M4491" t="str">
        <f t="shared" si="213"/>
        <v>2018-03-31</v>
      </c>
    </row>
    <row r="4492" spans="1:13" x14ac:dyDescent="0.25">
      <c r="A4492" t="s">
        <v>255</v>
      </c>
      <c r="B4492">
        <v>2.010853</v>
      </c>
      <c r="C4492">
        <v>2.010853</v>
      </c>
      <c r="D4492">
        <v>1.9212610000000001</v>
      </c>
      <c r="E4492">
        <v>1.951125</v>
      </c>
      <c r="F4492">
        <v>68071216</v>
      </c>
      <c r="G4492">
        <v>67734781.049999997</v>
      </c>
      <c r="H4492" t="s">
        <v>15</v>
      </c>
      <c r="I4492" t="s">
        <v>508</v>
      </c>
      <c r="J4492" s="1" t="str">
        <f t="shared" si="211"/>
        <v>2018-04-30</v>
      </c>
      <c r="K4492" s="1" t="s">
        <v>713</v>
      </c>
      <c r="L4492" t="b">
        <f t="shared" si="212"/>
        <v>1</v>
      </c>
      <c r="M4492" t="str">
        <f t="shared" si="213"/>
        <v>2018-04-30</v>
      </c>
    </row>
    <row r="4493" spans="1:13" x14ac:dyDescent="0.25">
      <c r="A4493" t="s">
        <v>256</v>
      </c>
      <c r="B4493">
        <v>1.951125</v>
      </c>
      <c r="C4493">
        <v>1.9809890000000001</v>
      </c>
      <c r="D4493">
        <v>1.841623</v>
      </c>
      <c r="E4493">
        <v>1.9212610000000001</v>
      </c>
      <c r="F4493">
        <v>64867112</v>
      </c>
      <c r="G4493">
        <v>68701046.400000006</v>
      </c>
      <c r="H4493" t="s">
        <v>15</v>
      </c>
      <c r="I4493" t="s">
        <v>508</v>
      </c>
      <c r="J4493" s="1" t="str">
        <f t="shared" si="211"/>
        <v>2018-05-31</v>
      </c>
      <c r="K4493" s="1" t="s">
        <v>714</v>
      </c>
      <c r="L4493" t="b">
        <f t="shared" si="212"/>
        <v>1</v>
      </c>
      <c r="M4493" t="str">
        <f t="shared" si="213"/>
        <v>2018-05-31</v>
      </c>
    </row>
    <row r="4494" spans="1:13" x14ac:dyDescent="0.25">
      <c r="A4494" t="s">
        <v>257</v>
      </c>
      <c r="B4494">
        <v>1.9212610000000001</v>
      </c>
      <c r="C4494">
        <v>2.0307629999999999</v>
      </c>
      <c r="D4494">
        <v>1.8814420000000001</v>
      </c>
      <c r="E4494">
        <v>1.990944</v>
      </c>
      <c r="F4494">
        <v>62695677</v>
      </c>
      <c r="G4494">
        <v>68058597.5</v>
      </c>
      <c r="H4494" t="s">
        <v>15</v>
      </c>
      <c r="I4494" t="s">
        <v>508</v>
      </c>
      <c r="J4494" s="1" t="str">
        <f t="shared" si="211"/>
        <v>2018-07-01</v>
      </c>
      <c r="K4494" s="1" t="s">
        <v>715</v>
      </c>
      <c r="L4494" t="b">
        <f t="shared" si="212"/>
        <v>0</v>
      </c>
      <c r="M4494" t="str">
        <f t="shared" si="213"/>
        <v>2018-06-30</v>
      </c>
    </row>
    <row r="4495" spans="1:13" x14ac:dyDescent="0.25">
      <c r="A4495" t="s">
        <v>258</v>
      </c>
      <c r="B4495">
        <v>1.990944</v>
      </c>
      <c r="C4495">
        <v>2.000899</v>
      </c>
      <c r="D4495">
        <v>1.9212610000000001</v>
      </c>
      <c r="E4495">
        <v>1.9809890000000001</v>
      </c>
      <c r="F4495">
        <v>72024116</v>
      </c>
      <c r="G4495">
        <v>69552989.25</v>
      </c>
      <c r="H4495" t="s">
        <v>15</v>
      </c>
      <c r="I4495" t="s">
        <v>508</v>
      </c>
      <c r="J4495" s="1" t="str">
        <f t="shared" si="211"/>
        <v>2018-07-31</v>
      </c>
      <c r="K4495" s="1" t="s">
        <v>716</v>
      </c>
      <c r="L4495" t="b">
        <f t="shared" si="212"/>
        <v>1</v>
      </c>
      <c r="M4495" t="str">
        <f t="shared" si="213"/>
        <v>2018-07-31</v>
      </c>
    </row>
    <row r="4496" spans="1:13" x14ac:dyDescent="0.25">
      <c r="A4496" t="s">
        <v>259</v>
      </c>
      <c r="B4496">
        <v>1.990944</v>
      </c>
      <c r="C4496">
        <v>2.0208080000000002</v>
      </c>
      <c r="D4496">
        <v>1.9411700000000001</v>
      </c>
      <c r="E4496">
        <v>1.9710350000000001</v>
      </c>
      <c r="F4496">
        <v>46418473</v>
      </c>
      <c r="G4496">
        <v>69334578.950000003</v>
      </c>
      <c r="H4496" t="s">
        <v>15</v>
      </c>
      <c r="I4496" t="s">
        <v>508</v>
      </c>
      <c r="J4496" s="1" t="str">
        <f t="shared" si="211"/>
        <v>2018-09-02</v>
      </c>
      <c r="K4496" s="1" t="s">
        <v>717</v>
      </c>
      <c r="L4496" t="b">
        <f t="shared" si="212"/>
        <v>0</v>
      </c>
      <c r="M4496" t="str">
        <f t="shared" si="213"/>
        <v>2018-08-31</v>
      </c>
    </row>
    <row r="4497" spans="1:13" x14ac:dyDescent="0.25">
      <c r="A4497" t="s">
        <v>260</v>
      </c>
      <c r="B4497">
        <v>1.9809890000000001</v>
      </c>
      <c r="C4497">
        <v>2.000899</v>
      </c>
      <c r="D4497">
        <v>1.841623</v>
      </c>
      <c r="E4497">
        <v>1.841623</v>
      </c>
      <c r="F4497">
        <v>73101591</v>
      </c>
      <c r="G4497">
        <v>70492346.299999997</v>
      </c>
      <c r="H4497" t="s">
        <v>15</v>
      </c>
      <c r="I4497" t="s">
        <v>508</v>
      </c>
      <c r="J4497" s="1" t="str">
        <f t="shared" si="211"/>
        <v>2018-09-30</v>
      </c>
      <c r="K4497" s="1" t="s">
        <v>718</v>
      </c>
      <c r="L4497" t="b">
        <f t="shared" si="212"/>
        <v>1</v>
      </c>
      <c r="M4497" t="str">
        <f t="shared" si="213"/>
        <v>2018-09-30</v>
      </c>
    </row>
    <row r="4498" spans="1:13" x14ac:dyDescent="0.25">
      <c r="A4498" t="s">
        <v>261</v>
      </c>
      <c r="B4498">
        <v>1.8515779999999999</v>
      </c>
      <c r="C4498">
        <v>1.9013519999999999</v>
      </c>
      <c r="D4498">
        <v>1.8316680000000001</v>
      </c>
      <c r="E4498">
        <v>1.891397</v>
      </c>
      <c r="F4498">
        <v>41650384</v>
      </c>
      <c r="G4498">
        <v>69515553.549999997</v>
      </c>
      <c r="H4498" t="s">
        <v>15</v>
      </c>
      <c r="I4498" t="s">
        <v>508</v>
      </c>
      <c r="J4498" s="1" t="str">
        <f t="shared" si="211"/>
        <v>2018-10-31</v>
      </c>
      <c r="K4498" s="1" t="s">
        <v>719</v>
      </c>
      <c r="L4498" t="b">
        <f t="shared" si="212"/>
        <v>1</v>
      </c>
      <c r="M4498" t="str">
        <f t="shared" si="213"/>
        <v>2018-10-31</v>
      </c>
    </row>
    <row r="4499" spans="1:13" x14ac:dyDescent="0.25">
      <c r="A4499" t="s">
        <v>262</v>
      </c>
      <c r="B4499">
        <v>1.9013519999999999</v>
      </c>
      <c r="C4499">
        <v>1.9411700000000001</v>
      </c>
      <c r="D4499">
        <v>1.8515779999999999</v>
      </c>
      <c r="E4499">
        <v>1.9013519999999999</v>
      </c>
      <c r="F4499">
        <v>55947511</v>
      </c>
      <c r="G4499">
        <v>69916474.450000003</v>
      </c>
      <c r="H4499" t="s">
        <v>15</v>
      </c>
      <c r="I4499" t="s">
        <v>508</v>
      </c>
      <c r="J4499" s="1" t="str">
        <f t="shared" si="211"/>
        <v>2018-12-02</v>
      </c>
      <c r="K4499" s="1" t="s">
        <v>720</v>
      </c>
      <c r="L4499" t="b">
        <f t="shared" si="212"/>
        <v>0</v>
      </c>
      <c r="M4499" t="str">
        <f t="shared" si="213"/>
        <v>2018-11-30</v>
      </c>
    </row>
    <row r="4500" spans="1:13" x14ac:dyDescent="0.25">
      <c r="A4500" t="s">
        <v>263</v>
      </c>
      <c r="B4500">
        <v>1.9013519999999999</v>
      </c>
      <c r="C4500">
        <v>2.0307629999999999</v>
      </c>
      <c r="D4500">
        <v>1.8814420000000001</v>
      </c>
      <c r="E4500">
        <v>1.990944</v>
      </c>
      <c r="F4500">
        <v>76682307</v>
      </c>
      <c r="G4500">
        <v>71319532.349999994</v>
      </c>
      <c r="H4500" t="s">
        <v>15</v>
      </c>
      <c r="I4500" t="s">
        <v>508</v>
      </c>
      <c r="J4500" s="1" t="str">
        <f t="shared" si="211"/>
        <v>2019-01-01</v>
      </c>
      <c r="K4500" s="1" t="s">
        <v>721</v>
      </c>
      <c r="L4500" t="b">
        <f t="shared" si="212"/>
        <v>0</v>
      </c>
      <c r="M4500" t="str">
        <f t="shared" si="213"/>
        <v>2018-12-31</v>
      </c>
    </row>
    <row r="4501" spans="1:13" x14ac:dyDescent="0.25">
      <c r="A4501" t="s">
        <v>264</v>
      </c>
      <c r="B4501">
        <v>2.000899</v>
      </c>
      <c r="C4501">
        <v>2.0307629999999999</v>
      </c>
      <c r="D4501">
        <v>1.951125</v>
      </c>
      <c r="E4501">
        <v>1.990944</v>
      </c>
      <c r="F4501">
        <v>76186365</v>
      </c>
      <c r="G4501">
        <v>72007509.700000003</v>
      </c>
      <c r="H4501" t="s">
        <v>15</v>
      </c>
      <c r="I4501" t="s">
        <v>508</v>
      </c>
      <c r="J4501" s="1" t="str">
        <f t="shared" si="211"/>
        <v>2019-01-31</v>
      </c>
      <c r="K4501" s="1" t="s">
        <v>722</v>
      </c>
      <c r="L4501" t="b">
        <f t="shared" si="212"/>
        <v>1</v>
      </c>
      <c r="M4501" t="str">
        <f t="shared" si="213"/>
        <v>2019-01-31</v>
      </c>
    </row>
    <row r="4502" spans="1:13" x14ac:dyDescent="0.25">
      <c r="A4502" t="s">
        <v>265</v>
      </c>
      <c r="B4502">
        <v>1.990944</v>
      </c>
      <c r="C4502">
        <v>2.110401</v>
      </c>
      <c r="D4502">
        <v>1.990944</v>
      </c>
      <c r="E4502">
        <v>2.0904910000000001</v>
      </c>
      <c r="F4502">
        <v>94655588</v>
      </c>
      <c r="G4502">
        <v>73899908.400000006</v>
      </c>
      <c r="H4502" t="s">
        <v>15</v>
      </c>
      <c r="I4502" t="s">
        <v>508</v>
      </c>
      <c r="J4502" s="1" t="str">
        <f t="shared" si="211"/>
        <v>2019-02-28</v>
      </c>
      <c r="K4502" s="1" t="s">
        <v>723</v>
      </c>
      <c r="L4502" t="b">
        <f t="shared" si="212"/>
        <v>1</v>
      </c>
      <c r="M4502" t="str">
        <f t="shared" si="213"/>
        <v>2019-02-28</v>
      </c>
    </row>
    <row r="4503" spans="1:13" x14ac:dyDescent="0.25">
      <c r="A4503" t="s">
        <v>266</v>
      </c>
      <c r="B4503">
        <v>2.1004459999999998</v>
      </c>
      <c r="C4503">
        <v>2.120355</v>
      </c>
      <c r="D4503">
        <v>2.010853</v>
      </c>
      <c r="E4503">
        <v>2.0506720000000001</v>
      </c>
      <c r="F4503">
        <v>84795846</v>
      </c>
      <c r="G4503">
        <v>75160524.5</v>
      </c>
      <c r="H4503" t="s">
        <v>15</v>
      </c>
      <c r="I4503" t="s">
        <v>508</v>
      </c>
      <c r="J4503" s="1" t="str">
        <f t="shared" si="211"/>
        <v>2019-03-31</v>
      </c>
      <c r="K4503" s="1" t="s">
        <v>724</v>
      </c>
      <c r="L4503" t="b">
        <f t="shared" si="212"/>
        <v>1</v>
      </c>
      <c r="M4503" t="str">
        <f t="shared" si="213"/>
        <v>2019-03-31</v>
      </c>
    </row>
    <row r="4504" spans="1:13" x14ac:dyDescent="0.25">
      <c r="A4504" t="s">
        <v>267</v>
      </c>
      <c r="B4504">
        <v>2.0606270000000002</v>
      </c>
      <c r="C4504">
        <v>2.120355</v>
      </c>
      <c r="D4504">
        <v>2.010853</v>
      </c>
      <c r="E4504">
        <v>2.1004459999999998</v>
      </c>
      <c r="F4504">
        <v>95760189</v>
      </c>
      <c r="G4504">
        <v>76581051.5</v>
      </c>
      <c r="H4504" t="s">
        <v>15</v>
      </c>
      <c r="I4504" t="s">
        <v>508</v>
      </c>
      <c r="J4504" s="1" t="str">
        <f t="shared" si="211"/>
        <v>2019-05-01</v>
      </c>
      <c r="K4504" s="1" t="s">
        <v>725</v>
      </c>
      <c r="L4504" t="b">
        <f t="shared" si="212"/>
        <v>0</v>
      </c>
      <c r="M4504" t="str">
        <f t="shared" si="213"/>
        <v>2019-04-30</v>
      </c>
    </row>
    <row r="4505" spans="1:13" x14ac:dyDescent="0.25">
      <c r="A4505" t="s">
        <v>268</v>
      </c>
      <c r="B4505">
        <v>2.1004459999999998</v>
      </c>
      <c r="C4505">
        <v>2.2398120000000001</v>
      </c>
      <c r="D4505">
        <v>2.0606270000000002</v>
      </c>
      <c r="E4505">
        <v>2.229857</v>
      </c>
      <c r="F4505">
        <v>109544909</v>
      </c>
      <c r="G4505">
        <v>78539297.75</v>
      </c>
      <c r="H4505" t="s">
        <v>15</v>
      </c>
      <c r="I4505" t="s">
        <v>508</v>
      </c>
      <c r="J4505" s="1" t="str">
        <f t="shared" si="211"/>
        <v>2019-06-02</v>
      </c>
      <c r="K4505" s="1" t="s">
        <v>726</v>
      </c>
      <c r="L4505" t="b">
        <f t="shared" si="212"/>
        <v>0</v>
      </c>
      <c r="M4505" t="str">
        <f t="shared" si="213"/>
        <v>2019-05-31</v>
      </c>
    </row>
    <row r="4506" spans="1:13" x14ac:dyDescent="0.25">
      <c r="A4506" t="s">
        <v>269</v>
      </c>
      <c r="B4506">
        <v>2.229857</v>
      </c>
      <c r="C4506">
        <v>2.339359</v>
      </c>
      <c r="D4506">
        <v>2.2099479999999998</v>
      </c>
      <c r="E4506">
        <v>2.2398120000000001</v>
      </c>
      <c r="F4506">
        <v>124912895</v>
      </c>
      <c r="G4506">
        <v>81778067.900000006</v>
      </c>
      <c r="H4506" t="s">
        <v>15</v>
      </c>
      <c r="I4506" t="s">
        <v>508</v>
      </c>
      <c r="J4506" s="1" t="str">
        <f t="shared" si="211"/>
        <v>2019-06-30</v>
      </c>
      <c r="K4506" s="1" t="s">
        <v>727</v>
      </c>
      <c r="L4506" t="b">
        <f t="shared" si="212"/>
        <v>1</v>
      </c>
      <c r="M4506" t="str">
        <f t="shared" si="213"/>
        <v>2019-06-30</v>
      </c>
    </row>
    <row r="4507" spans="1:13" x14ac:dyDescent="0.25">
      <c r="A4507" t="s">
        <v>270</v>
      </c>
      <c r="B4507">
        <v>2.2398120000000001</v>
      </c>
      <c r="C4507">
        <v>2.3094950000000001</v>
      </c>
      <c r="D4507">
        <v>2.1701290000000002</v>
      </c>
      <c r="E4507">
        <v>2.2995399999999999</v>
      </c>
      <c r="F4507">
        <v>94145582</v>
      </c>
      <c r="G4507">
        <v>83303474.900000006</v>
      </c>
      <c r="H4507" t="s">
        <v>15</v>
      </c>
      <c r="I4507" t="s">
        <v>508</v>
      </c>
      <c r="J4507" s="1" t="str">
        <f t="shared" si="211"/>
        <v>2019-07-31</v>
      </c>
      <c r="K4507" s="1" t="s">
        <v>728</v>
      </c>
      <c r="L4507" t="b">
        <f t="shared" si="212"/>
        <v>1</v>
      </c>
      <c r="M4507" t="str">
        <f t="shared" si="213"/>
        <v>2019-07-31</v>
      </c>
    </row>
    <row r="4508" spans="1:13" x14ac:dyDescent="0.25">
      <c r="A4508" t="s">
        <v>271</v>
      </c>
      <c r="B4508">
        <v>2.3094950000000001</v>
      </c>
      <c r="C4508">
        <v>2.5484079999999998</v>
      </c>
      <c r="D4508">
        <v>2.269676</v>
      </c>
      <c r="E4508">
        <v>2.4189970000000001</v>
      </c>
      <c r="F4508">
        <v>131354263</v>
      </c>
      <c r="G4508">
        <v>84715170</v>
      </c>
      <c r="H4508" t="s">
        <v>15</v>
      </c>
      <c r="I4508" t="s">
        <v>508</v>
      </c>
      <c r="J4508" s="1" t="str">
        <f t="shared" si="211"/>
        <v>2019-09-01</v>
      </c>
      <c r="K4508" s="1" t="s">
        <v>729</v>
      </c>
      <c r="L4508" t="b">
        <f t="shared" si="212"/>
        <v>0</v>
      </c>
      <c r="M4508" t="str">
        <f t="shared" si="213"/>
        <v>2019-08-31</v>
      </c>
    </row>
    <row r="4509" spans="1:13" x14ac:dyDescent="0.25">
      <c r="A4509" t="s">
        <v>272</v>
      </c>
      <c r="B4509">
        <v>2.4289520000000002</v>
      </c>
      <c r="C4509">
        <v>2.5882269999999998</v>
      </c>
      <c r="D4509">
        <v>2.3692229999999999</v>
      </c>
      <c r="E4509">
        <v>2.5384540000000002</v>
      </c>
      <c r="F4509">
        <v>127060922</v>
      </c>
      <c r="G4509">
        <v>85200899.349999994</v>
      </c>
      <c r="H4509" t="s">
        <v>15</v>
      </c>
      <c r="I4509" t="s">
        <v>508</v>
      </c>
      <c r="J4509" s="1" t="str">
        <f t="shared" si="211"/>
        <v>2019-09-30</v>
      </c>
      <c r="K4509" s="1" t="s">
        <v>730</v>
      </c>
      <c r="L4509" t="b">
        <f t="shared" si="212"/>
        <v>1</v>
      </c>
      <c r="M4509" t="str">
        <f t="shared" si="213"/>
        <v>2019-09-30</v>
      </c>
    </row>
    <row r="4510" spans="1:13" x14ac:dyDescent="0.25">
      <c r="A4510" t="s">
        <v>273</v>
      </c>
      <c r="B4510">
        <v>2.5284990000000001</v>
      </c>
      <c r="C4510">
        <v>2.5583629999999999</v>
      </c>
      <c r="D4510">
        <v>2.3692229999999999</v>
      </c>
      <c r="E4510">
        <v>2.4986350000000002</v>
      </c>
      <c r="F4510">
        <v>114330681</v>
      </c>
      <c r="G4510">
        <v>85124905.299999997</v>
      </c>
      <c r="H4510" t="s">
        <v>15</v>
      </c>
      <c r="I4510" t="s">
        <v>508</v>
      </c>
      <c r="J4510" s="1" t="str">
        <f t="shared" si="211"/>
        <v>2019-10-31</v>
      </c>
      <c r="K4510" s="1" t="s">
        <v>731</v>
      </c>
      <c r="L4510" t="b">
        <f t="shared" si="212"/>
        <v>1</v>
      </c>
      <c r="M4510" t="str">
        <f t="shared" si="213"/>
        <v>2019-10-31</v>
      </c>
    </row>
    <row r="4511" spans="1:13" x14ac:dyDescent="0.25">
      <c r="A4511" t="s">
        <v>274</v>
      </c>
      <c r="B4511">
        <v>2.4986350000000002</v>
      </c>
      <c r="C4511">
        <v>2.6180910000000002</v>
      </c>
      <c r="D4511">
        <v>2.448861</v>
      </c>
      <c r="E4511">
        <v>2.5882269999999998</v>
      </c>
      <c r="F4511">
        <v>112452676</v>
      </c>
      <c r="G4511">
        <v>86332915.150000006</v>
      </c>
      <c r="H4511" t="s">
        <v>15</v>
      </c>
      <c r="I4511" t="s">
        <v>508</v>
      </c>
      <c r="J4511" s="1" t="str">
        <f t="shared" si="211"/>
        <v>2019-12-01</v>
      </c>
      <c r="K4511" s="1" t="s">
        <v>732</v>
      </c>
      <c r="L4511" t="b">
        <f t="shared" si="212"/>
        <v>0</v>
      </c>
      <c r="M4511" t="str">
        <f t="shared" si="213"/>
        <v>2019-11-30</v>
      </c>
    </row>
    <row r="4512" spans="1:13" x14ac:dyDescent="0.25">
      <c r="A4512" t="s">
        <v>275</v>
      </c>
      <c r="B4512">
        <v>2.5882269999999998</v>
      </c>
      <c r="C4512">
        <v>2.8470499999999999</v>
      </c>
      <c r="D4512">
        <v>2.5782720000000001</v>
      </c>
      <c r="E4512">
        <v>2.7674120000000002</v>
      </c>
      <c r="F4512">
        <v>124553870</v>
      </c>
      <c r="G4512">
        <v>89157047.849999994</v>
      </c>
      <c r="H4512" t="s">
        <v>15</v>
      </c>
      <c r="I4512" t="s">
        <v>508</v>
      </c>
      <c r="J4512" s="1" t="str">
        <f t="shared" si="211"/>
        <v>2020-01-01</v>
      </c>
      <c r="K4512" s="1" t="s">
        <v>733</v>
      </c>
      <c r="L4512" t="b">
        <f t="shared" si="212"/>
        <v>0</v>
      </c>
      <c r="M4512" t="str">
        <f t="shared" si="213"/>
        <v>2019-12-31</v>
      </c>
    </row>
    <row r="4513" spans="1:13" x14ac:dyDescent="0.25">
      <c r="A4513" t="s">
        <v>276</v>
      </c>
      <c r="B4513">
        <v>2.7275930000000002</v>
      </c>
      <c r="C4513">
        <v>2.966507</v>
      </c>
      <c r="D4513">
        <v>2.598182</v>
      </c>
      <c r="E4513">
        <v>2.6678649999999999</v>
      </c>
      <c r="F4513">
        <v>140454264</v>
      </c>
      <c r="G4513">
        <v>92936405.450000003</v>
      </c>
      <c r="H4513" t="s">
        <v>15</v>
      </c>
      <c r="I4513" t="s">
        <v>508</v>
      </c>
      <c r="J4513" s="1" t="str">
        <f t="shared" si="211"/>
        <v>2020-02-02</v>
      </c>
      <c r="K4513" s="1" t="s">
        <v>734</v>
      </c>
      <c r="L4513" t="b">
        <f t="shared" si="212"/>
        <v>0</v>
      </c>
      <c r="M4513" t="str">
        <f t="shared" si="213"/>
        <v>2020-01-31</v>
      </c>
    </row>
    <row r="4514" spans="1:13" x14ac:dyDescent="0.25">
      <c r="A4514" t="s">
        <v>277</v>
      </c>
      <c r="B4514">
        <v>2.6180910000000002</v>
      </c>
      <c r="C4514">
        <v>3.0262349999999998</v>
      </c>
      <c r="D4514">
        <v>1.8515779999999999</v>
      </c>
      <c r="E4514">
        <v>2.4189970000000001</v>
      </c>
      <c r="F4514">
        <v>410461526</v>
      </c>
      <c r="G4514">
        <v>110324697.90000001</v>
      </c>
      <c r="H4514" t="s">
        <v>15</v>
      </c>
      <c r="I4514" t="s">
        <v>508</v>
      </c>
      <c r="J4514" s="1" t="str">
        <f t="shared" si="211"/>
        <v>2020-03-01</v>
      </c>
      <c r="K4514" s="1" t="s">
        <v>735</v>
      </c>
      <c r="L4514" t="b">
        <f t="shared" si="212"/>
        <v>0</v>
      </c>
      <c r="M4514" t="str">
        <f t="shared" si="213"/>
        <v>2020-02-29</v>
      </c>
    </row>
    <row r="4515" spans="1:13" x14ac:dyDescent="0.25">
      <c r="A4515" t="s">
        <v>278</v>
      </c>
      <c r="B4515">
        <v>2.3891330000000002</v>
      </c>
      <c r="C4515">
        <v>2.5882269999999998</v>
      </c>
      <c r="D4515">
        <v>2.0904910000000001</v>
      </c>
      <c r="E4515">
        <v>2.5384540000000002</v>
      </c>
      <c r="F4515">
        <v>181286251</v>
      </c>
      <c r="G4515">
        <v>115787804.7</v>
      </c>
      <c r="H4515" t="s">
        <v>15</v>
      </c>
      <c r="I4515" t="s">
        <v>508</v>
      </c>
      <c r="J4515" s="1" t="str">
        <f t="shared" si="211"/>
        <v>2020-03-31</v>
      </c>
      <c r="K4515" s="1" t="s">
        <v>736</v>
      </c>
      <c r="L4515" t="b">
        <f t="shared" si="212"/>
        <v>1</v>
      </c>
      <c r="M4515" t="str">
        <f t="shared" si="213"/>
        <v>2020-03-31</v>
      </c>
    </row>
    <row r="4516" spans="1:13" x14ac:dyDescent="0.25">
      <c r="A4516" t="s">
        <v>279</v>
      </c>
      <c r="B4516">
        <v>2.4986350000000002</v>
      </c>
      <c r="C4516">
        <v>2.707684</v>
      </c>
      <c r="D4516">
        <v>2.3294039999999998</v>
      </c>
      <c r="E4516">
        <v>2.707684</v>
      </c>
      <c r="F4516">
        <v>125652648</v>
      </c>
      <c r="G4516">
        <v>119749513.40000001</v>
      </c>
      <c r="H4516" t="s">
        <v>15</v>
      </c>
      <c r="I4516" t="s">
        <v>508</v>
      </c>
      <c r="J4516" s="1" t="str">
        <f t="shared" si="211"/>
        <v>2020-05-03</v>
      </c>
      <c r="K4516" s="1" t="s">
        <v>737</v>
      </c>
      <c r="L4516" t="b">
        <f t="shared" si="212"/>
        <v>0</v>
      </c>
      <c r="M4516" t="str">
        <f t="shared" si="213"/>
        <v>2020-04-30</v>
      </c>
    </row>
    <row r="4517" spans="1:13" x14ac:dyDescent="0.25">
      <c r="A4517" t="s">
        <v>280</v>
      </c>
      <c r="B4517">
        <v>2.6877740000000001</v>
      </c>
      <c r="C4517">
        <v>2.976461</v>
      </c>
      <c r="D4517">
        <v>2.5683180000000001</v>
      </c>
      <c r="E4517">
        <v>2.857005</v>
      </c>
      <c r="F4517">
        <v>226897178</v>
      </c>
      <c r="G4517">
        <v>127439292.8</v>
      </c>
      <c r="H4517" t="s">
        <v>15</v>
      </c>
      <c r="I4517" t="s">
        <v>508</v>
      </c>
      <c r="J4517" s="1" t="str">
        <f t="shared" si="211"/>
        <v>2020-05-31</v>
      </c>
      <c r="K4517" s="1" t="s">
        <v>738</v>
      </c>
      <c r="L4517" t="b">
        <f t="shared" si="212"/>
        <v>1</v>
      </c>
      <c r="M4517" t="str">
        <f t="shared" si="213"/>
        <v>2020-05-31</v>
      </c>
    </row>
    <row r="4518" spans="1:13" x14ac:dyDescent="0.25">
      <c r="A4518" t="s">
        <v>281</v>
      </c>
      <c r="B4518">
        <v>2.866959</v>
      </c>
      <c r="C4518">
        <v>3.304967</v>
      </c>
      <c r="D4518">
        <v>2.857005</v>
      </c>
      <c r="E4518">
        <v>3.2452390000000002</v>
      </c>
      <c r="F4518">
        <v>154760644</v>
      </c>
      <c r="G4518">
        <v>133094805.8</v>
      </c>
      <c r="H4518" t="s">
        <v>15</v>
      </c>
      <c r="I4518" t="s">
        <v>508</v>
      </c>
      <c r="J4518" s="1" t="str">
        <f t="shared" si="211"/>
        <v>2020-06-30</v>
      </c>
      <c r="K4518" s="1" t="s">
        <v>739</v>
      </c>
      <c r="L4518" t="b">
        <f t="shared" si="212"/>
        <v>1</v>
      </c>
      <c r="M4518" t="str">
        <f t="shared" si="213"/>
        <v>2020-06-30</v>
      </c>
    </row>
    <row r="4519" spans="1:13" x14ac:dyDescent="0.25">
      <c r="A4519" t="s">
        <v>282</v>
      </c>
      <c r="B4519">
        <v>3.2850579999999998</v>
      </c>
      <c r="C4519">
        <v>3.2950119999999998</v>
      </c>
      <c r="D4519">
        <v>3.0063249999999999</v>
      </c>
      <c r="E4519">
        <v>3.0361899999999999</v>
      </c>
      <c r="F4519">
        <v>149720727</v>
      </c>
      <c r="G4519">
        <v>137783466.59999999</v>
      </c>
      <c r="H4519" t="s">
        <v>15</v>
      </c>
      <c r="I4519" t="s">
        <v>508</v>
      </c>
      <c r="J4519" s="1" t="str">
        <f t="shared" si="211"/>
        <v>2020-08-02</v>
      </c>
      <c r="K4519" s="1" t="s">
        <v>740</v>
      </c>
      <c r="L4519" t="b">
        <f t="shared" si="212"/>
        <v>0</v>
      </c>
      <c r="M4519" t="str">
        <f t="shared" si="213"/>
        <v>2020-07-31</v>
      </c>
    </row>
    <row r="4520" spans="1:13" x14ac:dyDescent="0.25">
      <c r="A4520" t="s">
        <v>283</v>
      </c>
      <c r="B4520">
        <v>3.0361899999999999</v>
      </c>
      <c r="C4520">
        <v>3.344786</v>
      </c>
      <c r="D4520">
        <v>2.9963709999999999</v>
      </c>
      <c r="E4520">
        <v>3.195465</v>
      </c>
      <c r="F4520">
        <v>156083334</v>
      </c>
      <c r="G4520">
        <v>141753517.90000001</v>
      </c>
      <c r="H4520" t="s">
        <v>15</v>
      </c>
      <c r="I4520" t="s">
        <v>508</v>
      </c>
      <c r="J4520" s="1" t="str">
        <f t="shared" si="211"/>
        <v>2020-08-31</v>
      </c>
      <c r="K4520" s="1" t="s">
        <v>741</v>
      </c>
      <c r="L4520" t="b">
        <f t="shared" si="212"/>
        <v>1</v>
      </c>
      <c r="M4520" t="str">
        <f t="shared" si="213"/>
        <v>2020-08-31</v>
      </c>
    </row>
    <row r="4521" spans="1:13" x14ac:dyDescent="0.25">
      <c r="A4521" t="s">
        <v>284</v>
      </c>
      <c r="B4521">
        <v>3.1855099999999998</v>
      </c>
      <c r="C4521">
        <v>3.3547410000000002</v>
      </c>
      <c r="D4521">
        <v>3.0162800000000001</v>
      </c>
      <c r="E4521">
        <v>3.0262349999999998</v>
      </c>
      <c r="F4521">
        <v>153282051</v>
      </c>
      <c r="G4521">
        <v>145608302.19999999</v>
      </c>
      <c r="H4521" t="s">
        <v>15</v>
      </c>
      <c r="I4521" t="s">
        <v>508</v>
      </c>
      <c r="J4521" s="1" t="str">
        <f t="shared" si="211"/>
        <v>2020-09-30</v>
      </c>
      <c r="K4521" s="1" t="s">
        <v>742</v>
      </c>
      <c r="L4521" t="b">
        <f t="shared" si="212"/>
        <v>1</v>
      </c>
      <c r="M4521" t="str">
        <f t="shared" si="213"/>
        <v>2020-09-30</v>
      </c>
    </row>
    <row r="4522" spans="1:13" x14ac:dyDescent="0.25">
      <c r="A4522" t="s">
        <v>285</v>
      </c>
      <c r="B4522">
        <v>3.0361899999999999</v>
      </c>
      <c r="C4522">
        <v>3.2950119999999998</v>
      </c>
      <c r="D4522">
        <v>2.7375479999999999</v>
      </c>
      <c r="E4522">
        <v>2.926688</v>
      </c>
      <c r="F4522">
        <v>202405180</v>
      </c>
      <c r="G4522">
        <v>150995781.80000001</v>
      </c>
      <c r="H4522" t="s">
        <v>15</v>
      </c>
      <c r="I4522" t="s">
        <v>508</v>
      </c>
      <c r="J4522" s="1" t="str">
        <f t="shared" si="211"/>
        <v>2020-11-01</v>
      </c>
      <c r="K4522" s="1" t="s">
        <v>743</v>
      </c>
      <c r="L4522" t="b">
        <f t="shared" si="212"/>
        <v>0</v>
      </c>
      <c r="M4522" t="str">
        <f t="shared" si="213"/>
        <v>2020-10-31</v>
      </c>
    </row>
    <row r="4523" spans="1:13" x14ac:dyDescent="0.25">
      <c r="A4523" t="s">
        <v>286</v>
      </c>
      <c r="B4523">
        <v>2.9465970000000001</v>
      </c>
      <c r="C4523">
        <v>2.9465970000000001</v>
      </c>
      <c r="D4523">
        <v>2.7375479999999999</v>
      </c>
      <c r="E4523">
        <v>2.8769140000000002</v>
      </c>
      <c r="F4523">
        <v>163798769</v>
      </c>
      <c r="G4523">
        <v>154945928</v>
      </c>
      <c r="H4523" t="s">
        <v>15</v>
      </c>
      <c r="I4523" t="s">
        <v>508</v>
      </c>
      <c r="J4523" s="1" t="str">
        <f t="shared" si="211"/>
        <v>2020-11-30</v>
      </c>
      <c r="K4523" s="1" t="s">
        <v>744</v>
      </c>
      <c r="L4523" t="b">
        <f t="shared" si="212"/>
        <v>1</v>
      </c>
      <c r="M4523" t="str">
        <f t="shared" si="213"/>
        <v>2020-11-30</v>
      </c>
    </row>
    <row r="4524" spans="1:13" x14ac:dyDescent="0.25">
      <c r="A4524" t="s">
        <v>287</v>
      </c>
      <c r="B4524">
        <v>2.866959</v>
      </c>
      <c r="C4524">
        <v>2.9465970000000001</v>
      </c>
      <c r="D4524">
        <v>2.7972760000000001</v>
      </c>
      <c r="E4524">
        <v>2.857005</v>
      </c>
      <c r="F4524">
        <v>131973064</v>
      </c>
      <c r="G4524">
        <v>156756571.69999999</v>
      </c>
      <c r="H4524" t="s">
        <v>15</v>
      </c>
      <c r="I4524" t="s">
        <v>508</v>
      </c>
      <c r="J4524" s="1" t="str">
        <f t="shared" si="211"/>
        <v>2021-01-03</v>
      </c>
      <c r="K4524" s="1" t="s">
        <v>745</v>
      </c>
      <c r="L4524" t="b">
        <f t="shared" si="212"/>
        <v>0</v>
      </c>
      <c r="M4524" t="str">
        <f t="shared" si="213"/>
        <v>2020-12-31</v>
      </c>
    </row>
    <row r="4525" spans="1:13" x14ac:dyDescent="0.25">
      <c r="A4525" t="s">
        <v>288</v>
      </c>
      <c r="B4525">
        <v>2.857005</v>
      </c>
      <c r="C4525">
        <v>2.8968240000000001</v>
      </c>
      <c r="D4525">
        <v>2.6180910000000002</v>
      </c>
      <c r="E4525">
        <v>2.6479560000000002</v>
      </c>
      <c r="F4525">
        <v>130258969</v>
      </c>
      <c r="G4525">
        <v>157792274.69999999</v>
      </c>
      <c r="H4525" t="s">
        <v>15</v>
      </c>
      <c r="I4525" t="s">
        <v>508</v>
      </c>
      <c r="J4525" s="1" t="str">
        <f t="shared" si="211"/>
        <v>2021-01-31</v>
      </c>
      <c r="K4525" s="1" t="s">
        <v>746</v>
      </c>
      <c r="L4525" t="b">
        <f t="shared" si="212"/>
        <v>1</v>
      </c>
      <c r="M4525" t="str">
        <f t="shared" si="213"/>
        <v>2021-01-31</v>
      </c>
    </row>
    <row r="4526" spans="1:13" x14ac:dyDescent="0.25">
      <c r="A4526" t="s">
        <v>289</v>
      </c>
      <c r="B4526">
        <v>2.638001</v>
      </c>
      <c r="C4526">
        <v>2.757457</v>
      </c>
      <c r="D4526">
        <v>2.4986350000000002</v>
      </c>
      <c r="E4526">
        <v>2.7275930000000002</v>
      </c>
      <c r="F4526">
        <v>172018465</v>
      </c>
      <c r="G4526">
        <v>160147553.19999999</v>
      </c>
      <c r="H4526" t="s">
        <v>15</v>
      </c>
      <c r="I4526" t="s">
        <v>508</v>
      </c>
      <c r="J4526" s="1" t="str">
        <f t="shared" si="211"/>
        <v>2021-02-28</v>
      </c>
      <c r="K4526" s="1" t="s">
        <v>747</v>
      </c>
      <c r="L4526" t="b">
        <f t="shared" si="212"/>
        <v>1</v>
      </c>
      <c r="M4526" t="str">
        <f t="shared" si="213"/>
        <v>2021-02-28</v>
      </c>
    </row>
    <row r="4527" spans="1:13" x14ac:dyDescent="0.25">
      <c r="A4527" t="s">
        <v>290</v>
      </c>
      <c r="B4527">
        <v>2.7375479999999999</v>
      </c>
      <c r="C4527">
        <v>2.8470499999999999</v>
      </c>
      <c r="D4527">
        <v>2.707684</v>
      </c>
      <c r="E4527">
        <v>2.817186</v>
      </c>
      <c r="F4527">
        <v>106518105</v>
      </c>
      <c r="G4527">
        <v>160766179.40000001</v>
      </c>
      <c r="H4527" t="s">
        <v>15</v>
      </c>
      <c r="I4527" t="s">
        <v>508</v>
      </c>
      <c r="J4527" s="1" t="str">
        <f t="shared" si="211"/>
        <v>2021-03-31</v>
      </c>
      <c r="K4527" s="1" t="s">
        <v>748</v>
      </c>
      <c r="L4527" t="b">
        <f t="shared" si="212"/>
        <v>1</v>
      </c>
      <c r="M4527" t="str">
        <f t="shared" si="213"/>
        <v>2021-03-31</v>
      </c>
    </row>
    <row r="4528" spans="1:13" x14ac:dyDescent="0.25">
      <c r="A4528" t="s">
        <v>291</v>
      </c>
      <c r="B4528">
        <v>2.82714</v>
      </c>
      <c r="C4528">
        <v>2.8370950000000001</v>
      </c>
      <c r="D4528">
        <v>2.6081370000000001</v>
      </c>
      <c r="E4528">
        <v>2.83</v>
      </c>
      <c r="F4528">
        <v>173818692</v>
      </c>
      <c r="G4528">
        <v>162889400.80000001</v>
      </c>
      <c r="H4528" t="s">
        <v>15</v>
      </c>
      <c r="I4528" t="s">
        <v>508</v>
      </c>
      <c r="J4528" s="1" t="str">
        <f t="shared" si="211"/>
        <v>2021-05-02</v>
      </c>
      <c r="K4528" s="1" t="s">
        <v>749</v>
      </c>
      <c r="L4528" t="b">
        <f t="shared" si="212"/>
        <v>0</v>
      </c>
      <c r="M4528" t="str">
        <f t="shared" si="213"/>
        <v>2021-04-30</v>
      </c>
    </row>
    <row r="4529" spans="1:13" x14ac:dyDescent="0.25">
      <c r="A4529" t="s">
        <v>292</v>
      </c>
      <c r="B4529">
        <v>2.79</v>
      </c>
      <c r="C4529">
        <v>2.86</v>
      </c>
      <c r="D4529">
        <v>2.74</v>
      </c>
      <c r="E4529">
        <v>2.83</v>
      </c>
      <c r="F4529">
        <v>174438584</v>
      </c>
      <c r="G4529">
        <v>165258283.90000001</v>
      </c>
      <c r="H4529" t="s">
        <v>15</v>
      </c>
      <c r="I4529" t="s">
        <v>508</v>
      </c>
      <c r="J4529" s="1" t="str">
        <f t="shared" si="211"/>
        <v>2021-05-31</v>
      </c>
      <c r="K4529" s="1" t="s">
        <v>750</v>
      </c>
      <c r="L4529" t="b">
        <f t="shared" si="212"/>
        <v>1</v>
      </c>
      <c r="M4529" t="str">
        <f t="shared" si="213"/>
        <v>2021-05-31</v>
      </c>
    </row>
    <row r="4530" spans="1:13" x14ac:dyDescent="0.25">
      <c r="A4530" t="s">
        <v>293</v>
      </c>
      <c r="B4530">
        <v>2.83</v>
      </c>
      <c r="C4530">
        <v>3</v>
      </c>
      <c r="D4530">
        <v>2.79</v>
      </c>
      <c r="E4530">
        <v>3</v>
      </c>
      <c r="F4530">
        <v>156840300</v>
      </c>
      <c r="G4530">
        <v>167383764.90000001</v>
      </c>
      <c r="H4530" t="s">
        <v>15</v>
      </c>
      <c r="I4530" t="s">
        <v>508</v>
      </c>
      <c r="J4530" s="1" t="str">
        <f t="shared" si="211"/>
        <v>2021-06-30</v>
      </c>
      <c r="K4530" s="1" t="s">
        <v>751</v>
      </c>
      <c r="L4530" t="b">
        <f t="shared" si="212"/>
        <v>1</v>
      </c>
      <c r="M4530" t="str">
        <f t="shared" si="213"/>
        <v>2021-06-30</v>
      </c>
    </row>
    <row r="4531" spans="1:13" x14ac:dyDescent="0.25">
      <c r="A4531" t="s">
        <v>294</v>
      </c>
      <c r="B4531">
        <v>3.01</v>
      </c>
      <c r="C4531">
        <v>3.02</v>
      </c>
      <c r="D4531">
        <v>2.88</v>
      </c>
      <c r="E4531">
        <v>2.92</v>
      </c>
      <c r="F4531">
        <v>138191200</v>
      </c>
      <c r="G4531">
        <v>168670691.09999999</v>
      </c>
      <c r="H4531" t="s">
        <v>15</v>
      </c>
      <c r="I4531" t="s">
        <v>508</v>
      </c>
      <c r="J4531" s="1" t="str">
        <f t="shared" si="211"/>
        <v>2021-08-01</v>
      </c>
      <c r="K4531" s="1" t="s">
        <v>752</v>
      </c>
      <c r="L4531" t="b">
        <f t="shared" si="212"/>
        <v>0</v>
      </c>
      <c r="M4531" t="str">
        <f t="shared" si="213"/>
        <v>2021-07-31</v>
      </c>
    </row>
    <row r="4532" spans="1:13" x14ac:dyDescent="0.25">
      <c r="A4532" t="s">
        <v>60</v>
      </c>
      <c r="B4532">
        <v>2.92</v>
      </c>
      <c r="C4532">
        <v>2.96</v>
      </c>
      <c r="D4532">
        <v>2.76</v>
      </c>
      <c r="E4532">
        <v>2.78</v>
      </c>
      <c r="F4532">
        <v>204641009</v>
      </c>
      <c r="G4532">
        <v>172675048</v>
      </c>
      <c r="H4532" t="s">
        <v>15</v>
      </c>
      <c r="I4532" t="s">
        <v>508</v>
      </c>
      <c r="J4532" s="1" t="str">
        <f t="shared" si="211"/>
        <v>2021-08-31</v>
      </c>
      <c r="K4532" s="1" t="s">
        <v>521</v>
      </c>
      <c r="L4532" t="b">
        <f t="shared" si="212"/>
        <v>1</v>
      </c>
      <c r="M4532" t="str">
        <f t="shared" si="213"/>
        <v>2021-08-31</v>
      </c>
    </row>
    <row r="4533" spans="1:13" x14ac:dyDescent="0.25">
      <c r="A4533" t="s">
        <v>63</v>
      </c>
      <c r="B4533">
        <v>2.77</v>
      </c>
      <c r="C4533">
        <v>2.81</v>
      </c>
      <c r="D4533">
        <v>2.69</v>
      </c>
      <c r="E4533">
        <v>2.75</v>
      </c>
      <c r="F4533">
        <v>161946200</v>
      </c>
      <c r="G4533">
        <v>173749644.80000001</v>
      </c>
      <c r="H4533" t="s">
        <v>15</v>
      </c>
      <c r="I4533" t="s">
        <v>508</v>
      </c>
      <c r="J4533" s="1" t="str">
        <f t="shared" si="211"/>
        <v>2021-09-30</v>
      </c>
      <c r="K4533" s="1" t="s">
        <v>522</v>
      </c>
      <c r="L4533" t="b">
        <f t="shared" si="212"/>
        <v>1</v>
      </c>
      <c r="M4533" t="str">
        <f t="shared" si="213"/>
        <v>2021-09-30</v>
      </c>
    </row>
    <row r="4534" spans="1:13" x14ac:dyDescent="0.25">
      <c r="A4534" t="s">
        <v>64</v>
      </c>
      <c r="B4534">
        <v>2.75</v>
      </c>
      <c r="C4534">
        <v>2.76</v>
      </c>
      <c r="D4534">
        <v>2.64</v>
      </c>
      <c r="E4534">
        <v>2.64</v>
      </c>
      <c r="F4534">
        <v>191551500</v>
      </c>
      <c r="G4534">
        <v>162804143.5</v>
      </c>
      <c r="H4534" t="s">
        <v>15</v>
      </c>
      <c r="I4534" t="s">
        <v>508</v>
      </c>
      <c r="J4534" s="1" t="str">
        <f t="shared" si="211"/>
        <v>2021-10-31</v>
      </c>
      <c r="K4534" s="1" t="s">
        <v>523</v>
      </c>
      <c r="L4534" t="b">
        <f t="shared" si="212"/>
        <v>1</v>
      </c>
      <c r="M4534" t="str">
        <f t="shared" si="213"/>
        <v>2021-10-31</v>
      </c>
    </row>
    <row r="4535" spans="1:13" x14ac:dyDescent="0.25">
      <c r="A4535" t="s">
        <v>65</v>
      </c>
      <c r="B4535">
        <v>2.63</v>
      </c>
      <c r="C4535">
        <v>2.73</v>
      </c>
      <c r="D4535">
        <v>2.61</v>
      </c>
      <c r="E4535">
        <v>2.71</v>
      </c>
      <c r="F4535">
        <v>113117700</v>
      </c>
      <c r="G4535">
        <v>159395716</v>
      </c>
      <c r="H4535" t="s">
        <v>15</v>
      </c>
      <c r="I4535" t="s">
        <v>508</v>
      </c>
      <c r="J4535" s="1" t="str">
        <f t="shared" si="211"/>
        <v>2021-11-30</v>
      </c>
      <c r="K4535" s="1" t="s">
        <v>524</v>
      </c>
      <c r="L4535" t="b">
        <f t="shared" si="212"/>
        <v>1</v>
      </c>
      <c r="M4535" t="str">
        <f t="shared" si="213"/>
        <v>2021-11-30</v>
      </c>
    </row>
    <row r="4536" spans="1:13" x14ac:dyDescent="0.25">
      <c r="A4536" t="s">
        <v>66</v>
      </c>
      <c r="B4536">
        <v>2.71</v>
      </c>
      <c r="C4536">
        <v>2.73</v>
      </c>
      <c r="D4536">
        <v>2.5</v>
      </c>
      <c r="E4536">
        <v>2.5099999999999998</v>
      </c>
      <c r="F4536">
        <v>167960100</v>
      </c>
      <c r="G4536">
        <v>161511088.59999999</v>
      </c>
      <c r="H4536" t="s">
        <v>15</v>
      </c>
      <c r="I4536" t="s">
        <v>508</v>
      </c>
      <c r="J4536" s="1" t="str">
        <f t="shared" si="211"/>
        <v>2022-01-02</v>
      </c>
      <c r="K4536" s="1" t="s">
        <v>525</v>
      </c>
      <c r="L4536" t="b">
        <f t="shared" si="212"/>
        <v>0</v>
      </c>
      <c r="M4536" t="str">
        <f t="shared" si="213"/>
        <v>2021-12-31</v>
      </c>
    </row>
    <row r="4537" spans="1:13" x14ac:dyDescent="0.25">
      <c r="A4537" t="s">
        <v>67</v>
      </c>
      <c r="B4537">
        <v>2.5099999999999998</v>
      </c>
      <c r="C4537">
        <v>2.59</v>
      </c>
      <c r="D4537">
        <v>2.4500000000000002</v>
      </c>
      <c r="E4537">
        <v>2.56</v>
      </c>
      <c r="F4537">
        <v>153278615</v>
      </c>
      <c r="G4537">
        <v>157830160.40000001</v>
      </c>
      <c r="H4537" t="s">
        <v>15</v>
      </c>
      <c r="I4537" t="s">
        <v>508</v>
      </c>
      <c r="J4537" s="1" t="str">
        <f t="shared" si="211"/>
        <v>2022-02-02</v>
      </c>
      <c r="K4537" s="1" t="s">
        <v>526</v>
      </c>
      <c r="L4537" t="b">
        <f t="shared" si="212"/>
        <v>0</v>
      </c>
      <c r="M4537" t="str">
        <f t="shared" si="213"/>
        <v>2022-01-31</v>
      </c>
    </row>
    <row r="4538" spans="1:13" x14ac:dyDescent="0.25">
      <c r="A4538" t="s">
        <v>68</v>
      </c>
      <c r="B4538">
        <v>2.5499999999999998</v>
      </c>
      <c r="C4538">
        <v>2.72</v>
      </c>
      <c r="D4538">
        <v>2.5499999999999998</v>
      </c>
      <c r="E4538">
        <v>2.69</v>
      </c>
      <c r="F4538">
        <v>152983700</v>
      </c>
      <c r="G4538">
        <v>157741313.19999999</v>
      </c>
      <c r="H4538" t="s">
        <v>15</v>
      </c>
      <c r="I4538" t="s">
        <v>508</v>
      </c>
      <c r="J4538" s="1" t="str">
        <f t="shared" si="211"/>
        <v>2022-02-28</v>
      </c>
      <c r="K4538" s="1" t="s">
        <v>527</v>
      </c>
      <c r="L4538" t="b">
        <f t="shared" si="212"/>
        <v>1</v>
      </c>
      <c r="M4538" t="str">
        <f t="shared" si="213"/>
        <v>2022-02-28</v>
      </c>
    </row>
    <row r="4539" spans="1:13" x14ac:dyDescent="0.25">
      <c r="A4539" t="s">
        <v>69</v>
      </c>
      <c r="B4539">
        <v>2.69</v>
      </c>
      <c r="C4539">
        <v>2.72</v>
      </c>
      <c r="D4539">
        <v>2.61</v>
      </c>
      <c r="E4539">
        <v>2.61</v>
      </c>
      <c r="F4539">
        <v>101145100</v>
      </c>
      <c r="G4539">
        <v>155312531.90000001</v>
      </c>
      <c r="H4539" t="s">
        <v>15</v>
      </c>
      <c r="I4539" t="s">
        <v>508</v>
      </c>
      <c r="J4539" s="1" t="str">
        <f t="shared" si="211"/>
        <v>2022-03-31</v>
      </c>
      <c r="K4539" s="1" t="s">
        <v>528</v>
      </c>
      <c r="L4539" t="b">
        <f t="shared" si="212"/>
        <v>1</v>
      </c>
      <c r="M4539" t="str">
        <f t="shared" si="213"/>
        <v>2022-03-31</v>
      </c>
    </row>
    <row r="4540" spans="1:13" x14ac:dyDescent="0.25">
      <c r="A4540" t="s">
        <v>70</v>
      </c>
      <c r="B4540">
        <v>2.61</v>
      </c>
      <c r="C4540">
        <v>2.61</v>
      </c>
      <c r="D4540">
        <v>2.4</v>
      </c>
      <c r="E4540">
        <v>2.48</v>
      </c>
      <c r="F4540">
        <v>141428600</v>
      </c>
      <c r="G4540">
        <v>154579795.19999999</v>
      </c>
      <c r="H4540" t="s">
        <v>15</v>
      </c>
      <c r="I4540" t="s">
        <v>508</v>
      </c>
      <c r="J4540" s="1" t="str">
        <f t="shared" si="211"/>
        <v>2022-05-03</v>
      </c>
      <c r="K4540" s="1" t="s">
        <v>529</v>
      </c>
      <c r="L4540" t="b">
        <f t="shared" si="212"/>
        <v>0</v>
      </c>
      <c r="M4540" t="str">
        <f t="shared" si="213"/>
        <v>2022-04-30</v>
      </c>
    </row>
    <row r="4541" spans="1:13" x14ac:dyDescent="0.25">
      <c r="A4541" t="s">
        <v>71</v>
      </c>
      <c r="B4541">
        <v>2.4900000000000002</v>
      </c>
      <c r="C4541">
        <v>2.66</v>
      </c>
      <c r="D4541">
        <v>2.41</v>
      </c>
      <c r="E4541">
        <v>2.6</v>
      </c>
      <c r="F4541">
        <v>136941800</v>
      </c>
      <c r="G4541">
        <v>153762782.59999999</v>
      </c>
      <c r="H4541" t="s">
        <v>15</v>
      </c>
      <c r="I4541" t="s">
        <v>508</v>
      </c>
      <c r="J4541" s="1" t="str">
        <f t="shared" si="211"/>
        <v>2022-05-31</v>
      </c>
      <c r="K4541" s="1" t="s">
        <v>530</v>
      </c>
      <c r="L4541" t="b">
        <f t="shared" si="212"/>
        <v>1</v>
      </c>
      <c r="M4541" t="str">
        <f t="shared" si="213"/>
        <v>2022-05-31</v>
      </c>
    </row>
    <row r="4542" spans="1:13" x14ac:dyDescent="0.25">
      <c r="A4542" t="s">
        <v>72</v>
      </c>
      <c r="B4542">
        <v>2.6</v>
      </c>
      <c r="C4542">
        <v>2.73</v>
      </c>
      <c r="D4542">
        <v>2.57</v>
      </c>
      <c r="E4542">
        <v>2.71</v>
      </c>
      <c r="F4542">
        <v>112184990</v>
      </c>
      <c r="G4542">
        <v>149251773.09999999</v>
      </c>
      <c r="H4542" t="s">
        <v>15</v>
      </c>
      <c r="I4542" t="s">
        <v>508</v>
      </c>
      <c r="J4542" s="1" t="str">
        <f t="shared" si="211"/>
        <v>2022-06-30</v>
      </c>
      <c r="K4542" s="1" t="s">
        <v>531</v>
      </c>
      <c r="L4542" t="b">
        <f t="shared" si="212"/>
        <v>1</v>
      </c>
      <c r="M4542" t="str">
        <f t="shared" si="213"/>
        <v>2022-06-30</v>
      </c>
    </row>
    <row r="4543" spans="1:13" x14ac:dyDescent="0.25">
      <c r="A4543" t="s">
        <v>73</v>
      </c>
      <c r="B4543">
        <v>2.66</v>
      </c>
      <c r="C4543">
        <v>2.72</v>
      </c>
      <c r="D4543">
        <v>2.5299999999999998</v>
      </c>
      <c r="E4543">
        <v>2.5299999999999998</v>
      </c>
      <c r="F4543">
        <v>107106100</v>
      </c>
      <c r="G4543">
        <v>146417139.69999999</v>
      </c>
      <c r="H4543" t="s">
        <v>15</v>
      </c>
      <c r="I4543" t="s">
        <v>508</v>
      </c>
      <c r="J4543" s="1" t="str">
        <f t="shared" si="211"/>
        <v>2022-07-31</v>
      </c>
      <c r="K4543" s="1" t="s">
        <v>532</v>
      </c>
      <c r="L4543" t="b">
        <f t="shared" si="212"/>
        <v>1</v>
      </c>
      <c r="M4543" t="str">
        <f t="shared" si="213"/>
        <v>2022-07-31</v>
      </c>
    </row>
    <row r="4544" spans="1:13" x14ac:dyDescent="0.25">
      <c r="A4544" t="s">
        <v>74</v>
      </c>
      <c r="B4544">
        <v>2.5499999999999998</v>
      </c>
      <c r="C4544">
        <v>2.64</v>
      </c>
      <c r="D4544">
        <v>2.4</v>
      </c>
      <c r="E4544">
        <v>2.44</v>
      </c>
      <c r="F4544">
        <v>109698353</v>
      </c>
      <c r="G4544">
        <v>145303404.09999999</v>
      </c>
      <c r="H4544" t="s">
        <v>15</v>
      </c>
      <c r="I4544" t="s">
        <v>508</v>
      </c>
      <c r="J4544" s="1" t="str">
        <f t="shared" si="211"/>
        <v>2022-08-31</v>
      </c>
      <c r="K4544" s="1" t="s">
        <v>533</v>
      </c>
      <c r="L4544" t="b">
        <f t="shared" si="212"/>
        <v>1</v>
      </c>
      <c r="M4544" t="str">
        <f t="shared" si="213"/>
        <v>2022-08-31</v>
      </c>
    </row>
    <row r="4545" spans="1:13" x14ac:dyDescent="0.25">
      <c r="A4545" t="s">
        <v>170</v>
      </c>
      <c r="B4545">
        <v>0.87311899999999998</v>
      </c>
      <c r="C4545">
        <v>0.88292999999999999</v>
      </c>
      <c r="D4545">
        <v>0.85349900000000001</v>
      </c>
      <c r="E4545">
        <v>0.86330899999999999</v>
      </c>
      <c r="F4545">
        <v>187906011</v>
      </c>
      <c r="G4545" t="s">
        <v>61</v>
      </c>
      <c r="H4545" t="s">
        <v>14</v>
      </c>
      <c r="I4545" t="s">
        <v>509</v>
      </c>
      <c r="J4545" s="1" t="str">
        <f t="shared" si="211"/>
        <v>2011-03-31</v>
      </c>
      <c r="K4545" s="1" t="s">
        <v>628</v>
      </c>
      <c r="L4545" t="b">
        <f t="shared" si="212"/>
        <v>1</v>
      </c>
      <c r="M4545" t="str">
        <f t="shared" si="213"/>
        <v>2011-03-31</v>
      </c>
    </row>
    <row r="4546" spans="1:13" x14ac:dyDescent="0.25">
      <c r="A4546" t="s">
        <v>171</v>
      </c>
      <c r="B4546">
        <v>0.85840399999999994</v>
      </c>
      <c r="C4546">
        <v>0.87311899999999998</v>
      </c>
      <c r="D4546">
        <v>0.83387800000000001</v>
      </c>
      <c r="E4546">
        <v>0.86330899999999999</v>
      </c>
      <c r="F4546">
        <v>186506451</v>
      </c>
      <c r="G4546" t="s">
        <v>61</v>
      </c>
      <c r="H4546" t="s">
        <v>14</v>
      </c>
      <c r="I4546" t="s">
        <v>509</v>
      </c>
      <c r="J4546" s="1" t="str">
        <f t="shared" si="211"/>
        <v>2011-05-01</v>
      </c>
      <c r="K4546" s="1" t="s">
        <v>629</v>
      </c>
      <c r="L4546" t="b">
        <f t="shared" si="212"/>
        <v>0</v>
      </c>
      <c r="M4546" t="str">
        <f t="shared" si="213"/>
        <v>2011-04-30</v>
      </c>
    </row>
    <row r="4547" spans="1:13" x14ac:dyDescent="0.25">
      <c r="A4547" t="s">
        <v>172</v>
      </c>
      <c r="B4547">
        <v>0.87311899999999998</v>
      </c>
      <c r="C4547">
        <v>0.87311899999999998</v>
      </c>
      <c r="D4547">
        <v>0.83387800000000001</v>
      </c>
      <c r="E4547">
        <v>0.84859399999999996</v>
      </c>
      <c r="F4547">
        <v>81417221</v>
      </c>
      <c r="G4547" t="s">
        <v>61</v>
      </c>
      <c r="H4547" t="s">
        <v>14</v>
      </c>
      <c r="I4547" t="s">
        <v>509</v>
      </c>
      <c r="J4547" s="1" t="str">
        <f t="shared" ref="J4547:J4610" si="214">TEXT(DATE(LEFT(A4547,4),MID(A4547,6,2),MID(A4547,9,2))-1,"yyyy-mm-dd")</f>
        <v>2011-05-31</v>
      </c>
      <c r="K4547" s="1" t="s">
        <v>630</v>
      </c>
      <c r="L4547" t="b">
        <f t="shared" ref="L4547:L4610" si="215">DATE(YEAR(DATEVALUE(K4547)),MONTH(DATEVALUE(K4547)),DAY(DATEVALUE(K4547)))+1=DATE(YEAR(DATEVALUE(K4547)),MONTH(DATEVALUE(K4547))+1,1)</f>
        <v>1</v>
      </c>
      <c r="M4547" t="str">
        <f t="shared" si="213"/>
        <v>2011-05-31</v>
      </c>
    </row>
    <row r="4548" spans="1:13" x14ac:dyDescent="0.25">
      <c r="A4548" t="s">
        <v>173</v>
      </c>
      <c r="B4548">
        <v>0.85349900000000001</v>
      </c>
      <c r="C4548">
        <v>0.89273999999999998</v>
      </c>
      <c r="D4548">
        <v>0.84368799999999999</v>
      </c>
      <c r="E4548">
        <v>0.88292999999999999</v>
      </c>
      <c r="F4548">
        <v>66788762</v>
      </c>
      <c r="G4548" t="s">
        <v>61</v>
      </c>
      <c r="H4548" t="s">
        <v>14</v>
      </c>
      <c r="I4548" t="s">
        <v>509</v>
      </c>
      <c r="J4548" s="1" t="str">
        <f t="shared" si="214"/>
        <v>2011-06-30</v>
      </c>
      <c r="K4548" s="1" t="s">
        <v>631</v>
      </c>
      <c r="L4548" t="b">
        <f t="shared" si="215"/>
        <v>1</v>
      </c>
      <c r="M4548" t="str">
        <f t="shared" si="213"/>
        <v>2011-06-30</v>
      </c>
    </row>
    <row r="4549" spans="1:13" x14ac:dyDescent="0.25">
      <c r="A4549" t="s">
        <v>174</v>
      </c>
      <c r="B4549">
        <v>0.88292999999999999</v>
      </c>
      <c r="C4549">
        <v>0.88783500000000004</v>
      </c>
      <c r="D4549">
        <v>0.77011099999999999</v>
      </c>
      <c r="E4549">
        <v>0.82406800000000002</v>
      </c>
      <c r="F4549">
        <v>74194223</v>
      </c>
      <c r="G4549" t="s">
        <v>61</v>
      </c>
      <c r="H4549" t="s">
        <v>14</v>
      </c>
      <c r="I4549" t="s">
        <v>509</v>
      </c>
      <c r="J4549" s="1" t="str">
        <f t="shared" si="214"/>
        <v>2011-07-31</v>
      </c>
      <c r="K4549" s="1" t="s">
        <v>632</v>
      </c>
      <c r="L4549" t="b">
        <f t="shared" si="215"/>
        <v>1</v>
      </c>
      <c r="M4549" t="str">
        <f t="shared" si="213"/>
        <v>2011-07-31</v>
      </c>
    </row>
    <row r="4550" spans="1:13" x14ac:dyDescent="0.25">
      <c r="A4550" t="s">
        <v>175</v>
      </c>
      <c r="B4550">
        <v>0.82897299999999996</v>
      </c>
      <c r="C4550">
        <v>0.86330899999999999</v>
      </c>
      <c r="D4550">
        <v>0.77992099999999998</v>
      </c>
      <c r="E4550">
        <v>0.79954199999999997</v>
      </c>
      <c r="F4550">
        <v>63284290</v>
      </c>
      <c r="G4550" t="s">
        <v>61</v>
      </c>
      <c r="H4550" t="s">
        <v>14</v>
      </c>
      <c r="I4550" t="s">
        <v>509</v>
      </c>
      <c r="J4550" s="1" t="str">
        <f t="shared" si="214"/>
        <v>2011-08-31</v>
      </c>
      <c r="K4550" s="1" t="s">
        <v>633</v>
      </c>
      <c r="L4550" t="b">
        <f t="shared" si="215"/>
        <v>1</v>
      </c>
      <c r="M4550" t="str">
        <f t="shared" si="213"/>
        <v>2011-08-31</v>
      </c>
    </row>
    <row r="4551" spans="1:13" x14ac:dyDescent="0.25">
      <c r="A4551" t="s">
        <v>176</v>
      </c>
      <c r="B4551">
        <v>0.79463700000000004</v>
      </c>
      <c r="C4551">
        <v>0.85349900000000001</v>
      </c>
      <c r="D4551">
        <v>0.77501600000000004</v>
      </c>
      <c r="E4551">
        <v>0.85349900000000001</v>
      </c>
      <c r="F4551">
        <v>30516793</v>
      </c>
      <c r="G4551" t="s">
        <v>61</v>
      </c>
      <c r="H4551" t="s">
        <v>14</v>
      </c>
      <c r="I4551" t="s">
        <v>509</v>
      </c>
      <c r="J4551" s="1" t="str">
        <f t="shared" si="214"/>
        <v>2011-10-02</v>
      </c>
      <c r="K4551" s="1" t="s">
        <v>634</v>
      </c>
      <c r="L4551" t="b">
        <f t="shared" si="215"/>
        <v>0</v>
      </c>
      <c r="M4551" t="str">
        <f t="shared" ref="M4551:M4614" si="216">IF(L4551,K4551,TEXT(DATE(YEAR(DATEVALUE(K4551)),MONTH(DATEVALUE(K4551)),1)-1,"yyyy-mm-dd"))</f>
        <v>2011-09-30</v>
      </c>
    </row>
    <row r="4552" spans="1:13" x14ac:dyDescent="0.25">
      <c r="A4552" t="s">
        <v>177</v>
      </c>
      <c r="B4552">
        <v>0.84859399999999996</v>
      </c>
      <c r="C4552">
        <v>0.85840399999999994</v>
      </c>
      <c r="D4552">
        <v>0.82406800000000002</v>
      </c>
      <c r="E4552">
        <v>0.85840399999999994</v>
      </c>
      <c r="F4552">
        <v>43264578</v>
      </c>
      <c r="G4552" t="s">
        <v>61</v>
      </c>
      <c r="H4552" t="s">
        <v>14</v>
      </c>
      <c r="I4552" t="s">
        <v>509</v>
      </c>
      <c r="J4552" s="1" t="str">
        <f t="shared" si="214"/>
        <v>2011-10-31</v>
      </c>
      <c r="K4552" s="1" t="s">
        <v>635</v>
      </c>
      <c r="L4552" t="b">
        <f t="shared" si="215"/>
        <v>1</v>
      </c>
      <c r="M4552" t="str">
        <f t="shared" si="216"/>
        <v>2011-10-31</v>
      </c>
    </row>
    <row r="4553" spans="1:13" x14ac:dyDescent="0.25">
      <c r="A4553" t="s">
        <v>178</v>
      </c>
      <c r="B4553">
        <v>0.85349900000000001</v>
      </c>
      <c r="C4553">
        <v>0.85840399999999994</v>
      </c>
      <c r="D4553">
        <v>0.80935199999999996</v>
      </c>
      <c r="E4553">
        <v>0.83387800000000001</v>
      </c>
      <c r="F4553">
        <v>20194001</v>
      </c>
      <c r="G4553" t="s">
        <v>61</v>
      </c>
      <c r="H4553" t="s">
        <v>14</v>
      </c>
      <c r="I4553" t="s">
        <v>509</v>
      </c>
      <c r="J4553" s="1" t="str">
        <f t="shared" si="214"/>
        <v>2011-11-30</v>
      </c>
      <c r="K4553" s="1" t="s">
        <v>636</v>
      </c>
      <c r="L4553" t="b">
        <f t="shared" si="215"/>
        <v>1</v>
      </c>
      <c r="M4553" t="str">
        <f t="shared" si="216"/>
        <v>2011-11-30</v>
      </c>
    </row>
    <row r="4554" spans="1:13" x14ac:dyDescent="0.25">
      <c r="A4554" t="s">
        <v>179</v>
      </c>
      <c r="B4554">
        <v>0.83387800000000001</v>
      </c>
      <c r="C4554">
        <v>0.85349900000000001</v>
      </c>
      <c r="D4554">
        <v>0.83387800000000001</v>
      </c>
      <c r="E4554">
        <v>0.84859399999999996</v>
      </c>
      <c r="F4554">
        <v>19832138</v>
      </c>
      <c r="G4554" t="s">
        <v>61</v>
      </c>
      <c r="H4554" t="s">
        <v>14</v>
      </c>
      <c r="I4554" t="s">
        <v>509</v>
      </c>
      <c r="J4554" s="1" t="str">
        <f t="shared" si="214"/>
        <v>2012-01-01</v>
      </c>
      <c r="K4554" s="1" t="s">
        <v>637</v>
      </c>
      <c r="L4554" t="b">
        <f t="shared" si="215"/>
        <v>0</v>
      </c>
      <c r="M4554" t="str">
        <f t="shared" si="216"/>
        <v>2011-12-31</v>
      </c>
    </row>
    <row r="4555" spans="1:13" x14ac:dyDescent="0.25">
      <c r="A4555" t="s">
        <v>180</v>
      </c>
      <c r="B4555">
        <v>0.85349900000000001</v>
      </c>
      <c r="C4555">
        <v>0.86330899999999999</v>
      </c>
      <c r="D4555">
        <v>0.83878299999999995</v>
      </c>
      <c r="E4555">
        <v>0.85349900000000001</v>
      </c>
      <c r="F4555">
        <v>58042878</v>
      </c>
      <c r="G4555" t="s">
        <v>61</v>
      </c>
      <c r="H4555" t="s">
        <v>14</v>
      </c>
      <c r="I4555" t="s">
        <v>509</v>
      </c>
      <c r="J4555" s="1" t="str">
        <f t="shared" si="214"/>
        <v>2012-01-31</v>
      </c>
      <c r="K4555" s="1" t="s">
        <v>638</v>
      </c>
      <c r="L4555" t="b">
        <f t="shared" si="215"/>
        <v>1</v>
      </c>
      <c r="M4555" t="str">
        <f t="shared" si="216"/>
        <v>2012-01-31</v>
      </c>
    </row>
    <row r="4556" spans="1:13" x14ac:dyDescent="0.25">
      <c r="A4556" t="s">
        <v>181</v>
      </c>
      <c r="B4556">
        <v>0.85349900000000001</v>
      </c>
      <c r="C4556">
        <v>0.87311899999999998</v>
      </c>
      <c r="D4556">
        <v>0.83387800000000001</v>
      </c>
      <c r="E4556">
        <v>0.85840399999999994</v>
      </c>
      <c r="F4556">
        <v>57407833</v>
      </c>
      <c r="G4556" t="s">
        <v>61</v>
      </c>
      <c r="H4556" t="s">
        <v>14</v>
      </c>
      <c r="I4556" t="s">
        <v>509</v>
      </c>
      <c r="J4556" s="1" t="str">
        <f t="shared" si="214"/>
        <v>2012-02-29</v>
      </c>
      <c r="K4556" s="1" t="s">
        <v>639</v>
      </c>
      <c r="L4556" t="b">
        <f t="shared" si="215"/>
        <v>1</v>
      </c>
      <c r="M4556" t="str">
        <f t="shared" si="216"/>
        <v>2012-02-29</v>
      </c>
    </row>
    <row r="4557" spans="1:13" x14ac:dyDescent="0.25">
      <c r="A4557" t="s">
        <v>182</v>
      </c>
      <c r="B4557">
        <v>0.86330899999999999</v>
      </c>
      <c r="C4557">
        <v>0.89273999999999998</v>
      </c>
      <c r="D4557">
        <v>0.85840399999999994</v>
      </c>
      <c r="E4557">
        <v>0.89273999999999998</v>
      </c>
      <c r="F4557">
        <v>44294107</v>
      </c>
      <c r="G4557" t="s">
        <v>61</v>
      </c>
      <c r="H4557" t="s">
        <v>14</v>
      </c>
      <c r="I4557" t="s">
        <v>509</v>
      </c>
      <c r="J4557" s="1" t="str">
        <f t="shared" si="214"/>
        <v>2012-04-01</v>
      </c>
      <c r="K4557" s="1" t="s">
        <v>640</v>
      </c>
      <c r="L4557" t="b">
        <f t="shared" si="215"/>
        <v>0</v>
      </c>
      <c r="M4557" t="str">
        <f t="shared" si="216"/>
        <v>2012-03-31</v>
      </c>
    </row>
    <row r="4558" spans="1:13" x14ac:dyDescent="0.25">
      <c r="A4558" t="s">
        <v>183</v>
      </c>
      <c r="B4558">
        <v>0.88783500000000004</v>
      </c>
      <c r="C4558">
        <v>0.92217099999999996</v>
      </c>
      <c r="D4558">
        <v>0.87802500000000006</v>
      </c>
      <c r="E4558">
        <v>0.90254999999999996</v>
      </c>
      <c r="F4558">
        <v>71038363</v>
      </c>
      <c r="G4558" t="s">
        <v>61</v>
      </c>
      <c r="H4558" t="s">
        <v>14</v>
      </c>
      <c r="I4558" t="s">
        <v>509</v>
      </c>
      <c r="J4558" s="1" t="str">
        <f t="shared" si="214"/>
        <v>2012-04-30</v>
      </c>
      <c r="K4558" s="1" t="s">
        <v>641</v>
      </c>
      <c r="L4558" t="b">
        <f t="shared" si="215"/>
        <v>1</v>
      </c>
      <c r="M4558" t="str">
        <f t="shared" si="216"/>
        <v>2012-04-30</v>
      </c>
    </row>
    <row r="4559" spans="1:13" x14ac:dyDescent="0.25">
      <c r="A4559" t="s">
        <v>184</v>
      </c>
      <c r="B4559">
        <v>0.89764500000000003</v>
      </c>
      <c r="C4559">
        <v>0.96141200000000004</v>
      </c>
      <c r="D4559">
        <v>0.89273999999999998</v>
      </c>
      <c r="E4559">
        <v>0.96141200000000004</v>
      </c>
      <c r="F4559">
        <v>91862334</v>
      </c>
      <c r="G4559" t="s">
        <v>61</v>
      </c>
      <c r="H4559" t="s">
        <v>14</v>
      </c>
      <c r="I4559" t="s">
        <v>509</v>
      </c>
      <c r="J4559" s="1" t="str">
        <f t="shared" si="214"/>
        <v>2012-05-31</v>
      </c>
      <c r="K4559" s="1" t="s">
        <v>642</v>
      </c>
      <c r="L4559" t="b">
        <f t="shared" si="215"/>
        <v>1</v>
      </c>
      <c r="M4559" t="str">
        <f t="shared" si="216"/>
        <v>2012-05-31</v>
      </c>
    </row>
    <row r="4560" spans="1:13" x14ac:dyDescent="0.25">
      <c r="A4560" t="s">
        <v>185</v>
      </c>
      <c r="B4560">
        <v>0.96141200000000004</v>
      </c>
      <c r="C4560">
        <v>1.069326</v>
      </c>
      <c r="D4560">
        <v>0.956507</v>
      </c>
      <c r="E4560">
        <v>1.0497050000000001</v>
      </c>
      <c r="F4560">
        <v>73435838</v>
      </c>
      <c r="G4560" t="s">
        <v>61</v>
      </c>
      <c r="H4560" t="s">
        <v>14</v>
      </c>
      <c r="I4560" t="s">
        <v>509</v>
      </c>
      <c r="J4560" s="1" t="str">
        <f t="shared" si="214"/>
        <v>2012-07-01</v>
      </c>
      <c r="K4560" s="1" t="s">
        <v>643</v>
      </c>
      <c r="L4560" t="b">
        <f t="shared" si="215"/>
        <v>0</v>
      </c>
      <c r="M4560" t="str">
        <f t="shared" si="216"/>
        <v>2012-06-30</v>
      </c>
    </row>
    <row r="4561" spans="1:13" x14ac:dyDescent="0.25">
      <c r="A4561" t="s">
        <v>186</v>
      </c>
      <c r="B4561">
        <v>1.0448</v>
      </c>
      <c r="C4561">
        <v>1.0889470000000001</v>
      </c>
      <c r="D4561">
        <v>1.039895</v>
      </c>
      <c r="E4561">
        <v>1.0791360000000001</v>
      </c>
      <c r="F4561">
        <v>53825895</v>
      </c>
      <c r="G4561" t="s">
        <v>61</v>
      </c>
      <c r="H4561" t="s">
        <v>14</v>
      </c>
      <c r="I4561" t="s">
        <v>509</v>
      </c>
      <c r="J4561" s="1" t="str">
        <f t="shared" si="214"/>
        <v>2012-07-31</v>
      </c>
      <c r="K4561" s="1" t="s">
        <v>644</v>
      </c>
      <c r="L4561" t="b">
        <f t="shared" si="215"/>
        <v>1</v>
      </c>
      <c r="M4561" t="str">
        <f t="shared" si="216"/>
        <v>2012-07-31</v>
      </c>
    </row>
    <row r="4562" spans="1:13" x14ac:dyDescent="0.25">
      <c r="A4562" t="s">
        <v>187</v>
      </c>
      <c r="B4562">
        <v>1.0791360000000001</v>
      </c>
      <c r="C4562">
        <v>1.157619</v>
      </c>
      <c r="D4562">
        <v>1.0791360000000001</v>
      </c>
      <c r="E4562">
        <v>1.1478090000000001</v>
      </c>
      <c r="F4562">
        <v>44302262</v>
      </c>
      <c r="G4562" t="s">
        <v>61</v>
      </c>
      <c r="H4562" t="s">
        <v>14</v>
      </c>
      <c r="I4562" t="s">
        <v>509</v>
      </c>
      <c r="J4562" s="1" t="str">
        <f t="shared" si="214"/>
        <v>2012-09-02</v>
      </c>
      <c r="K4562" s="1" t="s">
        <v>645</v>
      </c>
      <c r="L4562" t="b">
        <f t="shared" si="215"/>
        <v>0</v>
      </c>
      <c r="M4562" t="str">
        <f t="shared" si="216"/>
        <v>2012-08-31</v>
      </c>
    </row>
    <row r="4563" spans="1:13" x14ac:dyDescent="0.25">
      <c r="A4563" t="s">
        <v>188</v>
      </c>
      <c r="B4563">
        <v>1.142903</v>
      </c>
      <c r="C4563">
        <v>1.2459119999999999</v>
      </c>
      <c r="D4563">
        <v>1.142903</v>
      </c>
      <c r="E4563">
        <v>1.1870499999999999</v>
      </c>
      <c r="F4563">
        <v>56567902</v>
      </c>
      <c r="G4563" t="s">
        <v>61</v>
      </c>
      <c r="H4563" t="s">
        <v>14</v>
      </c>
      <c r="I4563" t="s">
        <v>509</v>
      </c>
      <c r="J4563" s="1" t="str">
        <f t="shared" si="214"/>
        <v>2012-09-30</v>
      </c>
      <c r="K4563" s="1" t="s">
        <v>646</v>
      </c>
      <c r="L4563" t="b">
        <f t="shared" si="215"/>
        <v>1</v>
      </c>
      <c r="M4563" t="str">
        <f t="shared" si="216"/>
        <v>2012-09-30</v>
      </c>
    </row>
    <row r="4564" spans="1:13" x14ac:dyDescent="0.25">
      <c r="A4564" t="s">
        <v>189</v>
      </c>
      <c r="B4564">
        <v>1.1674290000000001</v>
      </c>
      <c r="C4564">
        <v>1.2164809999999999</v>
      </c>
      <c r="D4564">
        <v>1.128188</v>
      </c>
      <c r="E4564">
        <v>1.1723349999999999</v>
      </c>
      <c r="F4564">
        <v>54359007</v>
      </c>
      <c r="G4564">
        <v>68952044.349999994</v>
      </c>
      <c r="H4564" t="s">
        <v>14</v>
      </c>
      <c r="I4564" t="s">
        <v>509</v>
      </c>
      <c r="J4564" s="1" t="str">
        <f t="shared" si="214"/>
        <v>2012-10-31</v>
      </c>
      <c r="K4564" s="1" t="s">
        <v>647</v>
      </c>
      <c r="L4564" t="b">
        <f t="shared" si="215"/>
        <v>1</v>
      </c>
      <c r="M4564" t="str">
        <f t="shared" si="216"/>
        <v>2012-10-31</v>
      </c>
    </row>
    <row r="4565" spans="1:13" x14ac:dyDescent="0.25">
      <c r="A4565" t="s">
        <v>190</v>
      </c>
      <c r="B4565">
        <v>1.1723349999999999</v>
      </c>
      <c r="C4565">
        <v>1.201765</v>
      </c>
      <c r="D4565">
        <v>1.1379980000000001</v>
      </c>
      <c r="E4565">
        <v>1.1919550000000001</v>
      </c>
      <c r="F4565">
        <v>51310183</v>
      </c>
      <c r="G4565">
        <v>62122252.950000003</v>
      </c>
      <c r="H4565" t="s">
        <v>14</v>
      </c>
      <c r="I4565" t="s">
        <v>509</v>
      </c>
      <c r="J4565" s="1" t="str">
        <f t="shared" si="214"/>
        <v>2012-12-02</v>
      </c>
      <c r="K4565" s="1" t="s">
        <v>648</v>
      </c>
      <c r="L4565" t="b">
        <f t="shared" si="215"/>
        <v>0</v>
      </c>
      <c r="M4565" t="str">
        <f t="shared" si="216"/>
        <v>2012-11-30</v>
      </c>
    </row>
    <row r="4566" spans="1:13" x14ac:dyDescent="0.25">
      <c r="A4566" t="s">
        <v>191</v>
      </c>
      <c r="B4566">
        <v>1.201765</v>
      </c>
      <c r="C4566">
        <v>1.309679</v>
      </c>
      <c r="D4566">
        <v>1.182145</v>
      </c>
      <c r="E4566">
        <v>1.309679</v>
      </c>
      <c r="F4566">
        <v>80757713</v>
      </c>
      <c r="G4566">
        <v>56834816.049999997</v>
      </c>
      <c r="H4566" t="s">
        <v>14</v>
      </c>
      <c r="I4566" t="s">
        <v>509</v>
      </c>
      <c r="J4566" s="1" t="str">
        <f t="shared" si="214"/>
        <v>2012-12-31</v>
      </c>
      <c r="K4566" s="1" t="s">
        <v>649</v>
      </c>
      <c r="L4566" t="b">
        <f t="shared" si="215"/>
        <v>1</v>
      </c>
      <c r="M4566" t="str">
        <f t="shared" si="216"/>
        <v>2012-12-31</v>
      </c>
    </row>
    <row r="4567" spans="1:13" x14ac:dyDescent="0.25">
      <c r="A4567" t="s">
        <v>192</v>
      </c>
      <c r="B4567">
        <v>1.314584</v>
      </c>
      <c r="C4567">
        <v>1.4175930000000001</v>
      </c>
      <c r="D4567">
        <v>1.265533</v>
      </c>
      <c r="E4567">
        <v>1.3194889999999999</v>
      </c>
      <c r="F4567">
        <v>85218318</v>
      </c>
      <c r="G4567">
        <v>57024870.899999999</v>
      </c>
      <c r="H4567" t="s">
        <v>14</v>
      </c>
      <c r="I4567" t="s">
        <v>509</v>
      </c>
      <c r="J4567" s="1" t="str">
        <f t="shared" si="214"/>
        <v>2013-01-31</v>
      </c>
      <c r="K4567" s="1" t="s">
        <v>650</v>
      </c>
      <c r="L4567" t="b">
        <f t="shared" si="215"/>
        <v>1</v>
      </c>
      <c r="M4567" t="str">
        <f t="shared" si="216"/>
        <v>2013-01-31</v>
      </c>
    </row>
    <row r="4568" spans="1:13" x14ac:dyDescent="0.25">
      <c r="A4568" t="s">
        <v>193</v>
      </c>
      <c r="B4568">
        <v>1.324395</v>
      </c>
      <c r="C4568">
        <v>1.344015</v>
      </c>
      <c r="D4568">
        <v>1.270438</v>
      </c>
      <c r="E4568">
        <v>1.3194889999999999</v>
      </c>
      <c r="F4568">
        <v>59988791</v>
      </c>
      <c r="G4568">
        <v>56684872.350000001</v>
      </c>
      <c r="H4568" t="s">
        <v>14</v>
      </c>
      <c r="I4568" t="s">
        <v>509</v>
      </c>
      <c r="J4568" s="1" t="str">
        <f t="shared" si="214"/>
        <v>2013-02-28</v>
      </c>
      <c r="K4568" s="1" t="s">
        <v>651</v>
      </c>
      <c r="L4568" t="b">
        <f t="shared" si="215"/>
        <v>1</v>
      </c>
      <c r="M4568" t="str">
        <f t="shared" si="216"/>
        <v>2013-02-28</v>
      </c>
    </row>
    <row r="4569" spans="1:13" x14ac:dyDescent="0.25">
      <c r="A4569" t="s">
        <v>194</v>
      </c>
      <c r="B4569">
        <v>1.3194889999999999</v>
      </c>
      <c r="C4569">
        <v>1.442118</v>
      </c>
      <c r="D4569">
        <v>1.3047740000000001</v>
      </c>
      <c r="E4569">
        <v>1.4372130000000001</v>
      </c>
      <c r="F4569">
        <v>54790184</v>
      </c>
      <c r="G4569">
        <v>55714670.399999999</v>
      </c>
      <c r="H4569" t="s">
        <v>14</v>
      </c>
      <c r="I4569" t="s">
        <v>509</v>
      </c>
      <c r="J4569" s="1" t="str">
        <f t="shared" si="214"/>
        <v>2013-03-31</v>
      </c>
      <c r="K4569" s="1" t="s">
        <v>652</v>
      </c>
      <c r="L4569" t="b">
        <f t="shared" si="215"/>
        <v>1</v>
      </c>
      <c r="M4569" t="str">
        <f t="shared" si="216"/>
        <v>2013-03-31</v>
      </c>
    </row>
    <row r="4570" spans="1:13" x14ac:dyDescent="0.25">
      <c r="A4570" t="s">
        <v>195</v>
      </c>
      <c r="B4570">
        <v>1.422498</v>
      </c>
      <c r="C4570">
        <v>1.510791</v>
      </c>
      <c r="D4570">
        <v>1.285153</v>
      </c>
      <c r="E4570">
        <v>1.309679</v>
      </c>
      <c r="F4570">
        <v>94412706</v>
      </c>
      <c r="G4570">
        <v>57271091.200000003</v>
      </c>
      <c r="H4570" t="s">
        <v>14</v>
      </c>
      <c r="I4570" t="s">
        <v>509</v>
      </c>
      <c r="J4570" s="1" t="str">
        <f t="shared" si="214"/>
        <v>2013-04-30</v>
      </c>
      <c r="K4570" s="1" t="s">
        <v>653</v>
      </c>
      <c r="L4570" t="b">
        <f t="shared" si="215"/>
        <v>1</v>
      </c>
      <c r="M4570" t="str">
        <f t="shared" si="216"/>
        <v>2013-04-30</v>
      </c>
    </row>
    <row r="4571" spans="1:13" x14ac:dyDescent="0.25">
      <c r="A4571" t="s">
        <v>196</v>
      </c>
      <c r="B4571">
        <v>1.294964</v>
      </c>
      <c r="C4571">
        <v>1.3342050000000001</v>
      </c>
      <c r="D4571">
        <v>1.0889470000000001</v>
      </c>
      <c r="E4571">
        <v>1.1625239999999999</v>
      </c>
      <c r="F4571">
        <v>104599924</v>
      </c>
      <c r="G4571">
        <v>60975247.75</v>
      </c>
      <c r="H4571" t="s">
        <v>14</v>
      </c>
      <c r="I4571" t="s">
        <v>509</v>
      </c>
      <c r="J4571" s="1" t="str">
        <f t="shared" si="214"/>
        <v>2013-06-02</v>
      </c>
      <c r="K4571" s="1" t="s">
        <v>654</v>
      </c>
      <c r="L4571" t="b">
        <f t="shared" si="215"/>
        <v>0</v>
      </c>
      <c r="M4571" t="str">
        <f t="shared" si="216"/>
        <v>2013-05-31</v>
      </c>
    </row>
    <row r="4572" spans="1:13" x14ac:dyDescent="0.25">
      <c r="A4572" t="s">
        <v>197</v>
      </c>
      <c r="B4572">
        <v>1.1674290000000001</v>
      </c>
      <c r="C4572">
        <v>1.236102</v>
      </c>
      <c r="D4572">
        <v>1.1085670000000001</v>
      </c>
      <c r="E4572">
        <v>1.1674290000000001</v>
      </c>
      <c r="F4572">
        <v>85443583</v>
      </c>
      <c r="G4572">
        <v>63084198</v>
      </c>
      <c r="H4572" t="s">
        <v>14</v>
      </c>
      <c r="I4572" t="s">
        <v>509</v>
      </c>
      <c r="J4572" s="1" t="str">
        <f t="shared" si="214"/>
        <v>2013-06-30</v>
      </c>
      <c r="K4572" s="1" t="s">
        <v>655</v>
      </c>
      <c r="L4572" t="b">
        <f t="shared" si="215"/>
        <v>1</v>
      </c>
      <c r="M4572" t="str">
        <f t="shared" si="216"/>
        <v>2013-06-30</v>
      </c>
    </row>
    <row r="4573" spans="1:13" x14ac:dyDescent="0.25">
      <c r="A4573" t="s">
        <v>198</v>
      </c>
      <c r="B4573">
        <v>1.1674290000000001</v>
      </c>
      <c r="C4573">
        <v>1.1723349999999999</v>
      </c>
      <c r="D4573">
        <v>1.084041</v>
      </c>
      <c r="E4573">
        <v>1.1036619999999999</v>
      </c>
      <c r="F4573">
        <v>63452483</v>
      </c>
      <c r="G4573">
        <v>65247122.100000001</v>
      </c>
      <c r="H4573" t="s">
        <v>14</v>
      </c>
      <c r="I4573" t="s">
        <v>509</v>
      </c>
      <c r="J4573" s="1" t="str">
        <f t="shared" si="214"/>
        <v>2013-07-31</v>
      </c>
      <c r="K4573" s="1" t="s">
        <v>656</v>
      </c>
      <c r="L4573" t="b">
        <f t="shared" si="215"/>
        <v>1</v>
      </c>
      <c r="M4573" t="str">
        <f t="shared" si="216"/>
        <v>2013-07-31</v>
      </c>
    </row>
    <row r="4574" spans="1:13" x14ac:dyDescent="0.25">
      <c r="A4574" t="s">
        <v>199</v>
      </c>
      <c r="B4574">
        <v>1.1036619999999999</v>
      </c>
      <c r="C4574">
        <v>1.211576</v>
      </c>
      <c r="D4574">
        <v>1.084041</v>
      </c>
      <c r="E4574">
        <v>1.1919550000000001</v>
      </c>
      <c r="F4574">
        <v>66424857</v>
      </c>
      <c r="G4574">
        <v>67576758.049999997</v>
      </c>
      <c r="H4574" t="s">
        <v>14</v>
      </c>
      <c r="I4574" t="s">
        <v>509</v>
      </c>
      <c r="J4574" s="1" t="str">
        <f t="shared" si="214"/>
        <v>2013-09-01</v>
      </c>
      <c r="K4574" s="1" t="s">
        <v>657</v>
      </c>
      <c r="L4574" t="b">
        <f t="shared" si="215"/>
        <v>0</v>
      </c>
      <c r="M4574" t="str">
        <f t="shared" si="216"/>
        <v>2013-08-31</v>
      </c>
    </row>
    <row r="4575" spans="1:13" x14ac:dyDescent="0.25">
      <c r="A4575" t="s">
        <v>200</v>
      </c>
      <c r="B4575">
        <v>1.201765</v>
      </c>
      <c r="C4575">
        <v>1.255722</v>
      </c>
      <c r="D4575">
        <v>1.1625239999999999</v>
      </c>
      <c r="E4575">
        <v>1.236102</v>
      </c>
      <c r="F4575">
        <v>40627560</v>
      </c>
      <c r="G4575">
        <v>66705992.149999999</v>
      </c>
      <c r="H4575" t="s">
        <v>14</v>
      </c>
      <c r="I4575" t="s">
        <v>509</v>
      </c>
      <c r="J4575" s="1" t="str">
        <f t="shared" si="214"/>
        <v>2013-09-30</v>
      </c>
      <c r="K4575" s="1" t="s">
        <v>658</v>
      </c>
      <c r="L4575" t="b">
        <f t="shared" si="215"/>
        <v>1</v>
      </c>
      <c r="M4575" t="str">
        <f t="shared" si="216"/>
        <v>2013-09-30</v>
      </c>
    </row>
    <row r="4576" spans="1:13" x14ac:dyDescent="0.25">
      <c r="A4576" t="s">
        <v>201</v>
      </c>
      <c r="B4576">
        <v>1.231196</v>
      </c>
      <c r="C4576">
        <v>1.231196</v>
      </c>
      <c r="D4576">
        <v>1.1674290000000001</v>
      </c>
      <c r="E4576">
        <v>1.206671</v>
      </c>
      <c r="F4576">
        <v>35242422</v>
      </c>
      <c r="G4576">
        <v>65597721.600000001</v>
      </c>
      <c r="H4576" t="s">
        <v>14</v>
      </c>
      <c r="I4576" t="s">
        <v>509</v>
      </c>
      <c r="J4576" s="1" t="str">
        <f t="shared" si="214"/>
        <v>2013-10-31</v>
      </c>
      <c r="K4576" s="1" t="s">
        <v>659</v>
      </c>
      <c r="L4576" t="b">
        <f t="shared" si="215"/>
        <v>1</v>
      </c>
      <c r="M4576" t="str">
        <f t="shared" si="216"/>
        <v>2013-10-31</v>
      </c>
    </row>
    <row r="4577" spans="1:13" x14ac:dyDescent="0.25">
      <c r="A4577" t="s">
        <v>202</v>
      </c>
      <c r="B4577">
        <v>1.201765</v>
      </c>
      <c r="C4577">
        <v>1.201765</v>
      </c>
      <c r="D4577">
        <v>1.098757</v>
      </c>
      <c r="E4577">
        <v>1.1674290000000001</v>
      </c>
      <c r="F4577">
        <v>39143412</v>
      </c>
      <c r="G4577">
        <v>65340186.850000001</v>
      </c>
      <c r="H4577" t="s">
        <v>14</v>
      </c>
      <c r="I4577" t="s">
        <v>509</v>
      </c>
      <c r="J4577" s="1" t="str">
        <f t="shared" si="214"/>
        <v>2013-12-01</v>
      </c>
      <c r="K4577" s="1" t="s">
        <v>660</v>
      </c>
      <c r="L4577" t="b">
        <f t="shared" si="215"/>
        <v>0</v>
      </c>
      <c r="M4577" t="str">
        <f t="shared" si="216"/>
        <v>2013-11-30</v>
      </c>
    </row>
    <row r="4578" spans="1:13" x14ac:dyDescent="0.25">
      <c r="A4578" t="s">
        <v>203</v>
      </c>
      <c r="B4578">
        <v>1.1674290000000001</v>
      </c>
      <c r="C4578">
        <v>1.1723349999999999</v>
      </c>
      <c r="D4578">
        <v>1.128188</v>
      </c>
      <c r="E4578">
        <v>1.142903</v>
      </c>
      <c r="F4578">
        <v>44948517</v>
      </c>
      <c r="G4578">
        <v>64035694.549999997</v>
      </c>
      <c r="H4578" t="s">
        <v>14</v>
      </c>
      <c r="I4578" t="s">
        <v>509</v>
      </c>
      <c r="J4578" s="1" t="str">
        <f t="shared" si="214"/>
        <v>2013-12-31</v>
      </c>
      <c r="K4578" s="1" t="s">
        <v>661</v>
      </c>
      <c r="L4578" t="b">
        <f t="shared" si="215"/>
        <v>1</v>
      </c>
      <c r="M4578" t="str">
        <f t="shared" si="216"/>
        <v>2013-12-31</v>
      </c>
    </row>
    <row r="4579" spans="1:13" x14ac:dyDescent="0.25">
      <c r="A4579" t="s">
        <v>204</v>
      </c>
      <c r="B4579">
        <v>1.142903</v>
      </c>
      <c r="C4579">
        <v>1.1870499999999999</v>
      </c>
      <c r="D4579">
        <v>1.1330929999999999</v>
      </c>
      <c r="E4579">
        <v>1.1870499999999999</v>
      </c>
      <c r="F4579">
        <v>52425334</v>
      </c>
      <c r="G4579">
        <v>62063844.549999997</v>
      </c>
      <c r="H4579" t="s">
        <v>14</v>
      </c>
      <c r="I4579" t="s">
        <v>509</v>
      </c>
      <c r="J4579" s="1" t="str">
        <f t="shared" si="214"/>
        <v>2014-02-02</v>
      </c>
      <c r="K4579" s="1" t="s">
        <v>662</v>
      </c>
      <c r="L4579" t="b">
        <f t="shared" si="215"/>
        <v>0</v>
      </c>
      <c r="M4579" t="str">
        <f t="shared" si="216"/>
        <v>2014-01-31</v>
      </c>
    </row>
    <row r="4580" spans="1:13" x14ac:dyDescent="0.25">
      <c r="A4580" t="s">
        <v>205</v>
      </c>
      <c r="B4580">
        <v>1.1772400000000001</v>
      </c>
      <c r="C4580">
        <v>1.19686</v>
      </c>
      <c r="D4580">
        <v>1.157619</v>
      </c>
      <c r="E4580">
        <v>1.19686</v>
      </c>
      <c r="F4580">
        <v>49573233</v>
      </c>
      <c r="G4580">
        <v>60870714.299999997</v>
      </c>
      <c r="H4580" t="s">
        <v>14</v>
      </c>
      <c r="I4580" t="s">
        <v>509</v>
      </c>
      <c r="J4580" s="1" t="str">
        <f t="shared" si="214"/>
        <v>2014-03-02</v>
      </c>
      <c r="K4580" s="1" t="s">
        <v>663</v>
      </c>
      <c r="L4580" t="b">
        <f t="shared" si="215"/>
        <v>0</v>
      </c>
      <c r="M4580" t="str">
        <f t="shared" si="216"/>
        <v>2014-02-28</v>
      </c>
    </row>
    <row r="4581" spans="1:13" x14ac:dyDescent="0.25">
      <c r="A4581" t="s">
        <v>206</v>
      </c>
      <c r="B4581">
        <v>1.1919550000000001</v>
      </c>
      <c r="C4581">
        <v>1.270438</v>
      </c>
      <c r="D4581">
        <v>1.1870499999999999</v>
      </c>
      <c r="E4581">
        <v>1.241007</v>
      </c>
      <c r="F4581">
        <v>47675233</v>
      </c>
      <c r="G4581">
        <v>60563181.200000003</v>
      </c>
      <c r="H4581" t="s">
        <v>14</v>
      </c>
      <c r="I4581" t="s">
        <v>509</v>
      </c>
      <c r="J4581" s="1" t="str">
        <f t="shared" si="214"/>
        <v>2014-03-31</v>
      </c>
      <c r="K4581" s="1" t="s">
        <v>664</v>
      </c>
      <c r="L4581" t="b">
        <f t="shared" si="215"/>
        <v>1</v>
      </c>
      <c r="M4581" t="str">
        <f t="shared" si="216"/>
        <v>2014-03-31</v>
      </c>
    </row>
    <row r="4582" spans="1:13" x14ac:dyDescent="0.25">
      <c r="A4582" t="s">
        <v>207</v>
      </c>
      <c r="B4582">
        <v>1.2508170000000001</v>
      </c>
      <c r="C4582">
        <v>1.3194889999999999</v>
      </c>
      <c r="D4582">
        <v>1.241007</v>
      </c>
      <c r="E4582">
        <v>1.3194889999999999</v>
      </c>
      <c r="F4582">
        <v>49203221</v>
      </c>
      <c r="G4582">
        <v>60808229.149999999</v>
      </c>
      <c r="H4582" t="s">
        <v>14</v>
      </c>
      <c r="I4582" t="s">
        <v>509</v>
      </c>
      <c r="J4582" s="1" t="str">
        <f t="shared" si="214"/>
        <v>2014-04-30</v>
      </c>
      <c r="K4582" s="1" t="s">
        <v>665</v>
      </c>
      <c r="L4582" t="b">
        <f t="shared" si="215"/>
        <v>1</v>
      </c>
      <c r="M4582" t="str">
        <f t="shared" si="216"/>
        <v>2014-04-30</v>
      </c>
    </row>
    <row r="4583" spans="1:13" x14ac:dyDescent="0.25">
      <c r="A4583" t="s">
        <v>208</v>
      </c>
      <c r="B4583">
        <v>1.3194889999999999</v>
      </c>
      <c r="C4583">
        <v>1.344015</v>
      </c>
      <c r="D4583">
        <v>1.255722</v>
      </c>
      <c r="E4583">
        <v>1.344015</v>
      </c>
      <c r="F4583">
        <v>59208999</v>
      </c>
      <c r="G4583">
        <v>60940284</v>
      </c>
      <c r="H4583" t="s">
        <v>14</v>
      </c>
      <c r="I4583" t="s">
        <v>509</v>
      </c>
      <c r="J4583" s="1" t="str">
        <f t="shared" si="214"/>
        <v>2014-06-01</v>
      </c>
      <c r="K4583" s="1" t="s">
        <v>666</v>
      </c>
      <c r="L4583" t="b">
        <f t="shared" si="215"/>
        <v>0</v>
      </c>
      <c r="M4583" t="str">
        <f t="shared" si="216"/>
        <v>2014-05-31</v>
      </c>
    </row>
    <row r="4584" spans="1:13" x14ac:dyDescent="0.25">
      <c r="A4584" t="s">
        <v>209</v>
      </c>
      <c r="B4584">
        <v>1.344015</v>
      </c>
      <c r="C4584">
        <v>1.3881619999999999</v>
      </c>
      <c r="D4584">
        <v>1.324395</v>
      </c>
      <c r="E4584">
        <v>1.3734459999999999</v>
      </c>
      <c r="F4584">
        <v>40208616</v>
      </c>
      <c r="G4584">
        <v>60232764.450000003</v>
      </c>
      <c r="H4584" t="s">
        <v>14</v>
      </c>
      <c r="I4584" t="s">
        <v>509</v>
      </c>
      <c r="J4584" s="1" t="str">
        <f t="shared" si="214"/>
        <v>2014-06-30</v>
      </c>
      <c r="K4584" s="1" t="s">
        <v>667</v>
      </c>
      <c r="L4584" t="b">
        <f t="shared" si="215"/>
        <v>1</v>
      </c>
      <c r="M4584" t="str">
        <f t="shared" si="216"/>
        <v>2014-06-30</v>
      </c>
    </row>
    <row r="4585" spans="1:13" x14ac:dyDescent="0.25">
      <c r="A4585" t="s">
        <v>210</v>
      </c>
      <c r="B4585">
        <v>1.368541</v>
      </c>
      <c r="C4585">
        <v>1.4323079999999999</v>
      </c>
      <c r="D4585">
        <v>1.3489199999999999</v>
      </c>
      <c r="E4585">
        <v>1.427403</v>
      </c>
      <c r="F4585">
        <v>56843126</v>
      </c>
      <c r="G4585">
        <v>60509411.600000001</v>
      </c>
      <c r="H4585" t="s">
        <v>14</v>
      </c>
      <c r="I4585" t="s">
        <v>509</v>
      </c>
      <c r="J4585" s="1" t="str">
        <f t="shared" si="214"/>
        <v>2014-07-31</v>
      </c>
      <c r="K4585" s="1" t="s">
        <v>668</v>
      </c>
      <c r="L4585" t="b">
        <f t="shared" si="215"/>
        <v>1</v>
      </c>
      <c r="M4585" t="str">
        <f t="shared" si="216"/>
        <v>2014-07-31</v>
      </c>
    </row>
    <row r="4586" spans="1:13" x14ac:dyDescent="0.25">
      <c r="A4586" t="s">
        <v>211</v>
      </c>
      <c r="B4586">
        <v>1.4175930000000001</v>
      </c>
      <c r="C4586">
        <v>1.48136</v>
      </c>
      <c r="D4586">
        <v>1.3489199999999999</v>
      </c>
      <c r="E4586">
        <v>1.383257</v>
      </c>
      <c r="F4586">
        <v>70096500</v>
      </c>
      <c r="G4586">
        <v>59976350.950000003</v>
      </c>
      <c r="H4586" t="s">
        <v>14</v>
      </c>
      <c r="I4586" t="s">
        <v>509</v>
      </c>
      <c r="J4586" s="1" t="str">
        <f t="shared" si="214"/>
        <v>2014-08-31</v>
      </c>
      <c r="K4586" s="1" t="s">
        <v>669</v>
      </c>
      <c r="L4586" t="b">
        <f t="shared" si="215"/>
        <v>1</v>
      </c>
      <c r="M4586" t="str">
        <f t="shared" si="216"/>
        <v>2014-08-31</v>
      </c>
    </row>
    <row r="4587" spans="1:13" x14ac:dyDescent="0.25">
      <c r="A4587" t="s">
        <v>212</v>
      </c>
      <c r="B4587">
        <v>1.383257</v>
      </c>
      <c r="C4587">
        <v>1.442118</v>
      </c>
      <c r="D4587">
        <v>1.368541</v>
      </c>
      <c r="E4587">
        <v>1.4028769999999999</v>
      </c>
      <c r="F4587">
        <v>43753864</v>
      </c>
      <c r="G4587">
        <v>57903128.25</v>
      </c>
      <c r="H4587" t="s">
        <v>14</v>
      </c>
      <c r="I4587" t="s">
        <v>509</v>
      </c>
      <c r="J4587" s="1" t="str">
        <f t="shared" si="214"/>
        <v>2014-09-30</v>
      </c>
      <c r="K4587" s="1" t="s">
        <v>670</v>
      </c>
      <c r="L4587" t="b">
        <f t="shared" si="215"/>
        <v>1</v>
      </c>
      <c r="M4587" t="str">
        <f t="shared" si="216"/>
        <v>2014-09-30</v>
      </c>
    </row>
    <row r="4588" spans="1:13" x14ac:dyDescent="0.25">
      <c r="A4588" t="s">
        <v>213</v>
      </c>
      <c r="B4588">
        <v>1.4028769999999999</v>
      </c>
      <c r="C4588">
        <v>1.4028769999999999</v>
      </c>
      <c r="D4588">
        <v>1.3734459999999999</v>
      </c>
      <c r="E4588">
        <v>1.3881619999999999</v>
      </c>
      <c r="F4588">
        <v>35301541</v>
      </c>
      <c r="G4588">
        <v>56668765.75</v>
      </c>
      <c r="H4588" t="s">
        <v>14</v>
      </c>
      <c r="I4588" t="s">
        <v>509</v>
      </c>
      <c r="J4588" s="1" t="str">
        <f t="shared" si="214"/>
        <v>2014-11-02</v>
      </c>
      <c r="K4588" s="1" t="s">
        <v>671</v>
      </c>
      <c r="L4588" t="b">
        <f t="shared" si="215"/>
        <v>0</v>
      </c>
      <c r="M4588" t="str">
        <f t="shared" si="216"/>
        <v>2014-10-31</v>
      </c>
    </row>
    <row r="4589" spans="1:13" x14ac:dyDescent="0.25">
      <c r="A4589" t="s">
        <v>214</v>
      </c>
      <c r="B4589">
        <v>1.397972</v>
      </c>
      <c r="C4589">
        <v>1.4470240000000001</v>
      </c>
      <c r="D4589">
        <v>1.383257</v>
      </c>
      <c r="E4589">
        <v>1.383257</v>
      </c>
      <c r="F4589">
        <v>44251294</v>
      </c>
      <c r="G4589">
        <v>56141821.25</v>
      </c>
      <c r="H4589" t="s">
        <v>14</v>
      </c>
      <c r="I4589" t="s">
        <v>509</v>
      </c>
      <c r="J4589" s="1" t="str">
        <f t="shared" si="214"/>
        <v>2014-11-30</v>
      </c>
      <c r="K4589" s="1" t="s">
        <v>672</v>
      </c>
      <c r="L4589" t="b">
        <f t="shared" si="215"/>
        <v>1</v>
      </c>
      <c r="M4589" t="str">
        <f t="shared" si="216"/>
        <v>2014-11-30</v>
      </c>
    </row>
    <row r="4590" spans="1:13" x14ac:dyDescent="0.25">
      <c r="A4590" t="s">
        <v>215</v>
      </c>
      <c r="B4590">
        <v>1.3881619999999999</v>
      </c>
      <c r="C4590">
        <v>1.530411</v>
      </c>
      <c r="D4590">
        <v>1.3881619999999999</v>
      </c>
      <c r="E4590">
        <v>1.4862649999999999</v>
      </c>
      <c r="F4590">
        <v>50169443</v>
      </c>
      <c r="G4590">
        <v>53929658.100000001</v>
      </c>
      <c r="H4590" t="s">
        <v>14</v>
      </c>
      <c r="I4590" t="s">
        <v>509</v>
      </c>
      <c r="J4590" s="1" t="str">
        <f t="shared" si="214"/>
        <v>2014-12-31</v>
      </c>
      <c r="K4590" s="1" t="s">
        <v>673</v>
      </c>
      <c r="L4590" t="b">
        <f t="shared" si="215"/>
        <v>1</v>
      </c>
      <c r="M4590" t="str">
        <f t="shared" si="216"/>
        <v>2014-12-31</v>
      </c>
    </row>
    <row r="4591" spans="1:13" x14ac:dyDescent="0.25">
      <c r="A4591" t="s">
        <v>216</v>
      </c>
      <c r="B4591">
        <v>1.4862649999999999</v>
      </c>
      <c r="C4591">
        <v>1.530411</v>
      </c>
      <c r="D4591">
        <v>1.4666440000000001</v>
      </c>
      <c r="E4591">
        <v>1.530411</v>
      </c>
      <c r="F4591">
        <v>29653520</v>
      </c>
      <c r="G4591">
        <v>50182337.899999999</v>
      </c>
      <c r="H4591" t="s">
        <v>14</v>
      </c>
      <c r="I4591" t="s">
        <v>509</v>
      </c>
      <c r="J4591" s="1" t="str">
        <f t="shared" si="214"/>
        <v>2015-02-01</v>
      </c>
      <c r="K4591" s="1" t="s">
        <v>674</v>
      </c>
      <c r="L4591" t="b">
        <f t="shared" si="215"/>
        <v>0</v>
      </c>
      <c r="M4591" t="str">
        <f t="shared" si="216"/>
        <v>2015-01-31</v>
      </c>
    </row>
    <row r="4592" spans="1:13" x14ac:dyDescent="0.25">
      <c r="A4592" t="s">
        <v>217</v>
      </c>
      <c r="B4592">
        <v>1.530411</v>
      </c>
      <c r="C4592">
        <v>1.584368</v>
      </c>
      <c r="D4592">
        <v>1.48136</v>
      </c>
      <c r="E4592">
        <v>1.569653</v>
      </c>
      <c r="F4592">
        <v>45965913</v>
      </c>
      <c r="G4592">
        <v>48208454.399999999</v>
      </c>
      <c r="H4592" t="s">
        <v>14</v>
      </c>
      <c r="I4592" t="s">
        <v>509</v>
      </c>
      <c r="J4592" s="1" t="str">
        <f t="shared" si="214"/>
        <v>2015-03-01</v>
      </c>
      <c r="K4592" s="1" t="s">
        <v>675</v>
      </c>
      <c r="L4592" t="b">
        <f t="shared" si="215"/>
        <v>0</v>
      </c>
      <c r="M4592" t="str">
        <f t="shared" si="216"/>
        <v>2015-02-28</v>
      </c>
    </row>
    <row r="4593" spans="1:13" x14ac:dyDescent="0.25">
      <c r="A4593" t="s">
        <v>218</v>
      </c>
      <c r="B4593">
        <v>1.5745579999999999</v>
      </c>
      <c r="C4593">
        <v>1.6285149999999999</v>
      </c>
      <c r="D4593">
        <v>1.496075</v>
      </c>
      <c r="E4593">
        <v>1.510791</v>
      </c>
      <c r="F4593">
        <v>47858103</v>
      </c>
      <c r="G4593">
        <v>47428735.399999999</v>
      </c>
      <c r="H4593" t="s">
        <v>14</v>
      </c>
      <c r="I4593" t="s">
        <v>509</v>
      </c>
      <c r="J4593" s="1" t="str">
        <f t="shared" si="214"/>
        <v>2015-03-31</v>
      </c>
      <c r="K4593" s="1" t="s">
        <v>676</v>
      </c>
      <c r="L4593" t="b">
        <f t="shared" si="215"/>
        <v>1</v>
      </c>
      <c r="M4593" t="str">
        <f t="shared" si="216"/>
        <v>2015-03-31</v>
      </c>
    </row>
    <row r="4594" spans="1:13" x14ac:dyDescent="0.25">
      <c r="A4594" t="s">
        <v>219</v>
      </c>
      <c r="B4594">
        <v>1.510791</v>
      </c>
      <c r="C4594">
        <v>1.530411</v>
      </c>
      <c r="D4594">
        <v>1.48136</v>
      </c>
      <c r="E4594">
        <v>1.530411</v>
      </c>
      <c r="F4594">
        <v>42658078</v>
      </c>
      <c r="G4594">
        <v>46240396.450000003</v>
      </c>
      <c r="H4594" t="s">
        <v>14</v>
      </c>
      <c r="I4594" t="s">
        <v>509</v>
      </c>
      <c r="J4594" s="1" t="str">
        <f t="shared" si="214"/>
        <v>2015-04-30</v>
      </c>
      <c r="K4594" s="1" t="s">
        <v>677</v>
      </c>
      <c r="L4594" t="b">
        <f t="shared" si="215"/>
        <v>1</v>
      </c>
      <c r="M4594" t="str">
        <f t="shared" si="216"/>
        <v>2015-04-30</v>
      </c>
    </row>
    <row r="4595" spans="1:13" x14ac:dyDescent="0.25">
      <c r="A4595" t="s">
        <v>220</v>
      </c>
      <c r="B4595">
        <v>1.525506</v>
      </c>
      <c r="C4595">
        <v>1.530411</v>
      </c>
      <c r="D4595">
        <v>1.3930670000000001</v>
      </c>
      <c r="E4595">
        <v>1.4372130000000001</v>
      </c>
      <c r="F4595">
        <v>39980592</v>
      </c>
      <c r="G4595">
        <v>46208048.049999997</v>
      </c>
      <c r="H4595" t="s">
        <v>14</v>
      </c>
      <c r="I4595" t="s">
        <v>509</v>
      </c>
      <c r="J4595" s="1" t="str">
        <f t="shared" si="214"/>
        <v>2015-05-31</v>
      </c>
      <c r="K4595" s="1" t="s">
        <v>678</v>
      </c>
      <c r="L4595" t="b">
        <f t="shared" si="215"/>
        <v>1</v>
      </c>
      <c r="M4595" t="str">
        <f t="shared" si="216"/>
        <v>2015-05-31</v>
      </c>
    </row>
    <row r="4596" spans="1:13" x14ac:dyDescent="0.25">
      <c r="A4596" t="s">
        <v>221</v>
      </c>
      <c r="B4596">
        <v>1.4372130000000001</v>
      </c>
      <c r="C4596">
        <v>1.4470240000000001</v>
      </c>
      <c r="D4596">
        <v>1.3342050000000001</v>
      </c>
      <c r="E4596">
        <v>1.33911</v>
      </c>
      <c r="F4596">
        <v>34267530</v>
      </c>
      <c r="G4596">
        <v>46159303.450000003</v>
      </c>
      <c r="H4596" t="s">
        <v>14</v>
      </c>
      <c r="I4596" t="s">
        <v>509</v>
      </c>
      <c r="J4596" s="1" t="str">
        <f t="shared" si="214"/>
        <v>2015-06-30</v>
      </c>
      <c r="K4596" s="1" t="s">
        <v>679</v>
      </c>
      <c r="L4596" t="b">
        <f t="shared" si="215"/>
        <v>1</v>
      </c>
      <c r="M4596" t="str">
        <f t="shared" si="216"/>
        <v>2015-06-30</v>
      </c>
    </row>
    <row r="4597" spans="1:13" x14ac:dyDescent="0.25">
      <c r="A4597" t="s">
        <v>222</v>
      </c>
      <c r="B4597">
        <v>1.33911</v>
      </c>
      <c r="C4597">
        <v>1.368541</v>
      </c>
      <c r="D4597">
        <v>1.2164809999999999</v>
      </c>
      <c r="E4597">
        <v>1.294964</v>
      </c>
      <c r="F4597">
        <v>52410959</v>
      </c>
      <c r="G4597">
        <v>46822680.799999997</v>
      </c>
      <c r="H4597" t="s">
        <v>14</v>
      </c>
      <c r="I4597" t="s">
        <v>509</v>
      </c>
      <c r="J4597" s="1" t="str">
        <f t="shared" si="214"/>
        <v>2015-08-02</v>
      </c>
      <c r="K4597" s="1" t="s">
        <v>680</v>
      </c>
      <c r="L4597" t="b">
        <f t="shared" si="215"/>
        <v>0</v>
      </c>
      <c r="M4597" t="str">
        <f t="shared" si="216"/>
        <v>2015-07-31</v>
      </c>
    </row>
    <row r="4598" spans="1:13" x14ac:dyDescent="0.25">
      <c r="A4598" t="s">
        <v>223</v>
      </c>
      <c r="B4598">
        <v>1.285153</v>
      </c>
      <c r="C4598">
        <v>1.2998689999999999</v>
      </c>
      <c r="D4598">
        <v>1.206671</v>
      </c>
      <c r="E4598">
        <v>1.231196</v>
      </c>
      <c r="F4598">
        <v>47334165</v>
      </c>
      <c r="G4598">
        <v>46941963.200000003</v>
      </c>
      <c r="H4598" t="s">
        <v>14</v>
      </c>
      <c r="I4598" t="s">
        <v>509</v>
      </c>
      <c r="J4598" s="1" t="str">
        <f t="shared" si="214"/>
        <v>2015-08-31</v>
      </c>
      <c r="K4598" s="1" t="s">
        <v>681</v>
      </c>
      <c r="L4598" t="b">
        <f t="shared" si="215"/>
        <v>1</v>
      </c>
      <c r="M4598" t="str">
        <f t="shared" si="216"/>
        <v>2015-08-31</v>
      </c>
    </row>
    <row r="4599" spans="1:13" x14ac:dyDescent="0.25">
      <c r="A4599" t="s">
        <v>224</v>
      </c>
      <c r="B4599">
        <v>1.236102</v>
      </c>
      <c r="C4599">
        <v>1.3734459999999999</v>
      </c>
      <c r="D4599">
        <v>1.2164809999999999</v>
      </c>
      <c r="E4599">
        <v>1.344015</v>
      </c>
      <c r="F4599">
        <v>71701949</v>
      </c>
      <c r="G4599">
        <v>47905793.950000003</v>
      </c>
      <c r="H4599" t="s">
        <v>14</v>
      </c>
      <c r="I4599" t="s">
        <v>509</v>
      </c>
      <c r="J4599" s="1" t="str">
        <f t="shared" si="214"/>
        <v>2015-09-30</v>
      </c>
      <c r="K4599" s="1" t="s">
        <v>682</v>
      </c>
      <c r="L4599" t="b">
        <f t="shared" si="215"/>
        <v>1</v>
      </c>
      <c r="M4599" t="str">
        <f t="shared" si="216"/>
        <v>2015-09-30</v>
      </c>
    </row>
    <row r="4600" spans="1:13" x14ac:dyDescent="0.25">
      <c r="A4600" t="s">
        <v>225</v>
      </c>
      <c r="B4600">
        <v>1.3342050000000001</v>
      </c>
      <c r="C4600">
        <v>1.3587309999999999</v>
      </c>
      <c r="D4600">
        <v>1.236102</v>
      </c>
      <c r="E4600">
        <v>1.270438</v>
      </c>
      <c r="F4600">
        <v>38090442</v>
      </c>
      <c r="G4600">
        <v>47331654.399999999</v>
      </c>
      <c r="H4600" t="s">
        <v>14</v>
      </c>
      <c r="I4600" t="s">
        <v>509</v>
      </c>
      <c r="J4600" s="1" t="str">
        <f t="shared" si="214"/>
        <v>2015-11-01</v>
      </c>
      <c r="K4600" s="1" t="s">
        <v>683</v>
      </c>
      <c r="L4600" t="b">
        <f t="shared" si="215"/>
        <v>0</v>
      </c>
      <c r="M4600" t="str">
        <f t="shared" si="216"/>
        <v>2015-10-31</v>
      </c>
    </row>
    <row r="4601" spans="1:13" x14ac:dyDescent="0.25">
      <c r="A4601" t="s">
        <v>226</v>
      </c>
      <c r="B4601">
        <v>1.2753429999999999</v>
      </c>
      <c r="C4601">
        <v>1.3194889999999999</v>
      </c>
      <c r="D4601">
        <v>1.2459119999999999</v>
      </c>
      <c r="E4601">
        <v>1.2753429999999999</v>
      </c>
      <c r="F4601">
        <v>39074913</v>
      </c>
      <c r="G4601">
        <v>46901638.399999999</v>
      </c>
      <c r="H4601" t="s">
        <v>14</v>
      </c>
      <c r="I4601" t="s">
        <v>509</v>
      </c>
      <c r="J4601" s="1" t="str">
        <f t="shared" si="214"/>
        <v>2015-11-30</v>
      </c>
      <c r="K4601" s="1" t="s">
        <v>684</v>
      </c>
      <c r="L4601" t="b">
        <f t="shared" si="215"/>
        <v>1</v>
      </c>
      <c r="M4601" t="str">
        <f t="shared" si="216"/>
        <v>2015-11-30</v>
      </c>
    </row>
    <row r="4602" spans="1:13" x14ac:dyDescent="0.25">
      <c r="A4602" t="s">
        <v>227</v>
      </c>
      <c r="B4602">
        <v>1.2753429999999999</v>
      </c>
      <c r="C4602">
        <v>1.314584</v>
      </c>
      <c r="D4602">
        <v>1.241007</v>
      </c>
      <c r="E4602">
        <v>1.309679</v>
      </c>
      <c r="F4602">
        <v>49168967</v>
      </c>
      <c r="G4602">
        <v>46899925.700000003</v>
      </c>
      <c r="H4602" t="s">
        <v>14</v>
      </c>
      <c r="I4602" t="s">
        <v>509</v>
      </c>
      <c r="J4602" s="1" t="str">
        <f t="shared" si="214"/>
        <v>2015-12-31</v>
      </c>
      <c r="K4602" s="1" t="s">
        <v>685</v>
      </c>
      <c r="L4602" t="b">
        <f t="shared" si="215"/>
        <v>1</v>
      </c>
      <c r="M4602" t="str">
        <f t="shared" si="216"/>
        <v>2015-12-31</v>
      </c>
    </row>
    <row r="4603" spans="1:13" x14ac:dyDescent="0.25">
      <c r="A4603" t="s">
        <v>228</v>
      </c>
      <c r="B4603">
        <v>1.3047740000000001</v>
      </c>
      <c r="C4603">
        <v>1.397972</v>
      </c>
      <c r="D4603">
        <v>1.2802480000000001</v>
      </c>
      <c r="E4603">
        <v>1.3783510000000001</v>
      </c>
      <c r="F4603">
        <v>57257893</v>
      </c>
      <c r="G4603">
        <v>46802370.399999999</v>
      </c>
      <c r="H4603" t="s">
        <v>14</v>
      </c>
      <c r="I4603" t="s">
        <v>509</v>
      </c>
      <c r="J4603" s="1" t="str">
        <f t="shared" si="214"/>
        <v>2016-01-31</v>
      </c>
      <c r="K4603" s="1" t="s">
        <v>686</v>
      </c>
      <c r="L4603" t="b">
        <f t="shared" si="215"/>
        <v>1</v>
      </c>
      <c r="M4603" t="str">
        <f t="shared" si="216"/>
        <v>2016-01-31</v>
      </c>
    </row>
    <row r="4604" spans="1:13" x14ac:dyDescent="0.25">
      <c r="A4604" t="s">
        <v>229</v>
      </c>
      <c r="B4604">
        <v>1.3881619999999999</v>
      </c>
      <c r="C4604">
        <v>1.442118</v>
      </c>
      <c r="D4604">
        <v>1.3587309999999999</v>
      </c>
      <c r="E4604">
        <v>1.383257</v>
      </c>
      <c r="F4604">
        <v>48528516</v>
      </c>
      <c r="G4604">
        <v>47218365.399999999</v>
      </c>
      <c r="H4604" t="s">
        <v>14</v>
      </c>
      <c r="I4604" t="s">
        <v>509</v>
      </c>
      <c r="J4604" s="1" t="str">
        <f t="shared" si="214"/>
        <v>2016-02-29</v>
      </c>
      <c r="K4604" s="1" t="s">
        <v>687</v>
      </c>
      <c r="L4604" t="b">
        <f t="shared" si="215"/>
        <v>1</v>
      </c>
      <c r="M4604" t="str">
        <f t="shared" si="216"/>
        <v>2016-02-29</v>
      </c>
    </row>
    <row r="4605" spans="1:13" x14ac:dyDescent="0.25">
      <c r="A4605" t="s">
        <v>230</v>
      </c>
      <c r="B4605">
        <v>1.3734459999999999</v>
      </c>
      <c r="C4605">
        <v>1.4764550000000001</v>
      </c>
      <c r="D4605">
        <v>1.3636360000000001</v>
      </c>
      <c r="E4605">
        <v>1.471549</v>
      </c>
      <c r="F4605">
        <v>48194078</v>
      </c>
      <c r="G4605">
        <v>46785913</v>
      </c>
      <c r="H4605" t="s">
        <v>14</v>
      </c>
      <c r="I4605" t="s">
        <v>509</v>
      </c>
      <c r="J4605" s="1" t="str">
        <f t="shared" si="214"/>
        <v>2016-03-31</v>
      </c>
      <c r="K4605" s="1" t="s">
        <v>688</v>
      </c>
      <c r="L4605" t="b">
        <f t="shared" si="215"/>
        <v>1</v>
      </c>
      <c r="M4605" t="str">
        <f t="shared" si="216"/>
        <v>2016-03-31</v>
      </c>
    </row>
    <row r="4606" spans="1:13" x14ac:dyDescent="0.25">
      <c r="A4606" t="s">
        <v>231</v>
      </c>
      <c r="B4606">
        <v>1.456834</v>
      </c>
      <c r="C4606">
        <v>1.471549</v>
      </c>
      <c r="D4606">
        <v>1.383257</v>
      </c>
      <c r="E4606">
        <v>1.4077820000000001</v>
      </c>
      <c r="F4606">
        <v>51115284</v>
      </c>
      <c r="G4606">
        <v>45836852.200000003</v>
      </c>
      <c r="H4606" t="s">
        <v>14</v>
      </c>
      <c r="I4606" t="s">
        <v>509</v>
      </c>
      <c r="J4606" s="1" t="str">
        <f t="shared" si="214"/>
        <v>2016-05-01</v>
      </c>
      <c r="K4606" s="1" t="s">
        <v>689</v>
      </c>
      <c r="L4606" t="b">
        <f t="shared" si="215"/>
        <v>0</v>
      </c>
      <c r="M4606" t="str">
        <f t="shared" si="216"/>
        <v>2016-04-30</v>
      </c>
    </row>
    <row r="4607" spans="1:13" x14ac:dyDescent="0.25">
      <c r="A4607" t="s">
        <v>232</v>
      </c>
      <c r="B4607">
        <v>1.4126879999999999</v>
      </c>
      <c r="C4607">
        <v>1.4764550000000001</v>
      </c>
      <c r="D4607">
        <v>1.3734459999999999</v>
      </c>
      <c r="E4607">
        <v>1.451929</v>
      </c>
      <c r="F4607">
        <v>44887443</v>
      </c>
      <c r="G4607">
        <v>45893531.149999999</v>
      </c>
      <c r="H4607" t="s">
        <v>14</v>
      </c>
      <c r="I4607" t="s">
        <v>509</v>
      </c>
      <c r="J4607" s="1" t="str">
        <f t="shared" si="214"/>
        <v>2016-05-31</v>
      </c>
      <c r="K4607" s="1" t="s">
        <v>690</v>
      </c>
      <c r="L4607" t="b">
        <f t="shared" si="215"/>
        <v>1</v>
      </c>
      <c r="M4607" t="str">
        <f t="shared" si="216"/>
        <v>2016-05-31</v>
      </c>
    </row>
    <row r="4608" spans="1:13" x14ac:dyDescent="0.25">
      <c r="A4608" t="s">
        <v>233</v>
      </c>
      <c r="B4608">
        <v>1.4470240000000001</v>
      </c>
      <c r="C4608">
        <v>1.559842</v>
      </c>
      <c r="D4608">
        <v>1.427403</v>
      </c>
      <c r="E4608">
        <v>1.554937</v>
      </c>
      <c r="F4608">
        <v>125638874</v>
      </c>
      <c r="G4608">
        <v>50410397.799999997</v>
      </c>
      <c r="H4608" t="s">
        <v>14</v>
      </c>
      <c r="I4608" t="s">
        <v>509</v>
      </c>
      <c r="J4608" s="1" t="str">
        <f t="shared" si="214"/>
        <v>2016-06-30</v>
      </c>
      <c r="K4608" s="1" t="s">
        <v>691</v>
      </c>
      <c r="L4608" t="b">
        <f t="shared" si="215"/>
        <v>1</v>
      </c>
      <c r="M4608" t="str">
        <f t="shared" si="216"/>
        <v>2016-06-30</v>
      </c>
    </row>
    <row r="4609" spans="1:13" x14ac:dyDescent="0.25">
      <c r="A4609" t="s">
        <v>234</v>
      </c>
      <c r="B4609">
        <v>1.5290140000000001</v>
      </c>
      <c r="C4609">
        <v>1.5539160000000001</v>
      </c>
      <c r="D4609">
        <v>1.499131</v>
      </c>
      <c r="E4609">
        <v>1.5539160000000001</v>
      </c>
      <c r="F4609">
        <v>126790474</v>
      </c>
      <c r="G4609">
        <v>54537356.799999997</v>
      </c>
      <c r="H4609" t="s">
        <v>14</v>
      </c>
      <c r="I4609" t="s">
        <v>509</v>
      </c>
      <c r="J4609" s="1" t="str">
        <f t="shared" si="214"/>
        <v>2016-07-31</v>
      </c>
      <c r="K4609" s="1" t="s">
        <v>692</v>
      </c>
      <c r="L4609" t="b">
        <f t="shared" si="215"/>
        <v>1</v>
      </c>
      <c r="M4609" t="str">
        <f t="shared" si="216"/>
        <v>2016-07-31</v>
      </c>
    </row>
    <row r="4610" spans="1:13" x14ac:dyDescent="0.25">
      <c r="A4610" t="s">
        <v>235</v>
      </c>
      <c r="B4610">
        <v>1.5539160000000001</v>
      </c>
      <c r="C4610">
        <v>1.598741</v>
      </c>
      <c r="D4610">
        <v>1.538975</v>
      </c>
      <c r="E4610">
        <v>1.5937600000000001</v>
      </c>
      <c r="F4610">
        <v>87751531</v>
      </c>
      <c r="G4610">
        <v>56416461.200000003</v>
      </c>
      <c r="H4610" t="s">
        <v>14</v>
      </c>
      <c r="I4610" t="s">
        <v>509</v>
      </c>
      <c r="J4610" s="1" t="str">
        <f t="shared" si="214"/>
        <v>2016-08-31</v>
      </c>
      <c r="K4610" s="1" t="s">
        <v>693</v>
      </c>
      <c r="L4610" t="b">
        <f t="shared" si="215"/>
        <v>1</v>
      </c>
      <c r="M4610" t="str">
        <f t="shared" si="216"/>
        <v>2016-08-31</v>
      </c>
    </row>
    <row r="4611" spans="1:13" x14ac:dyDescent="0.25">
      <c r="A4611" t="s">
        <v>236</v>
      </c>
      <c r="B4611">
        <v>1.598741</v>
      </c>
      <c r="C4611">
        <v>1.6087020000000001</v>
      </c>
      <c r="D4611">
        <v>1.484189</v>
      </c>
      <c r="E4611">
        <v>1.524033</v>
      </c>
      <c r="F4611">
        <v>103939958</v>
      </c>
      <c r="G4611">
        <v>60130783.100000001</v>
      </c>
      <c r="H4611" t="s">
        <v>14</v>
      </c>
      <c r="I4611" t="s">
        <v>509</v>
      </c>
      <c r="J4611" s="1" t="str">
        <f t="shared" ref="J4611:J4674" si="217">TEXT(DATE(LEFT(A4611,4),MID(A4611,6,2),MID(A4611,9,2))-1,"yyyy-mm-dd")</f>
        <v>2016-10-02</v>
      </c>
      <c r="K4611" s="1" t="s">
        <v>694</v>
      </c>
      <c r="L4611" t="b">
        <f t="shared" ref="L4611:L4674" si="218">DATE(YEAR(DATEVALUE(K4611)),MONTH(DATEVALUE(K4611)),DAY(DATEVALUE(K4611)))+1=DATE(YEAR(DATEVALUE(K4611)),MONTH(DATEVALUE(K4611))+1,1)</f>
        <v>0</v>
      </c>
      <c r="M4611" t="str">
        <f t="shared" si="216"/>
        <v>2016-09-30</v>
      </c>
    </row>
    <row r="4612" spans="1:13" x14ac:dyDescent="0.25">
      <c r="A4612" t="s">
        <v>237</v>
      </c>
      <c r="B4612">
        <v>1.5140720000000001</v>
      </c>
      <c r="C4612">
        <v>1.538975</v>
      </c>
      <c r="D4612">
        <v>1.3746179999999999</v>
      </c>
      <c r="E4612">
        <v>1.439365</v>
      </c>
      <c r="F4612">
        <v>130508172</v>
      </c>
      <c r="G4612">
        <v>64357896.049999997</v>
      </c>
      <c r="H4612" t="s">
        <v>14</v>
      </c>
      <c r="I4612" t="s">
        <v>509</v>
      </c>
      <c r="J4612" s="1" t="str">
        <f t="shared" si="217"/>
        <v>2016-10-31</v>
      </c>
      <c r="K4612" s="1" t="s">
        <v>695</v>
      </c>
      <c r="L4612" t="b">
        <f t="shared" si="218"/>
        <v>1</v>
      </c>
      <c r="M4612" t="str">
        <f t="shared" si="216"/>
        <v>2016-10-31</v>
      </c>
    </row>
    <row r="4613" spans="1:13" x14ac:dyDescent="0.25">
      <c r="A4613" t="s">
        <v>238</v>
      </c>
      <c r="B4613">
        <v>1.439365</v>
      </c>
      <c r="C4613">
        <v>1.464267</v>
      </c>
      <c r="D4613">
        <v>1.364657</v>
      </c>
      <c r="E4613">
        <v>1.3895599999999999</v>
      </c>
      <c r="F4613">
        <v>82866469</v>
      </c>
      <c r="G4613">
        <v>66108314.350000001</v>
      </c>
      <c r="H4613" t="s">
        <v>14</v>
      </c>
      <c r="I4613" t="s">
        <v>509</v>
      </c>
      <c r="J4613" s="1" t="str">
        <f t="shared" si="217"/>
        <v>2016-11-30</v>
      </c>
      <c r="K4613" s="1" t="s">
        <v>696</v>
      </c>
      <c r="L4613" t="b">
        <f t="shared" si="218"/>
        <v>1</v>
      </c>
      <c r="M4613" t="str">
        <f t="shared" si="216"/>
        <v>2016-11-30</v>
      </c>
    </row>
    <row r="4614" spans="1:13" x14ac:dyDescent="0.25">
      <c r="A4614" t="s">
        <v>239</v>
      </c>
      <c r="B4614">
        <v>1.3895599999999999</v>
      </c>
      <c r="C4614">
        <v>1.538975</v>
      </c>
      <c r="D4614">
        <v>1.3895599999999999</v>
      </c>
      <c r="E4614">
        <v>1.524033</v>
      </c>
      <c r="F4614">
        <v>105083208</v>
      </c>
      <c r="G4614">
        <v>69229570.849999994</v>
      </c>
      <c r="H4614" t="s">
        <v>14</v>
      </c>
      <c r="I4614" t="s">
        <v>509</v>
      </c>
      <c r="J4614" s="1" t="str">
        <f t="shared" si="217"/>
        <v>2017-01-01</v>
      </c>
      <c r="K4614" s="1" t="s">
        <v>697</v>
      </c>
      <c r="L4614" t="b">
        <f t="shared" si="218"/>
        <v>0</v>
      </c>
      <c r="M4614" t="str">
        <f t="shared" si="216"/>
        <v>2016-12-31</v>
      </c>
    </row>
    <row r="4615" spans="1:13" x14ac:dyDescent="0.25">
      <c r="A4615" t="s">
        <v>240</v>
      </c>
      <c r="B4615">
        <v>1.509091</v>
      </c>
      <c r="C4615">
        <v>1.5290140000000001</v>
      </c>
      <c r="D4615">
        <v>1.479209</v>
      </c>
      <c r="E4615">
        <v>1.4941500000000001</v>
      </c>
      <c r="F4615">
        <v>91786959</v>
      </c>
      <c r="G4615">
        <v>71819889.200000003</v>
      </c>
      <c r="H4615" t="s">
        <v>14</v>
      </c>
      <c r="I4615" t="s">
        <v>509</v>
      </c>
      <c r="J4615" s="1" t="str">
        <f t="shared" si="217"/>
        <v>2017-01-31</v>
      </c>
      <c r="K4615" s="1" t="s">
        <v>698</v>
      </c>
      <c r="L4615" t="b">
        <f t="shared" si="218"/>
        <v>1</v>
      </c>
      <c r="M4615" t="str">
        <f t="shared" ref="M4615:M4678" si="219">IF(L4615,K4615,TEXT(DATE(YEAR(DATEVALUE(K4615)),MONTH(DATEVALUE(K4615)),1)-1,"yyyy-mm-dd"))</f>
        <v>2017-01-31</v>
      </c>
    </row>
    <row r="4616" spans="1:13" x14ac:dyDescent="0.25">
      <c r="A4616" t="s">
        <v>241</v>
      </c>
      <c r="B4616">
        <v>1.4891700000000001</v>
      </c>
      <c r="C4616">
        <v>1.5290140000000001</v>
      </c>
      <c r="D4616">
        <v>1.4543060000000001</v>
      </c>
      <c r="E4616">
        <v>1.524033</v>
      </c>
      <c r="F4616">
        <v>105784086</v>
      </c>
      <c r="G4616">
        <v>75395717</v>
      </c>
      <c r="H4616" t="s">
        <v>14</v>
      </c>
      <c r="I4616" t="s">
        <v>509</v>
      </c>
      <c r="J4616" s="1" t="str">
        <f t="shared" si="217"/>
        <v>2017-02-28</v>
      </c>
      <c r="K4616" s="1" t="s">
        <v>699</v>
      </c>
      <c r="L4616" t="b">
        <f t="shared" si="218"/>
        <v>1</v>
      </c>
      <c r="M4616" t="str">
        <f t="shared" si="219"/>
        <v>2017-02-28</v>
      </c>
    </row>
    <row r="4617" spans="1:13" x14ac:dyDescent="0.25">
      <c r="A4617" t="s">
        <v>242</v>
      </c>
      <c r="B4617">
        <v>1.5290140000000001</v>
      </c>
      <c r="C4617">
        <v>1.5937600000000001</v>
      </c>
      <c r="D4617">
        <v>1.519053</v>
      </c>
      <c r="E4617">
        <v>1.5887800000000001</v>
      </c>
      <c r="F4617">
        <v>82518042</v>
      </c>
      <c r="G4617">
        <v>76901071.150000006</v>
      </c>
      <c r="H4617" t="s">
        <v>14</v>
      </c>
      <c r="I4617" t="s">
        <v>509</v>
      </c>
      <c r="J4617" s="1" t="str">
        <f t="shared" si="217"/>
        <v>2017-04-02</v>
      </c>
      <c r="K4617" s="1" t="s">
        <v>700</v>
      </c>
      <c r="L4617" t="b">
        <f t="shared" si="218"/>
        <v>0</v>
      </c>
      <c r="M4617" t="str">
        <f t="shared" si="219"/>
        <v>2017-03-31</v>
      </c>
    </row>
    <row r="4618" spans="1:13" x14ac:dyDescent="0.25">
      <c r="A4618" t="s">
        <v>243</v>
      </c>
      <c r="B4618">
        <v>1.563877</v>
      </c>
      <c r="C4618">
        <v>1.5688580000000001</v>
      </c>
      <c r="D4618">
        <v>1.5140720000000001</v>
      </c>
      <c r="E4618">
        <v>1.538975</v>
      </c>
      <c r="F4618">
        <v>126461591</v>
      </c>
      <c r="G4618">
        <v>80857442.450000003</v>
      </c>
      <c r="H4618" t="s">
        <v>14</v>
      </c>
      <c r="I4618" t="s">
        <v>509</v>
      </c>
      <c r="J4618" s="1" t="str">
        <f t="shared" si="217"/>
        <v>2017-04-30</v>
      </c>
      <c r="K4618" s="1" t="s">
        <v>701</v>
      </c>
      <c r="L4618" t="b">
        <f t="shared" si="218"/>
        <v>1</v>
      </c>
      <c r="M4618" t="str">
        <f t="shared" si="219"/>
        <v>2017-04-30</v>
      </c>
    </row>
    <row r="4619" spans="1:13" x14ac:dyDescent="0.25">
      <c r="A4619" t="s">
        <v>244</v>
      </c>
      <c r="B4619">
        <v>1.5339940000000001</v>
      </c>
      <c r="C4619">
        <v>1.5937600000000001</v>
      </c>
      <c r="D4619">
        <v>1.519053</v>
      </c>
      <c r="E4619">
        <v>1.5887800000000001</v>
      </c>
      <c r="F4619">
        <v>142644806</v>
      </c>
      <c r="G4619">
        <v>84404585.299999997</v>
      </c>
      <c r="H4619" t="s">
        <v>14</v>
      </c>
      <c r="I4619" t="s">
        <v>509</v>
      </c>
      <c r="J4619" s="1" t="str">
        <f t="shared" si="217"/>
        <v>2017-05-31</v>
      </c>
      <c r="K4619" s="1" t="s">
        <v>702</v>
      </c>
      <c r="L4619" t="b">
        <f t="shared" si="218"/>
        <v>1</v>
      </c>
      <c r="M4619" t="str">
        <f t="shared" si="219"/>
        <v>2017-05-31</v>
      </c>
    </row>
    <row r="4620" spans="1:13" x14ac:dyDescent="0.25">
      <c r="A4620" t="s">
        <v>245</v>
      </c>
      <c r="B4620">
        <v>1.5887800000000001</v>
      </c>
      <c r="C4620">
        <v>1.6286240000000001</v>
      </c>
      <c r="D4620">
        <v>1.558897</v>
      </c>
      <c r="E4620">
        <v>1.598741</v>
      </c>
      <c r="F4620">
        <v>126815272</v>
      </c>
      <c r="G4620">
        <v>88840826.799999997</v>
      </c>
      <c r="H4620" t="s">
        <v>14</v>
      </c>
      <c r="I4620" t="s">
        <v>509</v>
      </c>
      <c r="J4620" s="1" t="str">
        <f t="shared" si="217"/>
        <v>2017-07-02</v>
      </c>
      <c r="K4620" s="1" t="s">
        <v>703</v>
      </c>
      <c r="L4620" t="b">
        <f t="shared" si="218"/>
        <v>0</v>
      </c>
      <c r="M4620" t="str">
        <f t="shared" si="219"/>
        <v>2017-06-30</v>
      </c>
    </row>
    <row r="4621" spans="1:13" x14ac:dyDescent="0.25">
      <c r="A4621" t="s">
        <v>246</v>
      </c>
      <c r="B4621">
        <v>1.598741</v>
      </c>
      <c r="C4621">
        <v>1.618663</v>
      </c>
      <c r="D4621">
        <v>1.524033</v>
      </c>
      <c r="E4621">
        <v>1.5290140000000001</v>
      </c>
      <c r="F4621">
        <v>136843952</v>
      </c>
      <c r="G4621">
        <v>93729278.75</v>
      </c>
      <c r="H4621" t="s">
        <v>14</v>
      </c>
      <c r="I4621" t="s">
        <v>509</v>
      </c>
      <c r="J4621" s="1" t="str">
        <f t="shared" si="217"/>
        <v>2017-07-31</v>
      </c>
      <c r="K4621" s="1" t="s">
        <v>704</v>
      </c>
      <c r="L4621" t="b">
        <f t="shared" si="218"/>
        <v>1</v>
      </c>
      <c r="M4621" t="str">
        <f t="shared" si="219"/>
        <v>2017-07-31</v>
      </c>
    </row>
    <row r="4622" spans="1:13" x14ac:dyDescent="0.25">
      <c r="A4622" t="s">
        <v>247</v>
      </c>
      <c r="B4622">
        <v>1.5339940000000001</v>
      </c>
      <c r="C4622">
        <v>1.5539160000000001</v>
      </c>
      <c r="D4622">
        <v>1.499131</v>
      </c>
      <c r="E4622">
        <v>1.5140720000000001</v>
      </c>
      <c r="F4622">
        <v>139408786</v>
      </c>
      <c r="G4622">
        <v>98241269.700000003</v>
      </c>
      <c r="H4622" t="s">
        <v>14</v>
      </c>
      <c r="I4622" t="s">
        <v>509</v>
      </c>
      <c r="J4622" s="1" t="str">
        <f t="shared" si="217"/>
        <v>2017-08-31</v>
      </c>
      <c r="K4622" s="1" t="s">
        <v>705</v>
      </c>
      <c r="L4622" t="b">
        <f t="shared" si="218"/>
        <v>1</v>
      </c>
      <c r="M4622" t="str">
        <f t="shared" si="219"/>
        <v>2017-08-31</v>
      </c>
    </row>
    <row r="4623" spans="1:13" x14ac:dyDescent="0.25">
      <c r="A4623" t="s">
        <v>248</v>
      </c>
      <c r="B4623">
        <v>1.519053</v>
      </c>
      <c r="C4623">
        <v>1.583799</v>
      </c>
      <c r="D4623">
        <v>1.519053</v>
      </c>
      <c r="E4623">
        <v>1.548935</v>
      </c>
      <c r="F4623">
        <v>95195451</v>
      </c>
      <c r="G4623">
        <v>100138147.59999999</v>
      </c>
      <c r="H4623" t="s">
        <v>14</v>
      </c>
      <c r="I4623" t="s">
        <v>509</v>
      </c>
      <c r="J4623" s="1" t="str">
        <f t="shared" si="217"/>
        <v>2017-10-01</v>
      </c>
      <c r="K4623" s="1" t="s">
        <v>706</v>
      </c>
      <c r="L4623" t="b">
        <f t="shared" si="218"/>
        <v>0</v>
      </c>
      <c r="M4623" t="str">
        <f t="shared" si="219"/>
        <v>2017-09-30</v>
      </c>
    </row>
    <row r="4624" spans="1:13" x14ac:dyDescent="0.25">
      <c r="A4624" t="s">
        <v>249</v>
      </c>
      <c r="B4624">
        <v>1.548935</v>
      </c>
      <c r="C4624">
        <v>1.5937600000000001</v>
      </c>
      <c r="D4624">
        <v>1.5339940000000001</v>
      </c>
      <c r="E4624">
        <v>1.5937600000000001</v>
      </c>
      <c r="F4624">
        <v>86423440</v>
      </c>
      <c r="G4624">
        <v>102032893.8</v>
      </c>
      <c r="H4624" t="s">
        <v>14</v>
      </c>
      <c r="I4624" t="s">
        <v>509</v>
      </c>
      <c r="J4624" s="1" t="str">
        <f t="shared" si="217"/>
        <v>2017-10-31</v>
      </c>
      <c r="K4624" s="1" t="s">
        <v>707</v>
      </c>
      <c r="L4624" t="b">
        <f t="shared" si="218"/>
        <v>1</v>
      </c>
      <c r="M4624" t="str">
        <f t="shared" si="219"/>
        <v>2017-10-31</v>
      </c>
    </row>
    <row r="4625" spans="1:13" x14ac:dyDescent="0.25">
      <c r="A4625" t="s">
        <v>250</v>
      </c>
      <c r="B4625">
        <v>1.5937600000000001</v>
      </c>
      <c r="C4625">
        <v>1.6435649999999999</v>
      </c>
      <c r="D4625">
        <v>1.563877</v>
      </c>
      <c r="E4625">
        <v>1.6136820000000001</v>
      </c>
      <c r="F4625">
        <v>81675324</v>
      </c>
      <c r="G4625">
        <v>103706956.09999999</v>
      </c>
      <c r="H4625" t="s">
        <v>14</v>
      </c>
      <c r="I4625" t="s">
        <v>509</v>
      </c>
      <c r="J4625" s="1" t="str">
        <f t="shared" si="217"/>
        <v>2017-11-30</v>
      </c>
      <c r="K4625" s="1" t="s">
        <v>708</v>
      </c>
      <c r="L4625" t="b">
        <f t="shared" si="218"/>
        <v>1</v>
      </c>
      <c r="M4625" t="str">
        <f t="shared" si="219"/>
        <v>2017-11-30</v>
      </c>
    </row>
    <row r="4626" spans="1:13" x14ac:dyDescent="0.25">
      <c r="A4626" t="s">
        <v>251</v>
      </c>
      <c r="B4626">
        <v>1.6136820000000001</v>
      </c>
      <c r="C4626">
        <v>1.69337</v>
      </c>
      <c r="D4626">
        <v>1.6136820000000001</v>
      </c>
      <c r="E4626">
        <v>1.6834089999999999</v>
      </c>
      <c r="F4626">
        <v>130112226</v>
      </c>
      <c r="G4626">
        <v>107656803.2</v>
      </c>
      <c r="H4626" t="s">
        <v>14</v>
      </c>
      <c r="I4626" t="s">
        <v>509</v>
      </c>
      <c r="J4626" s="1" t="str">
        <f t="shared" si="217"/>
        <v>2017-12-31</v>
      </c>
      <c r="K4626" s="1" t="s">
        <v>709</v>
      </c>
      <c r="L4626" t="b">
        <f t="shared" si="218"/>
        <v>1</v>
      </c>
      <c r="M4626" t="str">
        <f t="shared" si="219"/>
        <v>2017-12-31</v>
      </c>
    </row>
    <row r="4627" spans="1:13" x14ac:dyDescent="0.25">
      <c r="A4627" t="s">
        <v>252</v>
      </c>
      <c r="B4627">
        <v>1.6834089999999999</v>
      </c>
      <c r="C4627">
        <v>1.69337</v>
      </c>
      <c r="D4627">
        <v>1.524033</v>
      </c>
      <c r="E4627">
        <v>1.563877</v>
      </c>
      <c r="F4627">
        <v>138100181</v>
      </c>
      <c r="G4627">
        <v>112317440.09999999</v>
      </c>
      <c r="H4627" t="s">
        <v>14</v>
      </c>
      <c r="I4627" t="s">
        <v>509</v>
      </c>
      <c r="J4627" s="1" t="str">
        <f t="shared" si="217"/>
        <v>2018-01-31</v>
      </c>
      <c r="K4627" s="1" t="s">
        <v>710</v>
      </c>
      <c r="L4627" t="b">
        <f t="shared" si="218"/>
        <v>1</v>
      </c>
      <c r="M4627" t="str">
        <f t="shared" si="219"/>
        <v>2018-01-31</v>
      </c>
    </row>
    <row r="4628" spans="1:13" x14ac:dyDescent="0.25">
      <c r="A4628" t="s">
        <v>253</v>
      </c>
      <c r="B4628">
        <v>1.563877</v>
      </c>
      <c r="C4628">
        <v>1.5937600000000001</v>
      </c>
      <c r="D4628">
        <v>1.524033</v>
      </c>
      <c r="E4628">
        <v>1.563877</v>
      </c>
      <c r="F4628">
        <v>118856528</v>
      </c>
      <c r="G4628">
        <v>111978322.8</v>
      </c>
      <c r="H4628" t="s">
        <v>14</v>
      </c>
      <c r="I4628" t="s">
        <v>509</v>
      </c>
      <c r="J4628" s="1" t="str">
        <f t="shared" si="217"/>
        <v>2018-02-28</v>
      </c>
      <c r="K4628" s="1" t="s">
        <v>711</v>
      </c>
      <c r="L4628" t="b">
        <f t="shared" si="218"/>
        <v>1</v>
      </c>
      <c r="M4628" t="str">
        <f t="shared" si="219"/>
        <v>2018-02-28</v>
      </c>
    </row>
    <row r="4629" spans="1:13" x14ac:dyDescent="0.25">
      <c r="A4629" t="s">
        <v>254</v>
      </c>
      <c r="B4629">
        <v>1.5738380000000001</v>
      </c>
      <c r="C4629">
        <v>1.6236429999999999</v>
      </c>
      <c r="D4629">
        <v>1.5339940000000001</v>
      </c>
      <c r="E4629">
        <v>1.6136820000000001</v>
      </c>
      <c r="F4629">
        <v>122335198</v>
      </c>
      <c r="G4629">
        <v>111755559</v>
      </c>
      <c r="H4629" t="s">
        <v>14</v>
      </c>
      <c r="I4629" t="s">
        <v>509</v>
      </c>
      <c r="J4629" s="1" t="str">
        <f t="shared" si="217"/>
        <v>2018-04-01</v>
      </c>
      <c r="K4629" s="1" t="s">
        <v>712</v>
      </c>
      <c r="L4629" t="b">
        <f t="shared" si="218"/>
        <v>0</v>
      </c>
      <c r="M4629" t="str">
        <f t="shared" si="219"/>
        <v>2018-03-31</v>
      </c>
    </row>
    <row r="4630" spans="1:13" x14ac:dyDescent="0.25">
      <c r="A4630" t="s">
        <v>255</v>
      </c>
      <c r="B4630">
        <v>1.6136820000000001</v>
      </c>
      <c r="C4630">
        <v>1.6336040000000001</v>
      </c>
      <c r="D4630">
        <v>1.5539160000000001</v>
      </c>
      <c r="E4630">
        <v>1.563877</v>
      </c>
      <c r="F4630">
        <v>89922252</v>
      </c>
      <c r="G4630">
        <v>111864095.09999999</v>
      </c>
      <c r="H4630" t="s">
        <v>14</v>
      </c>
      <c r="I4630" t="s">
        <v>509</v>
      </c>
      <c r="J4630" s="1" t="str">
        <f t="shared" si="217"/>
        <v>2018-04-30</v>
      </c>
      <c r="K4630" s="1" t="s">
        <v>713</v>
      </c>
      <c r="L4630" t="b">
        <f t="shared" si="218"/>
        <v>1</v>
      </c>
      <c r="M4630" t="str">
        <f t="shared" si="219"/>
        <v>2018-04-30</v>
      </c>
    </row>
    <row r="4631" spans="1:13" x14ac:dyDescent="0.25">
      <c r="A4631" t="s">
        <v>256</v>
      </c>
      <c r="B4631">
        <v>1.563877</v>
      </c>
      <c r="C4631">
        <v>1.6136820000000001</v>
      </c>
      <c r="D4631">
        <v>1.5140720000000001</v>
      </c>
      <c r="E4631">
        <v>1.563877</v>
      </c>
      <c r="F4631">
        <v>102775714</v>
      </c>
      <c r="G4631">
        <v>111805882.90000001</v>
      </c>
      <c r="H4631" t="s">
        <v>14</v>
      </c>
      <c r="I4631" t="s">
        <v>509</v>
      </c>
      <c r="J4631" s="1" t="str">
        <f t="shared" si="217"/>
        <v>2018-05-31</v>
      </c>
      <c r="K4631" s="1" t="s">
        <v>714</v>
      </c>
      <c r="L4631" t="b">
        <f t="shared" si="218"/>
        <v>1</v>
      </c>
      <c r="M4631" t="str">
        <f t="shared" si="219"/>
        <v>2018-05-31</v>
      </c>
    </row>
    <row r="4632" spans="1:13" x14ac:dyDescent="0.25">
      <c r="A4632" t="s">
        <v>257</v>
      </c>
      <c r="B4632">
        <v>1.563877</v>
      </c>
      <c r="C4632">
        <v>1.6435649999999999</v>
      </c>
      <c r="D4632">
        <v>1.543955</v>
      </c>
      <c r="E4632">
        <v>1.6136820000000001</v>
      </c>
      <c r="F4632">
        <v>111650487</v>
      </c>
      <c r="G4632">
        <v>110862998.59999999</v>
      </c>
      <c r="H4632" t="s">
        <v>14</v>
      </c>
      <c r="I4632" t="s">
        <v>509</v>
      </c>
      <c r="J4632" s="1" t="str">
        <f t="shared" si="217"/>
        <v>2018-07-01</v>
      </c>
      <c r="K4632" s="1" t="s">
        <v>715</v>
      </c>
      <c r="L4632" t="b">
        <f t="shared" si="218"/>
        <v>0</v>
      </c>
      <c r="M4632" t="str">
        <f t="shared" si="219"/>
        <v>2018-06-30</v>
      </c>
    </row>
    <row r="4633" spans="1:13" x14ac:dyDescent="0.25">
      <c r="A4633" t="s">
        <v>258</v>
      </c>
      <c r="B4633">
        <v>1.603721</v>
      </c>
      <c r="C4633">
        <v>1.6336040000000001</v>
      </c>
      <c r="D4633">
        <v>1.543955</v>
      </c>
      <c r="E4633">
        <v>1.6236429999999999</v>
      </c>
      <c r="F4633">
        <v>129516990</v>
      </c>
      <c r="G4633">
        <v>113195524.7</v>
      </c>
      <c r="H4633" t="s">
        <v>14</v>
      </c>
      <c r="I4633" t="s">
        <v>509</v>
      </c>
      <c r="J4633" s="1" t="str">
        <f t="shared" si="217"/>
        <v>2018-07-31</v>
      </c>
      <c r="K4633" s="1" t="s">
        <v>716</v>
      </c>
      <c r="L4633" t="b">
        <f t="shared" si="218"/>
        <v>1</v>
      </c>
      <c r="M4633" t="str">
        <f t="shared" si="219"/>
        <v>2018-07-31</v>
      </c>
    </row>
    <row r="4634" spans="1:13" x14ac:dyDescent="0.25">
      <c r="A4634" t="s">
        <v>259</v>
      </c>
      <c r="B4634">
        <v>1.6236429999999999</v>
      </c>
      <c r="C4634">
        <v>1.6634869999999999</v>
      </c>
      <c r="D4634">
        <v>1.583799</v>
      </c>
      <c r="E4634">
        <v>1.603721</v>
      </c>
      <c r="F4634">
        <v>109354173</v>
      </c>
      <c r="G4634">
        <v>113409072.90000001</v>
      </c>
      <c r="H4634" t="s">
        <v>14</v>
      </c>
      <c r="I4634" t="s">
        <v>509</v>
      </c>
      <c r="J4634" s="1" t="str">
        <f t="shared" si="217"/>
        <v>2018-09-02</v>
      </c>
      <c r="K4634" s="1" t="s">
        <v>717</v>
      </c>
      <c r="L4634" t="b">
        <f t="shared" si="218"/>
        <v>0</v>
      </c>
      <c r="M4634" t="str">
        <f t="shared" si="219"/>
        <v>2018-08-31</v>
      </c>
    </row>
    <row r="4635" spans="1:13" x14ac:dyDescent="0.25">
      <c r="A4635" t="s">
        <v>260</v>
      </c>
      <c r="B4635">
        <v>1.603721</v>
      </c>
      <c r="C4635">
        <v>1.6535260000000001</v>
      </c>
      <c r="D4635">
        <v>1.5539160000000001</v>
      </c>
      <c r="E4635">
        <v>1.603721</v>
      </c>
      <c r="F4635">
        <v>129449041</v>
      </c>
      <c r="G4635">
        <v>115292177</v>
      </c>
      <c r="H4635" t="s">
        <v>14</v>
      </c>
      <c r="I4635" t="s">
        <v>509</v>
      </c>
      <c r="J4635" s="1" t="str">
        <f t="shared" si="217"/>
        <v>2018-09-30</v>
      </c>
      <c r="K4635" s="1" t="s">
        <v>718</v>
      </c>
      <c r="L4635" t="b">
        <f t="shared" si="218"/>
        <v>1</v>
      </c>
      <c r="M4635" t="str">
        <f t="shared" si="219"/>
        <v>2018-09-30</v>
      </c>
    </row>
    <row r="4636" spans="1:13" x14ac:dyDescent="0.25">
      <c r="A4636" t="s">
        <v>261</v>
      </c>
      <c r="B4636">
        <v>1.603721</v>
      </c>
      <c r="C4636">
        <v>1.6634869999999999</v>
      </c>
      <c r="D4636">
        <v>1.583799</v>
      </c>
      <c r="E4636">
        <v>1.6535260000000001</v>
      </c>
      <c r="F4636">
        <v>81356180</v>
      </c>
      <c r="G4636">
        <v>114070781.7</v>
      </c>
      <c r="H4636" t="s">
        <v>14</v>
      </c>
      <c r="I4636" t="s">
        <v>509</v>
      </c>
      <c r="J4636" s="1" t="str">
        <f t="shared" si="217"/>
        <v>2018-10-31</v>
      </c>
      <c r="K4636" s="1" t="s">
        <v>719</v>
      </c>
      <c r="L4636" t="b">
        <f t="shared" si="218"/>
        <v>1</v>
      </c>
      <c r="M4636" t="str">
        <f t="shared" si="219"/>
        <v>2018-10-31</v>
      </c>
    </row>
    <row r="4637" spans="1:13" x14ac:dyDescent="0.25">
      <c r="A4637" t="s">
        <v>262</v>
      </c>
      <c r="B4637">
        <v>1.6535260000000001</v>
      </c>
      <c r="C4637">
        <v>1.713292</v>
      </c>
      <c r="D4637">
        <v>1.6136820000000001</v>
      </c>
      <c r="E4637">
        <v>1.6435649999999999</v>
      </c>
      <c r="F4637">
        <v>97570213</v>
      </c>
      <c r="G4637">
        <v>114823390.3</v>
      </c>
      <c r="H4637" t="s">
        <v>14</v>
      </c>
      <c r="I4637" t="s">
        <v>509</v>
      </c>
      <c r="J4637" s="1" t="str">
        <f t="shared" si="217"/>
        <v>2018-12-02</v>
      </c>
      <c r="K4637" s="1" t="s">
        <v>720</v>
      </c>
      <c r="L4637" t="b">
        <f t="shared" si="218"/>
        <v>0</v>
      </c>
      <c r="M4637" t="str">
        <f t="shared" si="219"/>
        <v>2018-11-30</v>
      </c>
    </row>
    <row r="4638" spans="1:13" x14ac:dyDescent="0.25">
      <c r="A4638" t="s">
        <v>263</v>
      </c>
      <c r="B4638">
        <v>1.6535260000000001</v>
      </c>
      <c r="C4638">
        <v>1.79298</v>
      </c>
      <c r="D4638">
        <v>1.6435649999999999</v>
      </c>
      <c r="E4638">
        <v>1.753136</v>
      </c>
      <c r="F4638">
        <v>168470222</v>
      </c>
      <c r="G4638">
        <v>116923821.8</v>
      </c>
      <c r="H4638" t="s">
        <v>14</v>
      </c>
      <c r="I4638" t="s">
        <v>509</v>
      </c>
      <c r="J4638" s="1" t="str">
        <f t="shared" si="217"/>
        <v>2019-01-01</v>
      </c>
      <c r="K4638" s="1" t="s">
        <v>721</v>
      </c>
      <c r="L4638" t="b">
        <f t="shared" si="218"/>
        <v>0</v>
      </c>
      <c r="M4638" t="str">
        <f t="shared" si="219"/>
        <v>2018-12-31</v>
      </c>
    </row>
    <row r="4639" spans="1:13" x14ac:dyDescent="0.25">
      <c r="A4639" t="s">
        <v>264</v>
      </c>
      <c r="B4639">
        <v>1.753136</v>
      </c>
      <c r="C4639">
        <v>1.852746</v>
      </c>
      <c r="D4639">
        <v>1.713292</v>
      </c>
      <c r="E4639">
        <v>1.7630969999999999</v>
      </c>
      <c r="F4639">
        <v>148174272</v>
      </c>
      <c r="G4639">
        <v>117200295.09999999</v>
      </c>
      <c r="H4639" t="s">
        <v>14</v>
      </c>
      <c r="I4639" t="s">
        <v>509</v>
      </c>
      <c r="J4639" s="1" t="str">
        <f t="shared" si="217"/>
        <v>2019-01-31</v>
      </c>
      <c r="K4639" s="1" t="s">
        <v>722</v>
      </c>
      <c r="L4639" t="b">
        <f t="shared" si="218"/>
        <v>1</v>
      </c>
      <c r="M4639" t="str">
        <f t="shared" si="219"/>
        <v>2019-01-31</v>
      </c>
    </row>
    <row r="4640" spans="1:13" x14ac:dyDescent="0.25">
      <c r="A4640" t="s">
        <v>265</v>
      </c>
      <c r="B4640">
        <v>1.7630969999999999</v>
      </c>
      <c r="C4640">
        <v>1.9025510000000001</v>
      </c>
      <c r="D4640">
        <v>1.753136</v>
      </c>
      <c r="E4640">
        <v>1.8826290000000001</v>
      </c>
      <c r="F4640">
        <v>163777019</v>
      </c>
      <c r="G4640">
        <v>119048382.5</v>
      </c>
      <c r="H4640" t="s">
        <v>14</v>
      </c>
      <c r="I4640" t="s">
        <v>509</v>
      </c>
      <c r="J4640" s="1" t="str">
        <f t="shared" si="217"/>
        <v>2019-02-28</v>
      </c>
      <c r="K4640" s="1" t="s">
        <v>723</v>
      </c>
      <c r="L4640" t="b">
        <f t="shared" si="218"/>
        <v>1</v>
      </c>
      <c r="M4640" t="str">
        <f t="shared" si="219"/>
        <v>2019-02-28</v>
      </c>
    </row>
    <row r="4641" spans="1:13" x14ac:dyDescent="0.25">
      <c r="A4641" t="s">
        <v>266</v>
      </c>
      <c r="B4641">
        <v>1.8826290000000001</v>
      </c>
      <c r="C4641">
        <v>1.9623170000000001</v>
      </c>
      <c r="D4641">
        <v>1.812902</v>
      </c>
      <c r="E4641">
        <v>1.9224730000000001</v>
      </c>
      <c r="F4641">
        <v>186716987</v>
      </c>
      <c r="G4641">
        <v>121542034.2</v>
      </c>
      <c r="H4641" t="s">
        <v>14</v>
      </c>
      <c r="I4641" t="s">
        <v>509</v>
      </c>
      <c r="J4641" s="1" t="str">
        <f t="shared" si="217"/>
        <v>2019-03-31</v>
      </c>
      <c r="K4641" s="1" t="s">
        <v>724</v>
      </c>
      <c r="L4641" t="b">
        <f t="shared" si="218"/>
        <v>1</v>
      </c>
      <c r="M4641" t="str">
        <f t="shared" si="219"/>
        <v>2019-03-31</v>
      </c>
    </row>
    <row r="4642" spans="1:13" x14ac:dyDescent="0.25">
      <c r="A4642" t="s">
        <v>267</v>
      </c>
      <c r="B4642">
        <v>1.932434</v>
      </c>
      <c r="C4642">
        <v>1.972278</v>
      </c>
      <c r="D4642">
        <v>1.872668</v>
      </c>
      <c r="E4642">
        <v>1.9025510000000001</v>
      </c>
      <c r="F4642">
        <v>164817376</v>
      </c>
      <c r="G4642">
        <v>122812463.7</v>
      </c>
      <c r="H4642" t="s">
        <v>14</v>
      </c>
      <c r="I4642" t="s">
        <v>509</v>
      </c>
      <c r="J4642" s="1" t="str">
        <f t="shared" si="217"/>
        <v>2019-05-01</v>
      </c>
      <c r="K4642" s="1" t="s">
        <v>725</v>
      </c>
      <c r="L4642" t="b">
        <f t="shared" si="218"/>
        <v>0</v>
      </c>
      <c r="M4642" t="str">
        <f t="shared" si="219"/>
        <v>2019-04-30</v>
      </c>
    </row>
    <row r="4643" spans="1:13" x14ac:dyDescent="0.25">
      <c r="A4643" t="s">
        <v>268</v>
      </c>
      <c r="B4643">
        <v>1.9025510000000001</v>
      </c>
      <c r="C4643">
        <v>2.0918100000000002</v>
      </c>
      <c r="D4643">
        <v>1.8826290000000001</v>
      </c>
      <c r="E4643">
        <v>2.0818490000000001</v>
      </c>
      <c r="F4643">
        <v>154079720</v>
      </c>
      <c r="G4643">
        <v>125756677.2</v>
      </c>
      <c r="H4643" t="s">
        <v>14</v>
      </c>
      <c r="I4643" t="s">
        <v>509</v>
      </c>
      <c r="J4643" s="1" t="str">
        <f t="shared" si="217"/>
        <v>2019-06-02</v>
      </c>
      <c r="K4643" s="1" t="s">
        <v>726</v>
      </c>
      <c r="L4643" t="b">
        <f t="shared" si="218"/>
        <v>0</v>
      </c>
      <c r="M4643" t="str">
        <f t="shared" si="219"/>
        <v>2019-05-31</v>
      </c>
    </row>
    <row r="4644" spans="1:13" x14ac:dyDescent="0.25">
      <c r="A4644" t="s">
        <v>269</v>
      </c>
      <c r="B4644">
        <v>2.0818490000000001</v>
      </c>
      <c r="C4644">
        <v>2.1017709999999998</v>
      </c>
      <c r="D4644">
        <v>2.0121220000000002</v>
      </c>
      <c r="E4644">
        <v>2.0619269999999998</v>
      </c>
      <c r="F4644">
        <v>121407178</v>
      </c>
      <c r="G4644">
        <v>127505864.09999999</v>
      </c>
      <c r="H4644" t="s">
        <v>14</v>
      </c>
      <c r="I4644" t="s">
        <v>509</v>
      </c>
      <c r="J4644" s="1" t="str">
        <f t="shared" si="217"/>
        <v>2019-06-30</v>
      </c>
      <c r="K4644" s="1" t="s">
        <v>727</v>
      </c>
      <c r="L4644" t="b">
        <f t="shared" si="218"/>
        <v>1</v>
      </c>
      <c r="M4644" t="str">
        <f t="shared" si="219"/>
        <v>2019-06-30</v>
      </c>
    </row>
    <row r="4645" spans="1:13" x14ac:dyDescent="0.25">
      <c r="A4645" t="s">
        <v>270</v>
      </c>
      <c r="B4645">
        <v>2.0220829999999999</v>
      </c>
      <c r="C4645">
        <v>2.2910300000000001</v>
      </c>
      <c r="D4645">
        <v>1.952356</v>
      </c>
      <c r="E4645">
        <v>2.2711079999999999</v>
      </c>
      <c r="F4645">
        <v>213036134</v>
      </c>
      <c r="G4645">
        <v>134073904.59999999</v>
      </c>
      <c r="H4645" t="s">
        <v>14</v>
      </c>
      <c r="I4645" t="s">
        <v>509</v>
      </c>
      <c r="J4645" s="1" t="str">
        <f t="shared" si="217"/>
        <v>2019-07-31</v>
      </c>
      <c r="K4645" s="1" t="s">
        <v>728</v>
      </c>
      <c r="L4645" t="b">
        <f t="shared" si="218"/>
        <v>1</v>
      </c>
      <c r="M4645" t="str">
        <f t="shared" si="219"/>
        <v>2019-07-31</v>
      </c>
    </row>
    <row r="4646" spans="1:13" x14ac:dyDescent="0.25">
      <c r="A4646" t="s">
        <v>271</v>
      </c>
      <c r="B4646">
        <v>2.2711079999999999</v>
      </c>
      <c r="C4646">
        <v>2.3707180000000001</v>
      </c>
      <c r="D4646">
        <v>2.1216930000000001</v>
      </c>
      <c r="E4646">
        <v>2.281069</v>
      </c>
      <c r="F4646">
        <v>315052993</v>
      </c>
      <c r="G4646">
        <v>143320942.90000001</v>
      </c>
      <c r="H4646" t="s">
        <v>14</v>
      </c>
      <c r="I4646" t="s">
        <v>509</v>
      </c>
      <c r="J4646" s="1" t="str">
        <f t="shared" si="217"/>
        <v>2019-09-01</v>
      </c>
      <c r="K4646" s="1" t="s">
        <v>729</v>
      </c>
      <c r="L4646" t="b">
        <f t="shared" si="218"/>
        <v>0</v>
      </c>
      <c r="M4646" t="str">
        <f t="shared" si="219"/>
        <v>2019-08-31</v>
      </c>
    </row>
    <row r="4647" spans="1:13" x14ac:dyDescent="0.25">
      <c r="A4647" t="s">
        <v>272</v>
      </c>
      <c r="B4647">
        <v>2.281069</v>
      </c>
      <c r="C4647">
        <v>2.4105620000000001</v>
      </c>
      <c r="D4647">
        <v>2.2711079999999999</v>
      </c>
      <c r="E4647">
        <v>2.33</v>
      </c>
      <c r="F4647">
        <v>263019756</v>
      </c>
      <c r="G4647">
        <v>149566921.69999999</v>
      </c>
      <c r="H4647" t="s">
        <v>14</v>
      </c>
      <c r="I4647" t="s">
        <v>509</v>
      </c>
      <c r="J4647" s="1" t="str">
        <f t="shared" si="217"/>
        <v>2019-09-30</v>
      </c>
      <c r="K4647" s="1" t="s">
        <v>730</v>
      </c>
      <c r="L4647" t="b">
        <f t="shared" si="218"/>
        <v>1</v>
      </c>
      <c r="M4647" t="str">
        <f t="shared" si="219"/>
        <v>2019-09-30</v>
      </c>
    </row>
    <row r="4648" spans="1:13" x14ac:dyDescent="0.25">
      <c r="A4648" t="s">
        <v>273</v>
      </c>
      <c r="B4648">
        <v>2.34</v>
      </c>
      <c r="C4648">
        <v>2.44</v>
      </c>
      <c r="D4648">
        <v>2.17</v>
      </c>
      <c r="E4648">
        <v>2.36</v>
      </c>
      <c r="F4648">
        <v>597886639</v>
      </c>
      <c r="G4648">
        <v>173518427.19999999</v>
      </c>
      <c r="H4648" t="s">
        <v>14</v>
      </c>
      <c r="I4648" t="s">
        <v>509</v>
      </c>
      <c r="J4648" s="1" t="str">
        <f t="shared" si="217"/>
        <v>2019-10-31</v>
      </c>
      <c r="K4648" s="1" t="s">
        <v>731</v>
      </c>
      <c r="L4648" t="b">
        <f t="shared" si="218"/>
        <v>1</v>
      </c>
      <c r="M4648" t="str">
        <f t="shared" si="219"/>
        <v>2019-10-31</v>
      </c>
    </row>
    <row r="4649" spans="1:13" x14ac:dyDescent="0.25">
      <c r="A4649" t="s">
        <v>274</v>
      </c>
      <c r="B4649">
        <v>2.37</v>
      </c>
      <c r="C4649">
        <v>2.4</v>
      </c>
      <c r="D4649">
        <v>2.2400000000000002</v>
      </c>
      <c r="E4649">
        <v>2.39</v>
      </c>
      <c r="F4649">
        <v>224018300</v>
      </c>
      <c r="G4649">
        <v>178602582.30000001</v>
      </c>
      <c r="H4649" t="s">
        <v>14</v>
      </c>
      <c r="I4649" t="s">
        <v>509</v>
      </c>
      <c r="J4649" s="1" t="str">
        <f t="shared" si="217"/>
        <v>2019-12-01</v>
      </c>
      <c r="K4649" s="1" t="s">
        <v>732</v>
      </c>
      <c r="L4649" t="b">
        <f t="shared" si="218"/>
        <v>0</v>
      </c>
      <c r="M4649" t="str">
        <f t="shared" si="219"/>
        <v>2019-11-30</v>
      </c>
    </row>
    <row r="4650" spans="1:13" x14ac:dyDescent="0.25">
      <c r="A4650" t="s">
        <v>275</v>
      </c>
      <c r="B4650">
        <v>2.39</v>
      </c>
      <c r="C4650">
        <v>2.48</v>
      </c>
      <c r="D4650">
        <v>2.2999999999999998</v>
      </c>
      <c r="E4650">
        <v>2.35</v>
      </c>
      <c r="F4650">
        <v>203577667</v>
      </c>
      <c r="G4650">
        <v>184285353.09999999</v>
      </c>
      <c r="H4650" t="s">
        <v>14</v>
      </c>
      <c r="I4650" t="s">
        <v>509</v>
      </c>
      <c r="J4650" s="1" t="str">
        <f t="shared" si="217"/>
        <v>2020-01-01</v>
      </c>
      <c r="K4650" s="1" t="s">
        <v>733</v>
      </c>
      <c r="L4650" t="b">
        <f t="shared" si="218"/>
        <v>0</v>
      </c>
      <c r="M4650" t="str">
        <f t="shared" si="219"/>
        <v>2019-12-31</v>
      </c>
    </row>
    <row r="4651" spans="1:13" x14ac:dyDescent="0.25">
      <c r="A4651" t="s">
        <v>276</v>
      </c>
      <c r="B4651">
        <v>2.3199999999999998</v>
      </c>
      <c r="C4651">
        <v>2.41</v>
      </c>
      <c r="D4651">
        <v>2.04</v>
      </c>
      <c r="E4651">
        <v>2.1</v>
      </c>
      <c r="F4651">
        <v>295006200</v>
      </c>
      <c r="G4651">
        <v>193896877.40000001</v>
      </c>
      <c r="H4651" t="s">
        <v>14</v>
      </c>
      <c r="I4651" t="s">
        <v>509</v>
      </c>
      <c r="J4651" s="1" t="str">
        <f t="shared" si="217"/>
        <v>2020-02-02</v>
      </c>
      <c r="K4651" s="1" t="s">
        <v>734</v>
      </c>
      <c r="L4651" t="b">
        <f t="shared" si="218"/>
        <v>0</v>
      </c>
      <c r="M4651" t="str">
        <f t="shared" si="219"/>
        <v>2020-01-31</v>
      </c>
    </row>
    <row r="4652" spans="1:13" x14ac:dyDescent="0.25">
      <c r="A4652" t="s">
        <v>277</v>
      </c>
      <c r="B4652">
        <v>2.1</v>
      </c>
      <c r="C4652">
        <v>2.33</v>
      </c>
      <c r="D4652">
        <v>1.53</v>
      </c>
      <c r="E4652">
        <v>1.83</v>
      </c>
      <c r="F4652">
        <v>616876168</v>
      </c>
      <c r="G4652">
        <v>219158161.40000001</v>
      </c>
      <c r="H4652" t="s">
        <v>14</v>
      </c>
      <c r="I4652" t="s">
        <v>509</v>
      </c>
      <c r="J4652" s="1" t="str">
        <f t="shared" si="217"/>
        <v>2020-03-01</v>
      </c>
      <c r="K4652" s="1" t="s">
        <v>735</v>
      </c>
      <c r="L4652" t="b">
        <f t="shared" si="218"/>
        <v>0</v>
      </c>
      <c r="M4652" t="str">
        <f t="shared" si="219"/>
        <v>2020-02-29</v>
      </c>
    </row>
    <row r="4653" spans="1:13" x14ac:dyDescent="0.25">
      <c r="A4653" t="s">
        <v>278</v>
      </c>
      <c r="B4653">
        <v>1.78</v>
      </c>
      <c r="C4653">
        <v>1.98</v>
      </c>
      <c r="D4653">
        <v>1.46</v>
      </c>
      <c r="E4653">
        <v>1.96</v>
      </c>
      <c r="F4653">
        <v>426359700</v>
      </c>
      <c r="G4653">
        <v>234000296.90000001</v>
      </c>
      <c r="H4653" t="s">
        <v>14</v>
      </c>
      <c r="I4653" t="s">
        <v>509</v>
      </c>
      <c r="J4653" s="1" t="str">
        <f t="shared" si="217"/>
        <v>2020-03-31</v>
      </c>
      <c r="K4653" s="1" t="s">
        <v>736</v>
      </c>
      <c r="L4653" t="b">
        <f t="shared" si="218"/>
        <v>1</v>
      </c>
      <c r="M4653" t="str">
        <f t="shared" si="219"/>
        <v>2020-03-31</v>
      </c>
    </row>
    <row r="4654" spans="1:13" x14ac:dyDescent="0.25">
      <c r="A4654" t="s">
        <v>279</v>
      </c>
      <c r="B4654">
        <v>1.91</v>
      </c>
      <c r="C4654">
        <v>2.0299999999999998</v>
      </c>
      <c r="D4654">
        <v>1.75</v>
      </c>
      <c r="E4654">
        <v>2</v>
      </c>
      <c r="F4654">
        <v>245543027</v>
      </c>
      <c r="G4654">
        <v>240809739.59999999</v>
      </c>
      <c r="H4654" t="s">
        <v>14</v>
      </c>
      <c r="I4654" t="s">
        <v>509</v>
      </c>
      <c r="J4654" s="1" t="str">
        <f t="shared" si="217"/>
        <v>2020-05-03</v>
      </c>
      <c r="K4654" s="1" t="s">
        <v>737</v>
      </c>
      <c r="L4654" t="b">
        <f t="shared" si="218"/>
        <v>0</v>
      </c>
      <c r="M4654" t="str">
        <f t="shared" si="219"/>
        <v>2020-04-30</v>
      </c>
    </row>
    <row r="4655" spans="1:13" x14ac:dyDescent="0.25">
      <c r="A4655" t="s">
        <v>280</v>
      </c>
      <c r="B4655">
        <v>2.0099999999999998</v>
      </c>
      <c r="C4655">
        <v>2.23</v>
      </c>
      <c r="D4655">
        <v>1.89</v>
      </c>
      <c r="E4655">
        <v>1.93</v>
      </c>
      <c r="F4655">
        <v>294253600</v>
      </c>
      <c r="G4655">
        <v>249049967.59999999</v>
      </c>
      <c r="H4655" t="s">
        <v>14</v>
      </c>
      <c r="I4655" t="s">
        <v>509</v>
      </c>
      <c r="J4655" s="1" t="str">
        <f t="shared" si="217"/>
        <v>2020-05-31</v>
      </c>
      <c r="K4655" s="1" t="s">
        <v>738</v>
      </c>
      <c r="L4655" t="b">
        <f t="shared" si="218"/>
        <v>1</v>
      </c>
      <c r="M4655" t="str">
        <f t="shared" si="219"/>
        <v>2020-05-31</v>
      </c>
    </row>
    <row r="4656" spans="1:13" x14ac:dyDescent="0.25">
      <c r="A4656" t="s">
        <v>281</v>
      </c>
      <c r="B4656">
        <v>1.95</v>
      </c>
      <c r="C4656">
        <v>2.0099999999999998</v>
      </c>
      <c r="D4656">
        <v>1.83</v>
      </c>
      <c r="E4656">
        <v>1.84</v>
      </c>
      <c r="F4656">
        <v>152162500</v>
      </c>
      <c r="G4656">
        <v>252590283.59999999</v>
      </c>
      <c r="H4656" t="s">
        <v>14</v>
      </c>
      <c r="I4656" t="s">
        <v>509</v>
      </c>
      <c r="J4656" s="1" t="str">
        <f t="shared" si="217"/>
        <v>2020-06-30</v>
      </c>
      <c r="K4656" s="1" t="s">
        <v>739</v>
      </c>
      <c r="L4656" t="b">
        <f t="shared" si="218"/>
        <v>1</v>
      </c>
      <c r="M4656" t="str">
        <f t="shared" si="219"/>
        <v>2020-06-30</v>
      </c>
    </row>
    <row r="4657" spans="1:13" x14ac:dyDescent="0.25">
      <c r="A4657" t="s">
        <v>282</v>
      </c>
      <c r="B4657">
        <v>1.86</v>
      </c>
      <c r="C4657">
        <v>1.99</v>
      </c>
      <c r="D4657">
        <v>1.8</v>
      </c>
      <c r="E4657">
        <v>1.92</v>
      </c>
      <c r="F4657">
        <v>140367154</v>
      </c>
      <c r="G4657">
        <v>254730130.59999999</v>
      </c>
      <c r="H4657" t="s">
        <v>14</v>
      </c>
      <c r="I4657" t="s">
        <v>509</v>
      </c>
      <c r="J4657" s="1" t="str">
        <f t="shared" si="217"/>
        <v>2020-08-02</v>
      </c>
      <c r="K4657" s="1" t="s">
        <v>740</v>
      </c>
      <c r="L4657" t="b">
        <f t="shared" si="218"/>
        <v>0</v>
      </c>
      <c r="M4657" t="str">
        <f t="shared" si="219"/>
        <v>2020-07-31</v>
      </c>
    </row>
    <row r="4658" spans="1:13" x14ac:dyDescent="0.25">
      <c r="A4658" t="s">
        <v>283</v>
      </c>
      <c r="B4658">
        <v>1.91</v>
      </c>
      <c r="C4658">
        <v>2.09</v>
      </c>
      <c r="D4658">
        <v>1.9</v>
      </c>
      <c r="E4658">
        <v>1.94</v>
      </c>
      <c r="F4658">
        <v>191494214</v>
      </c>
      <c r="G4658">
        <v>255881330.19999999</v>
      </c>
      <c r="H4658" t="s">
        <v>14</v>
      </c>
      <c r="I4658" t="s">
        <v>509</v>
      </c>
      <c r="J4658" s="1" t="str">
        <f t="shared" si="217"/>
        <v>2020-08-31</v>
      </c>
      <c r="K4658" s="1" t="s">
        <v>741</v>
      </c>
      <c r="L4658" t="b">
        <f t="shared" si="218"/>
        <v>1</v>
      </c>
      <c r="M4658" t="str">
        <f t="shared" si="219"/>
        <v>2020-08-31</v>
      </c>
    </row>
    <row r="4659" spans="1:13" x14ac:dyDescent="0.25">
      <c r="A4659" t="s">
        <v>284</v>
      </c>
      <c r="B4659">
        <v>1.96</v>
      </c>
      <c r="C4659">
        <v>2</v>
      </c>
      <c r="D4659">
        <v>1.72</v>
      </c>
      <c r="E4659">
        <v>1.72</v>
      </c>
      <c r="F4659">
        <v>159037590</v>
      </c>
      <c r="G4659">
        <v>256424496.09999999</v>
      </c>
      <c r="H4659" t="s">
        <v>14</v>
      </c>
      <c r="I4659" t="s">
        <v>509</v>
      </c>
      <c r="J4659" s="1" t="str">
        <f t="shared" si="217"/>
        <v>2020-09-30</v>
      </c>
      <c r="K4659" s="1" t="s">
        <v>742</v>
      </c>
      <c r="L4659" t="b">
        <f t="shared" si="218"/>
        <v>1</v>
      </c>
      <c r="M4659" t="str">
        <f t="shared" si="219"/>
        <v>2020-09-30</v>
      </c>
    </row>
    <row r="4660" spans="1:13" x14ac:dyDescent="0.25">
      <c r="A4660" t="s">
        <v>285</v>
      </c>
      <c r="B4660">
        <v>1.72</v>
      </c>
      <c r="C4660">
        <v>2.1</v>
      </c>
      <c r="D4660">
        <v>1.71</v>
      </c>
      <c r="E4660">
        <v>2.04</v>
      </c>
      <c r="F4660">
        <v>242565639</v>
      </c>
      <c r="G4660">
        <v>260363927.09999999</v>
      </c>
      <c r="H4660" t="s">
        <v>14</v>
      </c>
      <c r="I4660" t="s">
        <v>509</v>
      </c>
      <c r="J4660" s="1" t="str">
        <f t="shared" si="217"/>
        <v>2020-11-01</v>
      </c>
      <c r="K4660" s="1" t="s">
        <v>743</v>
      </c>
      <c r="L4660" t="b">
        <f t="shared" si="218"/>
        <v>0</v>
      </c>
      <c r="M4660" t="str">
        <f t="shared" si="219"/>
        <v>2020-10-31</v>
      </c>
    </row>
    <row r="4661" spans="1:13" x14ac:dyDescent="0.25">
      <c r="A4661" t="s">
        <v>286</v>
      </c>
      <c r="B4661">
        <v>2.0499999999999998</v>
      </c>
      <c r="C4661">
        <v>2.14</v>
      </c>
      <c r="D4661">
        <v>2</v>
      </c>
      <c r="E4661">
        <v>2.13</v>
      </c>
      <c r="F4661">
        <v>155894035</v>
      </c>
      <c r="G4661">
        <v>258822779.5</v>
      </c>
      <c r="H4661" t="s">
        <v>14</v>
      </c>
      <c r="I4661" t="s">
        <v>509</v>
      </c>
      <c r="J4661" s="1" t="str">
        <f t="shared" si="217"/>
        <v>2020-11-30</v>
      </c>
      <c r="K4661" s="1" t="s">
        <v>744</v>
      </c>
      <c r="L4661" t="b">
        <f t="shared" si="218"/>
        <v>1</v>
      </c>
      <c r="M4661" t="str">
        <f t="shared" si="219"/>
        <v>2020-11-30</v>
      </c>
    </row>
    <row r="4662" spans="1:13" x14ac:dyDescent="0.25">
      <c r="A4662" t="s">
        <v>287</v>
      </c>
      <c r="B4662">
        <v>2.13</v>
      </c>
      <c r="C4662">
        <v>2.25</v>
      </c>
      <c r="D4662">
        <v>2.06</v>
      </c>
      <c r="E4662">
        <v>2.0699999999999998</v>
      </c>
      <c r="F4662">
        <v>165357000</v>
      </c>
      <c r="G4662">
        <v>258849760.69999999</v>
      </c>
      <c r="H4662" t="s">
        <v>14</v>
      </c>
      <c r="I4662" t="s">
        <v>509</v>
      </c>
      <c r="J4662" s="1" t="str">
        <f t="shared" si="217"/>
        <v>2021-01-03</v>
      </c>
      <c r="K4662" s="1" t="s">
        <v>745</v>
      </c>
      <c r="L4662" t="b">
        <f t="shared" si="218"/>
        <v>0</v>
      </c>
      <c r="M4662" t="str">
        <f t="shared" si="219"/>
        <v>2020-12-31</v>
      </c>
    </row>
    <row r="4663" spans="1:13" x14ac:dyDescent="0.25">
      <c r="A4663" t="s">
        <v>288</v>
      </c>
      <c r="B4663">
        <v>2.08</v>
      </c>
      <c r="C4663">
        <v>2.16</v>
      </c>
      <c r="D4663">
        <v>1.97</v>
      </c>
      <c r="E4663">
        <v>2.04</v>
      </c>
      <c r="F4663">
        <v>137611842</v>
      </c>
      <c r="G4663">
        <v>258026366.80000001</v>
      </c>
      <c r="H4663" t="s">
        <v>14</v>
      </c>
      <c r="I4663" t="s">
        <v>509</v>
      </c>
      <c r="J4663" s="1" t="str">
        <f t="shared" si="217"/>
        <v>2021-01-31</v>
      </c>
      <c r="K4663" s="1" t="s">
        <v>746</v>
      </c>
      <c r="L4663" t="b">
        <f t="shared" si="218"/>
        <v>1</v>
      </c>
      <c r="M4663" t="str">
        <f t="shared" si="219"/>
        <v>2021-01-31</v>
      </c>
    </row>
    <row r="4664" spans="1:13" x14ac:dyDescent="0.25">
      <c r="A4664" t="s">
        <v>289</v>
      </c>
      <c r="B4664">
        <v>2.0299999999999998</v>
      </c>
      <c r="C4664">
        <v>2.1800000000000002</v>
      </c>
      <c r="D4664">
        <v>1.98</v>
      </c>
      <c r="E4664">
        <v>2.12</v>
      </c>
      <c r="F4664">
        <v>166962600</v>
      </c>
      <c r="G4664">
        <v>260304137.90000001</v>
      </c>
      <c r="H4664" t="s">
        <v>14</v>
      </c>
      <c r="I4664" t="s">
        <v>509</v>
      </c>
      <c r="J4664" s="1" t="str">
        <f t="shared" si="217"/>
        <v>2021-02-28</v>
      </c>
      <c r="K4664" s="1" t="s">
        <v>747</v>
      </c>
      <c r="L4664" t="b">
        <f t="shared" si="218"/>
        <v>1</v>
      </c>
      <c r="M4664" t="str">
        <f t="shared" si="219"/>
        <v>2021-02-28</v>
      </c>
    </row>
    <row r="4665" spans="1:13" x14ac:dyDescent="0.25">
      <c r="A4665" t="s">
        <v>290</v>
      </c>
      <c r="B4665">
        <v>2.11</v>
      </c>
      <c r="C4665">
        <v>2.21</v>
      </c>
      <c r="D4665">
        <v>2.09</v>
      </c>
      <c r="E4665">
        <v>2.19</v>
      </c>
      <c r="F4665">
        <v>145818808</v>
      </c>
      <c r="G4665">
        <v>256943271.59999999</v>
      </c>
      <c r="H4665" t="s">
        <v>14</v>
      </c>
      <c r="I4665" t="s">
        <v>509</v>
      </c>
      <c r="J4665" s="1" t="str">
        <f t="shared" si="217"/>
        <v>2021-03-31</v>
      </c>
      <c r="K4665" s="1" t="s">
        <v>748</v>
      </c>
      <c r="L4665" t="b">
        <f t="shared" si="218"/>
        <v>1</v>
      </c>
      <c r="M4665" t="str">
        <f t="shared" si="219"/>
        <v>2021-03-31</v>
      </c>
    </row>
    <row r="4666" spans="1:13" x14ac:dyDescent="0.25">
      <c r="A4666" t="s">
        <v>291</v>
      </c>
      <c r="B4666">
        <v>2.1800000000000002</v>
      </c>
      <c r="C4666">
        <v>2.1800000000000002</v>
      </c>
      <c r="D4666">
        <v>1.94</v>
      </c>
      <c r="E4666">
        <v>2.1</v>
      </c>
      <c r="F4666">
        <v>178460635</v>
      </c>
      <c r="G4666">
        <v>250113653.69999999</v>
      </c>
      <c r="H4666" t="s">
        <v>14</v>
      </c>
      <c r="I4666" t="s">
        <v>509</v>
      </c>
      <c r="J4666" s="1" t="str">
        <f t="shared" si="217"/>
        <v>2021-05-02</v>
      </c>
      <c r="K4666" s="1" t="s">
        <v>749</v>
      </c>
      <c r="L4666" t="b">
        <f t="shared" si="218"/>
        <v>0</v>
      </c>
      <c r="M4666" t="str">
        <f t="shared" si="219"/>
        <v>2021-04-30</v>
      </c>
    </row>
    <row r="4667" spans="1:13" x14ac:dyDescent="0.25">
      <c r="A4667" t="s">
        <v>292</v>
      </c>
      <c r="B4667">
        <v>2.09</v>
      </c>
      <c r="C4667">
        <v>2.19</v>
      </c>
      <c r="D4667">
        <v>2.04</v>
      </c>
      <c r="E4667">
        <v>2.16</v>
      </c>
      <c r="F4667">
        <v>154160500</v>
      </c>
      <c r="G4667">
        <v>244670690.90000001</v>
      </c>
      <c r="H4667" t="s">
        <v>14</v>
      </c>
      <c r="I4667" t="s">
        <v>509</v>
      </c>
      <c r="J4667" s="1" t="str">
        <f t="shared" si="217"/>
        <v>2021-05-31</v>
      </c>
      <c r="K4667" s="1" t="s">
        <v>750</v>
      </c>
      <c r="L4667" t="b">
        <f t="shared" si="218"/>
        <v>1</v>
      </c>
      <c r="M4667" t="str">
        <f t="shared" si="219"/>
        <v>2021-05-31</v>
      </c>
    </row>
    <row r="4668" spans="1:13" x14ac:dyDescent="0.25">
      <c r="A4668" t="s">
        <v>293</v>
      </c>
      <c r="B4668">
        <v>2.16</v>
      </c>
      <c r="C4668">
        <v>2.21</v>
      </c>
      <c r="D4668">
        <v>2.1</v>
      </c>
      <c r="E4668">
        <v>2.16</v>
      </c>
      <c r="F4668">
        <v>164514200</v>
      </c>
      <c r="G4668">
        <v>223002069</v>
      </c>
      <c r="H4668" t="s">
        <v>14</v>
      </c>
      <c r="I4668" t="s">
        <v>509</v>
      </c>
      <c r="J4668" s="1" t="str">
        <f t="shared" si="217"/>
        <v>2021-06-30</v>
      </c>
      <c r="K4668" s="1" t="s">
        <v>751</v>
      </c>
      <c r="L4668" t="b">
        <f t="shared" si="218"/>
        <v>1</v>
      </c>
      <c r="M4668" t="str">
        <f t="shared" si="219"/>
        <v>2021-06-30</v>
      </c>
    </row>
    <row r="4669" spans="1:13" x14ac:dyDescent="0.25">
      <c r="A4669" t="s">
        <v>294</v>
      </c>
      <c r="B4669">
        <v>2.16</v>
      </c>
      <c r="C4669">
        <v>2.1800000000000002</v>
      </c>
      <c r="D4669">
        <v>2.0299999999999998</v>
      </c>
      <c r="E4669">
        <v>2.0299999999999998</v>
      </c>
      <c r="F4669">
        <v>200665700</v>
      </c>
      <c r="G4669">
        <v>221834439</v>
      </c>
      <c r="H4669" t="s">
        <v>14</v>
      </c>
      <c r="I4669" t="s">
        <v>509</v>
      </c>
      <c r="J4669" s="1" t="str">
        <f t="shared" si="217"/>
        <v>2021-08-01</v>
      </c>
      <c r="K4669" s="1" t="s">
        <v>752</v>
      </c>
      <c r="L4669" t="b">
        <f t="shared" si="218"/>
        <v>0</v>
      </c>
      <c r="M4669" t="str">
        <f t="shared" si="219"/>
        <v>2021-07-31</v>
      </c>
    </row>
    <row r="4670" spans="1:13" x14ac:dyDescent="0.25">
      <c r="A4670" t="s">
        <v>60</v>
      </c>
      <c r="B4670">
        <v>2.04</v>
      </c>
      <c r="C4670">
        <v>2.16</v>
      </c>
      <c r="D4670">
        <v>2.02</v>
      </c>
      <c r="E4670">
        <v>2.0699999999999998</v>
      </c>
      <c r="F4670">
        <v>212500359</v>
      </c>
      <c r="G4670">
        <v>222280573.59999999</v>
      </c>
      <c r="H4670" t="s">
        <v>14</v>
      </c>
      <c r="I4670" t="s">
        <v>509</v>
      </c>
      <c r="J4670" s="1" t="str">
        <f t="shared" si="217"/>
        <v>2021-08-31</v>
      </c>
      <c r="K4670" s="1" t="s">
        <v>521</v>
      </c>
      <c r="L4670" t="b">
        <f t="shared" si="218"/>
        <v>1</v>
      </c>
      <c r="M4670" t="str">
        <f t="shared" si="219"/>
        <v>2021-08-31</v>
      </c>
    </row>
    <row r="4671" spans="1:13" x14ac:dyDescent="0.25">
      <c r="A4671" t="s">
        <v>63</v>
      </c>
      <c r="B4671">
        <v>2.06</v>
      </c>
      <c r="C4671">
        <v>2.2000000000000002</v>
      </c>
      <c r="D4671">
        <v>2.0299999999999998</v>
      </c>
      <c r="E4671">
        <v>2.1800000000000002</v>
      </c>
      <c r="F4671">
        <v>140890000</v>
      </c>
      <c r="G4671">
        <v>214574763.59999999</v>
      </c>
      <c r="H4671" t="s">
        <v>14</v>
      </c>
      <c r="I4671" t="s">
        <v>509</v>
      </c>
      <c r="J4671" s="1" t="str">
        <f t="shared" si="217"/>
        <v>2021-09-30</v>
      </c>
      <c r="K4671" s="1" t="s">
        <v>522</v>
      </c>
      <c r="L4671" t="b">
        <f t="shared" si="218"/>
        <v>1</v>
      </c>
      <c r="M4671" t="str">
        <f t="shared" si="219"/>
        <v>2021-09-30</v>
      </c>
    </row>
    <row r="4672" spans="1:13" x14ac:dyDescent="0.25">
      <c r="A4672" t="s">
        <v>64</v>
      </c>
      <c r="B4672">
        <v>2.19</v>
      </c>
      <c r="C4672">
        <v>2.2000000000000002</v>
      </c>
      <c r="D4672">
        <v>2.04</v>
      </c>
      <c r="E4672">
        <v>2.04</v>
      </c>
      <c r="F4672">
        <v>178065300</v>
      </c>
      <c r="G4672">
        <v>192634220.19999999</v>
      </c>
      <c r="H4672" t="s">
        <v>14</v>
      </c>
      <c r="I4672" t="s">
        <v>509</v>
      </c>
      <c r="J4672" s="1" t="str">
        <f t="shared" si="217"/>
        <v>2021-10-31</v>
      </c>
      <c r="K4672" s="1" t="s">
        <v>523</v>
      </c>
      <c r="L4672" t="b">
        <f t="shared" si="218"/>
        <v>1</v>
      </c>
      <c r="M4672" t="str">
        <f t="shared" si="219"/>
        <v>2021-10-31</v>
      </c>
    </row>
    <row r="4673" spans="1:13" x14ac:dyDescent="0.25">
      <c r="A4673" t="s">
        <v>65</v>
      </c>
      <c r="B4673">
        <v>2.0499999999999998</v>
      </c>
      <c r="C4673">
        <v>2.1</v>
      </c>
      <c r="D4673">
        <v>1.96</v>
      </c>
      <c r="E4673">
        <v>2</v>
      </c>
      <c r="F4673">
        <v>120528700</v>
      </c>
      <c r="G4673">
        <v>177342670.19999999</v>
      </c>
      <c r="H4673" t="s">
        <v>14</v>
      </c>
      <c r="I4673" t="s">
        <v>509</v>
      </c>
      <c r="J4673" s="1" t="str">
        <f t="shared" si="217"/>
        <v>2021-11-30</v>
      </c>
      <c r="K4673" s="1" t="s">
        <v>524</v>
      </c>
      <c r="L4673" t="b">
        <f t="shared" si="218"/>
        <v>1</v>
      </c>
      <c r="M4673" t="str">
        <f t="shared" si="219"/>
        <v>2021-11-30</v>
      </c>
    </row>
    <row r="4674" spans="1:13" x14ac:dyDescent="0.25">
      <c r="A4674" t="s">
        <v>66</v>
      </c>
      <c r="B4674">
        <v>1.95</v>
      </c>
      <c r="C4674">
        <v>1.97</v>
      </c>
      <c r="D4674">
        <v>1.8</v>
      </c>
      <c r="E4674">
        <v>1.8</v>
      </c>
      <c r="F4674">
        <v>595492808</v>
      </c>
      <c r="G4674">
        <v>194840159.19999999</v>
      </c>
      <c r="H4674" t="s">
        <v>14</v>
      </c>
      <c r="I4674" t="s">
        <v>509</v>
      </c>
      <c r="J4674" s="1" t="str">
        <f t="shared" si="217"/>
        <v>2022-01-02</v>
      </c>
      <c r="K4674" s="1" t="s">
        <v>525</v>
      </c>
      <c r="L4674" t="b">
        <f t="shared" si="218"/>
        <v>0</v>
      </c>
      <c r="M4674" t="str">
        <f t="shared" si="219"/>
        <v>2021-12-31</v>
      </c>
    </row>
    <row r="4675" spans="1:13" x14ac:dyDescent="0.25">
      <c r="A4675" t="s">
        <v>67</v>
      </c>
      <c r="B4675">
        <v>1.8</v>
      </c>
      <c r="C4675">
        <v>1.86</v>
      </c>
      <c r="D4675">
        <v>1.78</v>
      </c>
      <c r="E4675">
        <v>1.81</v>
      </c>
      <c r="F4675">
        <v>413596800</v>
      </c>
      <c r="G4675">
        <v>200807319.19999999</v>
      </c>
      <c r="H4675" t="s">
        <v>14</v>
      </c>
      <c r="I4675" t="s">
        <v>509</v>
      </c>
      <c r="J4675" s="1" t="str">
        <f t="shared" ref="J4675:J4738" si="220">TEXT(DATE(LEFT(A4675,4),MID(A4675,6,2),MID(A4675,9,2))-1,"yyyy-mm-dd")</f>
        <v>2022-02-02</v>
      </c>
      <c r="K4675" s="1" t="s">
        <v>526</v>
      </c>
      <c r="L4675" t="b">
        <f t="shared" ref="L4675:L4738" si="221">DATE(YEAR(DATEVALUE(K4675)),MONTH(DATEVALUE(K4675)),DAY(DATEVALUE(K4675)))+1=DATE(YEAR(DATEVALUE(K4675)),MONTH(DATEVALUE(K4675))+1,1)</f>
        <v>0</v>
      </c>
      <c r="M4675" t="str">
        <f t="shared" si="219"/>
        <v>2022-01-31</v>
      </c>
    </row>
    <row r="4676" spans="1:13" x14ac:dyDescent="0.25">
      <c r="A4676" t="s">
        <v>68</v>
      </c>
      <c r="B4676">
        <v>1.82</v>
      </c>
      <c r="C4676">
        <v>1.96</v>
      </c>
      <c r="D4676">
        <v>1.78</v>
      </c>
      <c r="E4676">
        <v>1.89</v>
      </c>
      <c r="F4676">
        <v>473418500</v>
      </c>
      <c r="G4676">
        <v>216870119.19999999</v>
      </c>
      <c r="H4676" t="s">
        <v>14</v>
      </c>
      <c r="I4676" t="s">
        <v>509</v>
      </c>
      <c r="J4676" s="1" t="str">
        <f t="shared" si="220"/>
        <v>2022-02-28</v>
      </c>
      <c r="K4676" s="1" t="s">
        <v>527</v>
      </c>
      <c r="L4676" t="b">
        <f t="shared" si="221"/>
        <v>1</v>
      </c>
      <c r="M4676" t="str">
        <f t="shared" si="219"/>
        <v>2022-02-28</v>
      </c>
    </row>
    <row r="4677" spans="1:13" x14ac:dyDescent="0.25">
      <c r="A4677" t="s">
        <v>69</v>
      </c>
      <c r="B4677">
        <v>1.9</v>
      </c>
      <c r="C4677">
        <v>1.93</v>
      </c>
      <c r="D4677">
        <v>1.85</v>
      </c>
      <c r="E4677">
        <v>1.87</v>
      </c>
      <c r="F4677">
        <v>202978600</v>
      </c>
      <c r="G4677">
        <v>220000691.5</v>
      </c>
      <c r="H4677" t="s">
        <v>14</v>
      </c>
      <c r="I4677" t="s">
        <v>509</v>
      </c>
      <c r="J4677" s="1" t="str">
        <f t="shared" si="220"/>
        <v>2022-03-31</v>
      </c>
      <c r="K4677" s="1" t="s">
        <v>528</v>
      </c>
      <c r="L4677" t="b">
        <f t="shared" si="221"/>
        <v>1</v>
      </c>
      <c r="M4677" t="str">
        <f t="shared" si="219"/>
        <v>2022-03-31</v>
      </c>
    </row>
    <row r="4678" spans="1:13" x14ac:dyDescent="0.25">
      <c r="A4678" t="s">
        <v>70</v>
      </c>
      <c r="B4678">
        <v>1.88</v>
      </c>
      <c r="C4678">
        <v>1.89</v>
      </c>
      <c r="D4678">
        <v>1.73</v>
      </c>
      <c r="E4678">
        <v>1.78</v>
      </c>
      <c r="F4678">
        <v>327078300</v>
      </c>
      <c r="G4678">
        <v>226779895.80000001</v>
      </c>
      <c r="H4678" t="s">
        <v>14</v>
      </c>
      <c r="I4678" t="s">
        <v>509</v>
      </c>
      <c r="J4678" s="1" t="str">
        <f t="shared" si="220"/>
        <v>2022-05-03</v>
      </c>
      <c r="K4678" s="1" t="s">
        <v>529</v>
      </c>
      <c r="L4678" t="b">
        <f t="shared" si="221"/>
        <v>0</v>
      </c>
      <c r="M4678" t="str">
        <f t="shared" si="219"/>
        <v>2022-04-30</v>
      </c>
    </row>
    <row r="4679" spans="1:13" x14ac:dyDescent="0.25">
      <c r="A4679" t="s">
        <v>71</v>
      </c>
      <c r="B4679">
        <v>1.79</v>
      </c>
      <c r="C4679">
        <v>1.88</v>
      </c>
      <c r="D4679">
        <v>1.76</v>
      </c>
      <c r="E4679">
        <v>1.83</v>
      </c>
      <c r="F4679">
        <v>237211200</v>
      </c>
      <c r="G4679">
        <v>230688576.30000001</v>
      </c>
      <c r="H4679" t="s">
        <v>14</v>
      </c>
      <c r="I4679" t="s">
        <v>509</v>
      </c>
      <c r="J4679" s="1" t="str">
        <f t="shared" si="220"/>
        <v>2022-05-31</v>
      </c>
      <c r="K4679" s="1" t="s">
        <v>530</v>
      </c>
      <c r="L4679" t="b">
        <f t="shared" si="221"/>
        <v>1</v>
      </c>
      <c r="M4679" t="str">
        <f t="shared" ref="M4679:M4742" si="222">IF(L4679,K4679,TEXT(DATE(YEAR(DATEVALUE(K4679)),MONTH(DATEVALUE(K4679)),1)-1,"yyyy-mm-dd"))</f>
        <v>2022-05-31</v>
      </c>
    </row>
    <row r="4680" spans="1:13" x14ac:dyDescent="0.25">
      <c r="A4680" t="s">
        <v>72</v>
      </c>
      <c r="B4680">
        <v>1.83</v>
      </c>
      <c r="C4680">
        <v>1.9</v>
      </c>
      <c r="D4680">
        <v>1.77</v>
      </c>
      <c r="E4680">
        <v>1.9</v>
      </c>
      <c r="F4680">
        <v>155364100</v>
      </c>
      <c r="G4680">
        <v>226328499.40000001</v>
      </c>
      <c r="H4680" t="s">
        <v>14</v>
      </c>
      <c r="I4680" t="s">
        <v>509</v>
      </c>
      <c r="J4680" s="1" t="str">
        <f t="shared" si="220"/>
        <v>2022-06-30</v>
      </c>
      <c r="K4680" s="1" t="s">
        <v>531</v>
      </c>
      <c r="L4680" t="b">
        <f t="shared" si="221"/>
        <v>1</v>
      </c>
      <c r="M4680" t="str">
        <f t="shared" si="222"/>
        <v>2022-06-30</v>
      </c>
    </row>
    <row r="4681" spans="1:13" x14ac:dyDescent="0.25">
      <c r="A4681" t="s">
        <v>73</v>
      </c>
      <c r="B4681">
        <v>1.89</v>
      </c>
      <c r="C4681">
        <v>1.95</v>
      </c>
      <c r="D4681">
        <v>1.83</v>
      </c>
      <c r="E4681">
        <v>1.84</v>
      </c>
      <c r="F4681">
        <v>264385128</v>
      </c>
      <c r="G4681">
        <v>231753054</v>
      </c>
      <c r="H4681" t="s">
        <v>14</v>
      </c>
      <c r="I4681" t="s">
        <v>509</v>
      </c>
      <c r="J4681" s="1" t="str">
        <f t="shared" si="220"/>
        <v>2022-07-31</v>
      </c>
      <c r="K4681" s="1" t="s">
        <v>532</v>
      </c>
      <c r="L4681" t="b">
        <f t="shared" si="221"/>
        <v>1</v>
      </c>
      <c r="M4681" t="str">
        <f t="shared" si="222"/>
        <v>2022-07-31</v>
      </c>
    </row>
    <row r="4682" spans="1:13" x14ac:dyDescent="0.25">
      <c r="A4682" t="s">
        <v>74</v>
      </c>
      <c r="B4682">
        <v>1.85</v>
      </c>
      <c r="C4682">
        <v>1.95</v>
      </c>
      <c r="D4682">
        <v>1.75</v>
      </c>
      <c r="E4682">
        <v>1.76</v>
      </c>
      <c r="F4682">
        <v>264022158</v>
      </c>
      <c r="G4682">
        <v>236686311.90000001</v>
      </c>
      <c r="H4682" t="s">
        <v>14</v>
      </c>
      <c r="I4682" t="s">
        <v>509</v>
      </c>
      <c r="J4682" s="1" t="str">
        <f t="shared" si="220"/>
        <v>2022-08-31</v>
      </c>
      <c r="K4682" s="1" t="s">
        <v>533</v>
      </c>
      <c r="L4682" t="b">
        <f t="shared" si="221"/>
        <v>1</v>
      </c>
      <c r="M4682" t="str">
        <f t="shared" si="222"/>
        <v>2022-08-31</v>
      </c>
    </row>
    <row r="4683" spans="1:13" x14ac:dyDescent="0.25">
      <c r="A4683" t="s">
        <v>102</v>
      </c>
      <c r="B4683">
        <v>6.3570440000000001</v>
      </c>
      <c r="C4683">
        <v>6.4055710000000001</v>
      </c>
      <c r="D4683">
        <v>5.9203000000000001</v>
      </c>
      <c r="E4683">
        <v>6.0658810000000001</v>
      </c>
      <c r="F4683">
        <v>106632272</v>
      </c>
      <c r="G4683" t="s">
        <v>61</v>
      </c>
      <c r="H4683" t="s">
        <v>17</v>
      </c>
      <c r="I4683" t="s">
        <v>510</v>
      </c>
      <c r="J4683" s="1" t="str">
        <f t="shared" si="220"/>
        <v>2005-07-31</v>
      </c>
      <c r="K4683" s="1" t="s">
        <v>560</v>
      </c>
      <c r="L4683" t="b">
        <f t="shared" si="221"/>
        <v>1</v>
      </c>
      <c r="M4683" t="str">
        <f t="shared" si="222"/>
        <v>2005-07-31</v>
      </c>
    </row>
    <row r="4684" spans="1:13" x14ac:dyDescent="0.25">
      <c r="A4684" t="s">
        <v>103</v>
      </c>
      <c r="B4684">
        <v>6.0658810000000001</v>
      </c>
      <c r="C4684">
        <v>6.1629350000000001</v>
      </c>
      <c r="D4684">
        <v>5.9688270000000001</v>
      </c>
      <c r="E4684">
        <v>6.0658810000000001</v>
      </c>
      <c r="F4684">
        <v>83637877</v>
      </c>
      <c r="G4684" t="s">
        <v>61</v>
      </c>
      <c r="H4684" t="s">
        <v>17</v>
      </c>
      <c r="I4684" t="s">
        <v>510</v>
      </c>
      <c r="J4684" s="1" t="str">
        <f t="shared" si="220"/>
        <v>2005-08-31</v>
      </c>
      <c r="K4684" s="1" t="s">
        <v>561</v>
      </c>
      <c r="L4684" t="b">
        <f t="shared" si="221"/>
        <v>1</v>
      </c>
      <c r="M4684" t="str">
        <f t="shared" si="222"/>
        <v>2005-08-31</v>
      </c>
    </row>
    <row r="4685" spans="1:13" x14ac:dyDescent="0.25">
      <c r="A4685" t="s">
        <v>104</v>
      </c>
      <c r="B4685">
        <v>6.0658810000000001</v>
      </c>
      <c r="C4685">
        <v>6.4055710000000001</v>
      </c>
      <c r="D4685">
        <v>5.9688270000000001</v>
      </c>
      <c r="E4685">
        <v>6.1144080000000001</v>
      </c>
      <c r="F4685">
        <v>134095300</v>
      </c>
      <c r="G4685" t="s">
        <v>61</v>
      </c>
      <c r="H4685" t="s">
        <v>17</v>
      </c>
      <c r="I4685" t="s">
        <v>510</v>
      </c>
      <c r="J4685" s="1" t="str">
        <f t="shared" si="220"/>
        <v>2005-10-02</v>
      </c>
      <c r="K4685" s="1" t="s">
        <v>562</v>
      </c>
      <c r="L4685" t="b">
        <f t="shared" si="221"/>
        <v>0</v>
      </c>
      <c r="M4685" t="str">
        <f t="shared" si="222"/>
        <v>2005-09-30</v>
      </c>
    </row>
    <row r="4686" spans="1:13" x14ac:dyDescent="0.25">
      <c r="A4686" t="s">
        <v>105</v>
      </c>
      <c r="B4686">
        <v>6.1144080000000001</v>
      </c>
      <c r="C4686">
        <v>6.4055710000000001</v>
      </c>
      <c r="D4686">
        <v>6.0658810000000001</v>
      </c>
      <c r="E4686">
        <v>6.3085170000000002</v>
      </c>
      <c r="F4686">
        <v>92274298</v>
      </c>
      <c r="G4686" t="s">
        <v>61</v>
      </c>
      <c r="H4686" t="s">
        <v>17</v>
      </c>
      <c r="I4686" t="s">
        <v>510</v>
      </c>
      <c r="J4686" s="1" t="str">
        <f t="shared" si="220"/>
        <v>2005-10-31</v>
      </c>
      <c r="K4686" s="1" t="s">
        <v>563</v>
      </c>
      <c r="L4686" t="b">
        <f t="shared" si="221"/>
        <v>1</v>
      </c>
      <c r="M4686" t="str">
        <f t="shared" si="222"/>
        <v>2005-10-31</v>
      </c>
    </row>
    <row r="4687" spans="1:13" x14ac:dyDescent="0.25">
      <c r="A4687" t="s">
        <v>106</v>
      </c>
      <c r="B4687">
        <v>6.3570440000000001</v>
      </c>
      <c r="C4687">
        <v>6.5026250000000001</v>
      </c>
      <c r="D4687">
        <v>6.259989</v>
      </c>
      <c r="E4687">
        <v>6.5026250000000001</v>
      </c>
      <c r="F4687">
        <v>55476266</v>
      </c>
      <c r="G4687" t="s">
        <v>61</v>
      </c>
      <c r="H4687" t="s">
        <v>17</v>
      </c>
      <c r="I4687" t="s">
        <v>510</v>
      </c>
      <c r="J4687" s="1" t="str">
        <f t="shared" si="220"/>
        <v>2005-11-30</v>
      </c>
      <c r="K4687" s="1" t="s">
        <v>564</v>
      </c>
      <c r="L4687" t="b">
        <f t="shared" si="221"/>
        <v>1</v>
      </c>
      <c r="M4687" t="str">
        <f t="shared" si="222"/>
        <v>2005-11-30</v>
      </c>
    </row>
    <row r="4688" spans="1:13" x14ac:dyDescent="0.25">
      <c r="A4688" t="s">
        <v>107</v>
      </c>
      <c r="B4688">
        <v>6.5026250000000001</v>
      </c>
      <c r="C4688">
        <v>6.74526</v>
      </c>
      <c r="D4688">
        <v>6.3570440000000001</v>
      </c>
      <c r="E4688">
        <v>6.5996790000000001</v>
      </c>
      <c r="F4688">
        <v>91466504</v>
      </c>
      <c r="G4688" t="s">
        <v>61</v>
      </c>
      <c r="H4688" t="s">
        <v>17</v>
      </c>
      <c r="I4688" t="s">
        <v>510</v>
      </c>
      <c r="J4688" s="1" t="str">
        <f t="shared" si="220"/>
        <v>2006-01-01</v>
      </c>
      <c r="K4688" s="1" t="s">
        <v>565</v>
      </c>
      <c r="L4688" t="b">
        <f t="shared" si="221"/>
        <v>0</v>
      </c>
      <c r="M4688" t="str">
        <f t="shared" si="222"/>
        <v>2005-12-31</v>
      </c>
    </row>
    <row r="4689" spans="1:13" x14ac:dyDescent="0.25">
      <c r="A4689" t="s">
        <v>108</v>
      </c>
      <c r="B4689">
        <v>6.6482060000000001</v>
      </c>
      <c r="C4689">
        <v>6.74526</v>
      </c>
      <c r="D4689">
        <v>6.5026250000000001</v>
      </c>
      <c r="E4689">
        <v>6.5996790000000001</v>
      </c>
      <c r="F4689">
        <v>70663671</v>
      </c>
      <c r="G4689" t="s">
        <v>61</v>
      </c>
      <c r="H4689" t="s">
        <v>17</v>
      </c>
      <c r="I4689" t="s">
        <v>510</v>
      </c>
      <c r="J4689" s="1" t="str">
        <f t="shared" si="220"/>
        <v>2006-01-31</v>
      </c>
      <c r="K4689" s="1" t="s">
        <v>566</v>
      </c>
      <c r="L4689" t="b">
        <f t="shared" si="221"/>
        <v>1</v>
      </c>
      <c r="M4689" t="str">
        <f t="shared" si="222"/>
        <v>2006-01-31</v>
      </c>
    </row>
    <row r="4690" spans="1:13" x14ac:dyDescent="0.25">
      <c r="A4690" t="s">
        <v>109</v>
      </c>
      <c r="B4690">
        <v>6.6482060000000001</v>
      </c>
      <c r="C4690">
        <v>6.696733</v>
      </c>
      <c r="D4690">
        <v>6.4540980000000001</v>
      </c>
      <c r="E4690">
        <v>6.5026250000000001</v>
      </c>
      <c r="F4690">
        <v>91610751</v>
      </c>
      <c r="G4690" t="s">
        <v>61</v>
      </c>
      <c r="H4690" t="s">
        <v>17</v>
      </c>
      <c r="I4690" t="s">
        <v>510</v>
      </c>
      <c r="J4690" s="1" t="str">
        <f t="shared" si="220"/>
        <v>2006-02-28</v>
      </c>
      <c r="K4690" s="1" t="s">
        <v>567</v>
      </c>
      <c r="L4690" t="b">
        <f t="shared" si="221"/>
        <v>1</v>
      </c>
      <c r="M4690" t="str">
        <f t="shared" si="222"/>
        <v>2006-02-28</v>
      </c>
    </row>
    <row r="4691" spans="1:13" x14ac:dyDescent="0.25">
      <c r="A4691" t="s">
        <v>110</v>
      </c>
      <c r="B4691">
        <v>6.5026250000000001</v>
      </c>
      <c r="C4691">
        <v>6.5996790000000001</v>
      </c>
      <c r="D4691">
        <v>6.4540980000000001</v>
      </c>
      <c r="E4691">
        <v>6.5996790000000001</v>
      </c>
      <c r="F4691">
        <v>113720069</v>
      </c>
      <c r="G4691" t="s">
        <v>61</v>
      </c>
      <c r="H4691" t="s">
        <v>17</v>
      </c>
      <c r="I4691" t="s">
        <v>510</v>
      </c>
      <c r="J4691" s="1" t="str">
        <f t="shared" si="220"/>
        <v>2006-04-02</v>
      </c>
      <c r="K4691" s="1" t="s">
        <v>568</v>
      </c>
      <c r="L4691" t="b">
        <f t="shared" si="221"/>
        <v>0</v>
      </c>
      <c r="M4691" t="str">
        <f t="shared" si="222"/>
        <v>2006-03-31</v>
      </c>
    </row>
    <row r="4692" spans="1:13" x14ac:dyDescent="0.25">
      <c r="A4692" t="s">
        <v>111</v>
      </c>
      <c r="B4692">
        <v>6.5996790000000001</v>
      </c>
      <c r="C4692">
        <v>6.939368</v>
      </c>
      <c r="D4692">
        <v>6.0658810000000001</v>
      </c>
      <c r="E4692">
        <v>6.1144080000000001</v>
      </c>
      <c r="F4692">
        <v>181626526</v>
      </c>
      <c r="G4692" t="s">
        <v>61</v>
      </c>
      <c r="H4692" t="s">
        <v>17</v>
      </c>
      <c r="I4692" t="s">
        <v>510</v>
      </c>
      <c r="J4692" s="1" t="str">
        <f t="shared" si="220"/>
        <v>2006-04-30</v>
      </c>
      <c r="K4692" s="1" t="s">
        <v>569</v>
      </c>
      <c r="L4692" t="b">
        <f t="shared" si="221"/>
        <v>1</v>
      </c>
      <c r="M4692" t="str">
        <f t="shared" si="222"/>
        <v>2006-04-30</v>
      </c>
    </row>
    <row r="4693" spans="1:13" x14ac:dyDescent="0.25">
      <c r="A4693" t="s">
        <v>112</v>
      </c>
      <c r="B4693">
        <v>6.1629350000000001</v>
      </c>
      <c r="C4693">
        <v>6.4055710000000001</v>
      </c>
      <c r="D4693">
        <v>6.0173540000000001</v>
      </c>
      <c r="E4693">
        <v>6.4055710000000001</v>
      </c>
      <c r="F4693">
        <v>113572731</v>
      </c>
      <c r="G4693" t="s">
        <v>61</v>
      </c>
      <c r="H4693" t="s">
        <v>17</v>
      </c>
      <c r="I4693" t="s">
        <v>510</v>
      </c>
      <c r="J4693" s="1" t="str">
        <f t="shared" si="220"/>
        <v>2006-05-31</v>
      </c>
      <c r="K4693" s="1" t="s">
        <v>570</v>
      </c>
      <c r="L4693" t="b">
        <f t="shared" si="221"/>
        <v>1</v>
      </c>
      <c r="M4693" t="str">
        <f t="shared" si="222"/>
        <v>2006-05-31</v>
      </c>
    </row>
    <row r="4694" spans="1:13" x14ac:dyDescent="0.25">
      <c r="A4694" t="s">
        <v>113</v>
      </c>
      <c r="B4694">
        <v>6.3570440000000001</v>
      </c>
      <c r="C4694">
        <v>6.4055710000000001</v>
      </c>
      <c r="D4694">
        <v>6.0173540000000001</v>
      </c>
      <c r="E4694">
        <v>6.1629350000000001</v>
      </c>
      <c r="F4694">
        <v>84252998</v>
      </c>
      <c r="G4694" t="s">
        <v>61</v>
      </c>
      <c r="H4694" t="s">
        <v>17</v>
      </c>
      <c r="I4694" t="s">
        <v>510</v>
      </c>
      <c r="J4694" s="1" t="str">
        <f t="shared" si="220"/>
        <v>2006-07-02</v>
      </c>
      <c r="K4694" s="1" t="s">
        <v>571</v>
      </c>
      <c r="L4694" t="b">
        <f t="shared" si="221"/>
        <v>0</v>
      </c>
      <c r="M4694" t="str">
        <f t="shared" si="222"/>
        <v>2006-06-30</v>
      </c>
    </row>
    <row r="4695" spans="1:13" x14ac:dyDescent="0.25">
      <c r="A4695" t="s">
        <v>114</v>
      </c>
      <c r="B4695">
        <v>6.1144080000000001</v>
      </c>
      <c r="C4695">
        <v>6.3085170000000002</v>
      </c>
      <c r="D4695">
        <v>6.0658810000000001</v>
      </c>
      <c r="E4695">
        <v>6.259989</v>
      </c>
      <c r="F4695">
        <v>85153527</v>
      </c>
      <c r="G4695" t="s">
        <v>61</v>
      </c>
      <c r="H4695" t="s">
        <v>17</v>
      </c>
      <c r="I4695" t="s">
        <v>510</v>
      </c>
      <c r="J4695" s="1" t="str">
        <f t="shared" si="220"/>
        <v>2006-07-31</v>
      </c>
      <c r="K4695" s="1" t="s">
        <v>572</v>
      </c>
      <c r="L4695" t="b">
        <f t="shared" si="221"/>
        <v>1</v>
      </c>
      <c r="M4695" t="str">
        <f t="shared" si="222"/>
        <v>2006-07-31</v>
      </c>
    </row>
    <row r="4696" spans="1:13" x14ac:dyDescent="0.25">
      <c r="A4696" t="s">
        <v>115</v>
      </c>
      <c r="B4696">
        <v>6.259989</v>
      </c>
      <c r="C4696">
        <v>6.3570440000000001</v>
      </c>
      <c r="D4696">
        <v>6.211462</v>
      </c>
      <c r="E4696">
        <v>6.3570440000000001</v>
      </c>
      <c r="F4696">
        <v>65623184</v>
      </c>
      <c r="G4696" t="s">
        <v>61</v>
      </c>
      <c r="H4696" t="s">
        <v>17</v>
      </c>
      <c r="I4696" t="s">
        <v>510</v>
      </c>
      <c r="J4696" s="1" t="str">
        <f t="shared" si="220"/>
        <v>2006-08-31</v>
      </c>
      <c r="K4696" s="1" t="s">
        <v>573</v>
      </c>
      <c r="L4696" t="b">
        <f t="shared" si="221"/>
        <v>1</v>
      </c>
      <c r="M4696" t="str">
        <f t="shared" si="222"/>
        <v>2006-08-31</v>
      </c>
    </row>
    <row r="4697" spans="1:13" x14ac:dyDescent="0.25">
      <c r="A4697" t="s">
        <v>116</v>
      </c>
      <c r="B4697">
        <v>6.3085170000000002</v>
      </c>
      <c r="C4697">
        <v>6.939368</v>
      </c>
      <c r="D4697">
        <v>6.3085170000000002</v>
      </c>
      <c r="E4697">
        <v>6.793787</v>
      </c>
      <c r="F4697">
        <v>160761874</v>
      </c>
      <c r="G4697" t="s">
        <v>61</v>
      </c>
      <c r="H4697" t="s">
        <v>17</v>
      </c>
      <c r="I4697" t="s">
        <v>510</v>
      </c>
      <c r="J4697" s="1" t="str">
        <f t="shared" si="220"/>
        <v>2006-10-01</v>
      </c>
      <c r="K4697" s="1" t="s">
        <v>574</v>
      </c>
      <c r="L4697" t="b">
        <f t="shared" si="221"/>
        <v>0</v>
      </c>
      <c r="M4697" t="str">
        <f t="shared" si="222"/>
        <v>2006-09-30</v>
      </c>
    </row>
    <row r="4698" spans="1:13" x14ac:dyDescent="0.25">
      <c r="A4698" t="s">
        <v>117</v>
      </c>
      <c r="B4698">
        <v>6.793787</v>
      </c>
      <c r="C4698">
        <v>7.2305299999999999</v>
      </c>
      <c r="D4698">
        <v>6.6482060000000001</v>
      </c>
      <c r="E4698">
        <v>7.036422</v>
      </c>
      <c r="F4698">
        <v>127225940</v>
      </c>
      <c r="G4698" t="s">
        <v>61</v>
      </c>
      <c r="H4698" t="s">
        <v>17</v>
      </c>
      <c r="I4698" t="s">
        <v>510</v>
      </c>
      <c r="J4698" s="1" t="str">
        <f t="shared" si="220"/>
        <v>2006-10-31</v>
      </c>
      <c r="K4698" s="1" t="s">
        <v>575</v>
      </c>
      <c r="L4698" t="b">
        <f t="shared" si="221"/>
        <v>1</v>
      </c>
      <c r="M4698" t="str">
        <f t="shared" si="222"/>
        <v>2006-10-31</v>
      </c>
    </row>
    <row r="4699" spans="1:13" x14ac:dyDescent="0.25">
      <c r="A4699" t="s">
        <v>118</v>
      </c>
      <c r="B4699">
        <v>7.036422</v>
      </c>
      <c r="C4699">
        <v>7.6187469999999999</v>
      </c>
      <c r="D4699">
        <v>7.036422</v>
      </c>
      <c r="E4699">
        <v>7.473166</v>
      </c>
      <c r="F4699">
        <v>166323722</v>
      </c>
      <c r="G4699" t="s">
        <v>61</v>
      </c>
      <c r="H4699" t="s">
        <v>17</v>
      </c>
      <c r="I4699" t="s">
        <v>510</v>
      </c>
      <c r="J4699" s="1" t="str">
        <f t="shared" si="220"/>
        <v>2006-11-30</v>
      </c>
      <c r="K4699" s="1" t="s">
        <v>576</v>
      </c>
      <c r="L4699" t="b">
        <f t="shared" si="221"/>
        <v>1</v>
      </c>
      <c r="M4699" t="str">
        <f t="shared" si="222"/>
        <v>2006-11-30</v>
      </c>
    </row>
    <row r="4700" spans="1:13" x14ac:dyDescent="0.25">
      <c r="A4700" t="s">
        <v>119</v>
      </c>
      <c r="B4700">
        <v>7.473166</v>
      </c>
      <c r="C4700">
        <v>7.7643279999999999</v>
      </c>
      <c r="D4700">
        <v>7.1820029999999999</v>
      </c>
      <c r="E4700">
        <v>7.6672739999999999</v>
      </c>
      <c r="F4700">
        <v>158699104</v>
      </c>
      <c r="G4700" t="s">
        <v>61</v>
      </c>
      <c r="H4700" t="s">
        <v>17</v>
      </c>
      <c r="I4700" t="s">
        <v>510</v>
      </c>
      <c r="J4700" s="1" t="str">
        <f t="shared" si="220"/>
        <v>2006-12-31</v>
      </c>
      <c r="K4700" s="1" t="s">
        <v>577</v>
      </c>
      <c r="L4700" t="b">
        <f t="shared" si="221"/>
        <v>1</v>
      </c>
      <c r="M4700" t="str">
        <f t="shared" si="222"/>
        <v>2006-12-31</v>
      </c>
    </row>
    <row r="4701" spans="1:13" x14ac:dyDescent="0.25">
      <c r="A4701" t="s">
        <v>120</v>
      </c>
      <c r="B4701">
        <v>7.7158009999999999</v>
      </c>
      <c r="C4701">
        <v>8.8319229999999997</v>
      </c>
      <c r="D4701">
        <v>7.6672739999999999</v>
      </c>
      <c r="E4701">
        <v>8.2981259999999999</v>
      </c>
      <c r="F4701">
        <v>214935784</v>
      </c>
      <c r="G4701" t="s">
        <v>61</v>
      </c>
      <c r="H4701" t="s">
        <v>17</v>
      </c>
      <c r="I4701" t="s">
        <v>510</v>
      </c>
      <c r="J4701" s="1" t="str">
        <f t="shared" si="220"/>
        <v>2007-01-31</v>
      </c>
      <c r="K4701" s="1" t="s">
        <v>578</v>
      </c>
      <c r="L4701" t="b">
        <f t="shared" si="221"/>
        <v>1</v>
      </c>
      <c r="M4701" t="str">
        <f t="shared" si="222"/>
        <v>2007-01-31</v>
      </c>
    </row>
    <row r="4702" spans="1:13" x14ac:dyDescent="0.25">
      <c r="A4702" t="s">
        <v>121</v>
      </c>
      <c r="B4702">
        <v>8.4437069999999999</v>
      </c>
      <c r="C4702">
        <v>8.8319229999999997</v>
      </c>
      <c r="D4702">
        <v>7.9584359999999998</v>
      </c>
      <c r="E4702">
        <v>8.7348689999999998</v>
      </c>
      <c r="F4702">
        <v>176440756</v>
      </c>
      <c r="G4702">
        <v>118709657.7</v>
      </c>
      <c r="H4702" t="s">
        <v>17</v>
      </c>
      <c r="I4702" t="s">
        <v>510</v>
      </c>
      <c r="J4702" s="1" t="str">
        <f t="shared" si="220"/>
        <v>2007-02-28</v>
      </c>
      <c r="K4702" s="1" t="s">
        <v>579</v>
      </c>
      <c r="L4702" t="b">
        <f t="shared" si="221"/>
        <v>1</v>
      </c>
      <c r="M4702" t="str">
        <f t="shared" si="222"/>
        <v>2007-02-28</v>
      </c>
    </row>
    <row r="4703" spans="1:13" x14ac:dyDescent="0.25">
      <c r="A4703" t="s">
        <v>122</v>
      </c>
      <c r="B4703">
        <v>8.6863419999999998</v>
      </c>
      <c r="C4703">
        <v>9.5113020000000006</v>
      </c>
      <c r="D4703">
        <v>8.6863419999999998</v>
      </c>
      <c r="E4703">
        <v>8.7348689999999998</v>
      </c>
      <c r="F4703">
        <v>144749156</v>
      </c>
      <c r="G4703">
        <v>120615501.90000001</v>
      </c>
      <c r="H4703" t="s">
        <v>17</v>
      </c>
      <c r="I4703" t="s">
        <v>510</v>
      </c>
      <c r="J4703" s="1" t="str">
        <f t="shared" si="220"/>
        <v>2007-04-01</v>
      </c>
      <c r="K4703" s="1" t="s">
        <v>580</v>
      </c>
      <c r="L4703" t="b">
        <f t="shared" si="221"/>
        <v>0</v>
      </c>
      <c r="M4703" t="str">
        <f t="shared" si="222"/>
        <v>2007-03-31</v>
      </c>
    </row>
    <row r="4704" spans="1:13" x14ac:dyDescent="0.25">
      <c r="A4704" t="s">
        <v>123</v>
      </c>
      <c r="B4704">
        <v>8.7833959999999998</v>
      </c>
      <c r="C4704">
        <v>9.4142480000000006</v>
      </c>
      <c r="D4704">
        <v>8.7833959999999998</v>
      </c>
      <c r="E4704">
        <v>9.1230849999999997</v>
      </c>
      <c r="F4704">
        <v>139128577</v>
      </c>
      <c r="G4704">
        <v>123390036.90000001</v>
      </c>
      <c r="H4704" t="s">
        <v>17</v>
      </c>
      <c r="I4704" t="s">
        <v>510</v>
      </c>
      <c r="J4704" s="1" t="str">
        <f t="shared" si="220"/>
        <v>2007-04-30</v>
      </c>
      <c r="K4704" s="1" t="s">
        <v>581</v>
      </c>
      <c r="L4704" t="b">
        <f t="shared" si="221"/>
        <v>1</v>
      </c>
      <c r="M4704" t="str">
        <f t="shared" si="222"/>
        <v>2007-04-30</v>
      </c>
    </row>
    <row r="4705" spans="1:13" x14ac:dyDescent="0.25">
      <c r="A4705" t="s">
        <v>124</v>
      </c>
      <c r="B4705">
        <v>9.3171940000000006</v>
      </c>
      <c r="C4705">
        <v>9.4142480000000006</v>
      </c>
      <c r="D4705">
        <v>8.8319229999999997</v>
      </c>
      <c r="E4705">
        <v>8.8804499999999997</v>
      </c>
      <c r="F4705">
        <v>108837227</v>
      </c>
      <c r="G4705">
        <v>122127133.3</v>
      </c>
      <c r="H4705" t="s">
        <v>17</v>
      </c>
      <c r="I4705" t="s">
        <v>510</v>
      </c>
      <c r="J4705" s="1" t="str">
        <f t="shared" si="220"/>
        <v>2007-05-31</v>
      </c>
      <c r="K4705" s="1" t="s">
        <v>582</v>
      </c>
      <c r="L4705" t="b">
        <f t="shared" si="221"/>
        <v>1</v>
      </c>
      <c r="M4705" t="str">
        <f t="shared" si="222"/>
        <v>2007-05-31</v>
      </c>
    </row>
    <row r="4706" spans="1:13" x14ac:dyDescent="0.25">
      <c r="A4706" t="s">
        <v>125</v>
      </c>
      <c r="B4706">
        <v>8.9289769999999997</v>
      </c>
      <c r="C4706">
        <v>9.3657199999999996</v>
      </c>
      <c r="D4706">
        <v>8.5892879999999998</v>
      </c>
      <c r="E4706">
        <v>8.8319229999999997</v>
      </c>
      <c r="F4706">
        <v>127762755</v>
      </c>
      <c r="G4706">
        <v>123901556.09999999</v>
      </c>
      <c r="H4706" t="s">
        <v>17</v>
      </c>
      <c r="I4706" t="s">
        <v>510</v>
      </c>
      <c r="J4706" s="1" t="str">
        <f t="shared" si="220"/>
        <v>2007-07-01</v>
      </c>
      <c r="K4706" s="1" t="s">
        <v>583</v>
      </c>
      <c r="L4706" t="b">
        <f t="shared" si="221"/>
        <v>0</v>
      </c>
      <c r="M4706" t="str">
        <f t="shared" si="222"/>
        <v>2007-06-30</v>
      </c>
    </row>
    <row r="4707" spans="1:13" x14ac:dyDescent="0.25">
      <c r="A4707" t="s">
        <v>126</v>
      </c>
      <c r="B4707">
        <v>8.7348689999999998</v>
      </c>
      <c r="C4707">
        <v>8.7348689999999998</v>
      </c>
      <c r="D4707">
        <v>7.424639</v>
      </c>
      <c r="E4707">
        <v>8.2981259999999999</v>
      </c>
      <c r="F4707">
        <v>321895714</v>
      </c>
      <c r="G4707">
        <v>137222528.5</v>
      </c>
      <c r="H4707" t="s">
        <v>17</v>
      </c>
      <c r="I4707" t="s">
        <v>510</v>
      </c>
      <c r="J4707" s="1" t="str">
        <f t="shared" si="220"/>
        <v>2007-07-31</v>
      </c>
      <c r="K4707" s="1" t="s">
        <v>584</v>
      </c>
      <c r="L4707" t="b">
        <f t="shared" si="221"/>
        <v>1</v>
      </c>
      <c r="M4707" t="str">
        <f t="shared" si="222"/>
        <v>2007-07-31</v>
      </c>
    </row>
    <row r="4708" spans="1:13" x14ac:dyDescent="0.25">
      <c r="A4708" t="s">
        <v>127</v>
      </c>
      <c r="B4708">
        <v>8.2495980000000007</v>
      </c>
      <c r="C4708">
        <v>8.7348689999999998</v>
      </c>
      <c r="D4708">
        <v>8.2010710000000007</v>
      </c>
      <c r="E4708">
        <v>8.6378149999999998</v>
      </c>
      <c r="F4708">
        <v>158554857</v>
      </c>
      <c r="G4708">
        <v>140576946.19999999</v>
      </c>
      <c r="H4708" t="s">
        <v>17</v>
      </c>
      <c r="I4708" t="s">
        <v>510</v>
      </c>
      <c r="J4708" s="1" t="str">
        <f t="shared" si="220"/>
        <v>2007-09-02</v>
      </c>
      <c r="K4708" s="1" t="s">
        <v>585</v>
      </c>
      <c r="L4708" t="b">
        <f t="shared" si="221"/>
        <v>0</v>
      </c>
      <c r="M4708" t="str">
        <f t="shared" si="222"/>
        <v>2007-08-31</v>
      </c>
    </row>
    <row r="4709" spans="1:13" x14ac:dyDescent="0.25">
      <c r="A4709" t="s">
        <v>128</v>
      </c>
      <c r="B4709">
        <v>8.7348689999999998</v>
      </c>
      <c r="C4709">
        <v>9.1230849999999997</v>
      </c>
      <c r="D4709">
        <v>8.4922339999999998</v>
      </c>
      <c r="E4709">
        <v>8.9289769999999997</v>
      </c>
      <c r="F4709">
        <v>184502239</v>
      </c>
      <c r="G4709">
        <v>146268874.59999999</v>
      </c>
      <c r="H4709" t="s">
        <v>17</v>
      </c>
      <c r="I4709" t="s">
        <v>510</v>
      </c>
      <c r="J4709" s="1" t="str">
        <f t="shared" si="220"/>
        <v>2007-09-30</v>
      </c>
      <c r="K4709" s="1" t="s">
        <v>586</v>
      </c>
      <c r="L4709" t="b">
        <f t="shared" si="221"/>
        <v>1</v>
      </c>
      <c r="M4709" t="str">
        <f t="shared" si="222"/>
        <v>2007-09-30</v>
      </c>
    </row>
    <row r="4710" spans="1:13" x14ac:dyDescent="0.25">
      <c r="A4710" t="s">
        <v>129</v>
      </c>
      <c r="B4710">
        <v>8.8804499999999997</v>
      </c>
      <c r="C4710">
        <v>8.8804499999999997</v>
      </c>
      <c r="D4710">
        <v>7.9099089999999999</v>
      </c>
      <c r="E4710">
        <v>8.2495980000000007</v>
      </c>
      <c r="F4710">
        <v>158487886</v>
      </c>
      <c r="G4710">
        <v>149612731.30000001</v>
      </c>
      <c r="H4710" t="s">
        <v>17</v>
      </c>
      <c r="I4710" t="s">
        <v>510</v>
      </c>
      <c r="J4710" s="1" t="str">
        <f t="shared" si="220"/>
        <v>2007-10-31</v>
      </c>
      <c r="K4710" s="1" t="s">
        <v>587</v>
      </c>
      <c r="L4710" t="b">
        <f t="shared" si="221"/>
        <v>1</v>
      </c>
      <c r="M4710" t="str">
        <f t="shared" si="222"/>
        <v>2007-10-31</v>
      </c>
    </row>
    <row r="4711" spans="1:13" x14ac:dyDescent="0.25">
      <c r="A4711" t="s">
        <v>130</v>
      </c>
      <c r="B4711">
        <v>8.3466529999999999</v>
      </c>
      <c r="C4711">
        <v>8.5407609999999998</v>
      </c>
      <c r="D4711">
        <v>7.9196140000000002</v>
      </c>
      <c r="E4711">
        <v>8.0457850000000004</v>
      </c>
      <c r="F4711">
        <v>140260938</v>
      </c>
      <c r="G4711">
        <v>150939774.80000001</v>
      </c>
      <c r="H4711" t="s">
        <v>17</v>
      </c>
      <c r="I4711" t="s">
        <v>510</v>
      </c>
      <c r="J4711" s="1" t="str">
        <f t="shared" si="220"/>
        <v>2007-12-02</v>
      </c>
      <c r="K4711" s="1" t="s">
        <v>588</v>
      </c>
      <c r="L4711" t="b">
        <f t="shared" si="221"/>
        <v>0</v>
      </c>
      <c r="M4711" t="str">
        <f t="shared" si="222"/>
        <v>2007-11-30</v>
      </c>
    </row>
    <row r="4712" spans="1:13" x14ac:dyDescent="0.25">
      <c r="A4712" t="s">
        <v>131</v>
      </c>
      <c r="B4712">
        <v>8.0069630000000007</v>
      </c>
      <c r="C4712">
        <v>8.0749010000000006</v>
      </c>
      <c r="D4712">
        <v>6.8811359999999997</v>
      </c>
      <c r="E4712">
        <v>7.2305299999999999</v>
      </c>
      <c r="F4712">
        <v>201242389</v>
      </c>
      <c r="G4712">
        <v>151920567.90000001</v>
      </c>
      <c r="H4712" t="s">
        <v>17</v>
      </c>
      <c r="I4712" t="s">
        <v>510</v>
      </c>
      <c r="J4712" s="1" t="str">
        <f t="shared" si="220"/>
        <v>2007-12-31</v>
      </c>
      <c r="K4712" s="1" t="s">
        <v>589</v>
      </c>
      <c r="L4712" t="b">
        <f t="shared" si="221"/>
        <v>1</v>
      </c>
      <c r="M4712" t="str">
        <f t="shared" si="222"/>
        <v>2007-12-31</v>
      </c>
    </row>
    <row r="4713" spans="1:13" x14ac:dyDescent="0.25">
      <c r="A4713" t="s">
        <v>132</v>
      </c>
      <c r="B4713">
        <v>7.2887630000000003</v>
      </c>
      <c r="C4713">
        <v>7.5993360000000001</v>
      </c>
      <c r="D4713">
        <v>6.8520190000000003</v>
      </c>
      <c r="E4713">
        <v>7.4343440000000003</v>
      </c>
      <c r="F4713">
        <v>142339161</v>
      </c>
      <c r="G4713">
        <v>153358889.40000001</v>
      </c>
      <c r="H4713" t="s">
        <v>17</v>
      </c>
      <c r="I4713" t="s">
        <v>510</v>
      </c>
      <c r="J4713" s="1" t="str">
        <f t="shared" si="220"/>
        <v>2008-01-31</v>
      </c>
      <c r="K4713" s="1" t="s">
        <v>590</v>
      </c>
      <c r="L4713" t="b">
        <f t="shared" si="221"/>
        <v>1</v>
      </c>
      <c r="M4713" t="str">
        <f t="shared" si="222"/>
        <v>2008-01-31</v>
      </c>
    </row>
    <row r="4714" spans="1:13" x14ac:dyDescent="0.25">
      <c r="A4714" t="s">
        <v>133</v>
      </c>
      <c r="B4714">
        <v>7.2305299999999999</v>
      </c>
      <c r="C4714">
        <v>8.0069630000000007</v>
      </c>
      <c r="D4714">
        <v>7.1528869999999998</v>
      </c>
      <c r="E4714">
        <v>7.8613819999999999</v>
      </c>
      <c r="F4714">
        <v>190935765</v>
      </c>
      <c r="G4714">
        <v>158693027.80000001</v>
      </c>
      <c r="H4714" t="s">
        <v>17</v>
      </c>
      <c r="I4714" t="s">
        <v>510</v>
      </c>
      <c r="J4714" s="1" t="str">
        <f t="shared" si="220"/>
        <v>2008-03-02</v>
      </c>
      <c r="K4714" s="1" t="s">
        <v>591</v>
      </c>
      <c r="L4714" t="b">
        <f t="shared" si="221"/>
        <v>0</v>
      </c>
      <c r="M4714" t="str">
        <f t="shared" si="222"/>
        <v>2008-02-29</v>
      </c>
    </row>
    <row r="4715" spans="1:13" x14ac:dyDescent="0.25">
      <c r="A4715" t="s">
        <v>134</v>
      </c>
      <c r="B4715">
        <v>7.9390260000000001</v>
      </c>
      <c r="C4715">
        <v>8.6281099999999995</v>
      </c>
      <c r="D4715">
        <v>7.9099089999999999</v>
      </c>
      <c r="E4715">
        <v>8.5892879999999998</v>
      </c>
      <c r="F4715">
        <v>172630511</v>
      </c>
      <c r="G4715">
        <v>163066877</v>
      </c>
      <c r="H4715" t="s">
        <v>17</v>
      </c>
      <c r="I4715" t="s">
        <v>510</v>
      </c>
      <c r="J4715" s="1" t="str">
        <f t="shared" si="220"/>
        <v>2008-03-31</v>
      </c>
      <c r="K4715" s="1" t="s">
        <v>592</v>
      </c>
      <c r="L4715" t="b">
        <f t="shared" si="221"/>
        <v>1</v>
      </c>
      <c r="M4715" t="str">
        <f t="shared" si="222"/>
        <v>2008-03-31</v>
      </c>
    </row>
    <row r="4716" spans="1:13" x14ac:dyDescent="0.25">
      <c r="A4716" t="s">
        <v>135</v>
      </c>
      <c r="B4716">
        <v>8.7154579999999999</v>
      </c>
      <c r="C4716">
        <v>8.8222179999999994</v>
      </c>
      <c r="D4716">
        <v>8.2787140000000008</v>
      </c>
      <c r="E4716">
        <v>8.4145909999999997</v>
      </c>
      <c r="F4716">
        <v>140450522</v>
      </c>
      <c r="G4716">
        <v>166808243.90000001</v>
      </c>
      <c r="H4716" t="s">
        <v>17</v>
      </c>
      <c r="I4716" t="s">
        <v>510</v>
      </c>
      <c r="J4716" s="1" t="str">
        <f t="shared" si="220"/>
        <v>2008-04-30</v>
      </c>
      <c r="K4716" s="1" t="s">
        <v>593</v>
      </c>
      <c r="L4716" t="b">
        <f t="shared" si="221"/>
        <v>1</v>
      </c>
      <c r="M4716" t="str">
        <f t="shared" si="222"/>
        <v>2008-04-30</v>
      </c>
    </row>
    <row r="4717" spans="1:13" x14ac:dyDescent="0.25">
      <c r="A4717" t="s">
        <v>136</v>
      </c>
      <c r="B4717">
        <v>8.3951790000000006</v>
      </c>
      <c r="C4717">
        <v>8.4825280000000003</v>
      </c>
      <c r="D4717">
        <v>7.8807929999999997</v>
      </c>
      <c r="E4717">
        <v>7.9293199999999997</v>
      </c>
      <c r="F4717">
        <v>128729223</v>
      </c>
      <c r="G4717">
        <v>165206611.30000001</v>
      </c>
      <c r="H4717" t="s">
        <v>17</v>
      </c>
      <c r="I4717" t="s">
        <v>510</v>
      </c>
      <c r="J4717" s="1" t="str">
        <f t="shared" si="220"/>
        <v>2008-06-01</v>
      </c>
      <c r="K4717" s="1" t="s">
        <v>594</v>
      </c>
      <c r="L4717" t="b">
        <f t="shared" si="221"/>
        <v>0</v>
      </c>
      <c r="M4717" t="str">
        <f t="shared" si="222"/>
        <v>2008-05-31</v>
      </c>
    </row>
    <row r="4718" spans="1:13" x14ac:dyDescent="0.25">
      <c r="A4718" t="s">
        <v>137</v>
      </c>
      <c r="B4718">
        <v>7.9584359999999998</v>
      </c>
      <c r="C4718">
        <v>8.2981259999999999</v>
      </c>
      <c r="D4718">
        <v>7.6672739999999999</v>
      </c>
      <c r="E4718">
        <v>8.1816610000000001</v>
      </c>
      <c r="F4718">
        <v>142298973</v>
      </c>
      <c r="G4718">
        <v>165960263</v>
      </c>
      <c r="H4718" t="s">
        <v>17</v>
      </c>
      <c r="I4718" t="s">
        <v>510</v>
      </c>
      <c r="J4718" s="1" t="str">
        <f t="shared" si="220"/>
        <v>2008-06-30</v>
      </c>
      <c r="K4718" s="1" t="s">
        <v>595</v>
      </c>
      <c r="L4718" t="b">
        <f t="shared" si="221"/>
        <v>1</v>
      </c>
      <c r="M4718" t="str">
        <f t="shared" si="222"/>
        <v>2008-06-30</v>
      </c>
    </row>
    <row r="4719" spans="1:13" x14ac:dyDescent="0.25">
      <c r="A4719" t="s">
        <v>138</v>
      </c>
      <c r="B4719">
        <v>8.1040179999999999</v>
      </c>
      <c r="C4719">
        <v>8.2981259999999999</v>
      </c>
      <c r="D4719">
        <v>7.7546220000000003</v>
      </c>
      <c r="E4719">
        <v>7.8516769999999996</v>
      </c>
      <c r="F4719">
        <v>121372501</v>
      </c>
      <c r="G4719">
        <v>163712701.90000001</v>
      </c>
      <c r="H4719" t="s">
        <v>17</v>
      </c>
      <c r="I4719" t="s">
        <v>510</v>
      </c>
      <c r="J4719" s="1" t="str">
        <f t="shared" si="220"/>
        <v>2008-07-31</v>
      </c>
      <c r="K4719" s="1" t="s">
        <v>596</v>
      </c>
      <c r="L4719" t="b">
        <f t="shared" si="221"/>
        <v>1</v>
      </c>
      <c r="M4719" t="str">
        <f t="shared" si="222"/>
        <v>2008-07-31</v>
      </c>
    </row>
    <row r="4720" spans="1:13" x14ac:dyDescent="0.25">
      <c r="A4720" t="s">
        <v>139</v>
      </c>
      <c r="B4720">
        <v>7.8516769999999996</v>
      </c>
      <c r="C4720">
        <v>7.9390260000000001</v>
      </c>
      <c r="D4720">
        <v>6.5511520000000001</v>
      </c>
      <c r="E4720">
        <v>6.9587789999999998</v>
      </c>
      <c r="F4720">
        <v>225787462</v>
      </c>
      <c r="G4720">
        <v>167067119.80000001</v>
      </c>
      <c r="H4720" t="s">
        <v>17</v>
      </c>
      <c r="I4720" t="s">
        <v>510</v>
      </c>
      <c r="J4720" s="1" t="str">
        <f t="shared" si="220"/>
        <v>2008-08-31</v>
      </c>
      <c r="K4720" s="1" t="s">
        <v>597</v>
      </c>
      <c r="L4720" t="b">
        <f t="shared" si="221"/>
        <v>1</v>
      </c>
      <c r="M4720" t="str">
        <f t="shared" si="222"/>
        <v>2008-08-31</v>
      </c>
    </row>
    <row r="4721" spans="1:13" x14ac:dyDescent="0.25">
      <c r="A4721" t="s">
        <v>140</v>
      </c>
      <c r="B4721">
        <v>6.939368</v>
      </c>
      <c r="C4721">
        <v>7.1140650000000001</v>
      </c>
      <c r="D4721">
        <v>4.2800859999999998</v>
      </c>
      <c r="E4721">
        <v>4.7556510000000003</v>
      </c>
      <c r="F4721">
        <v>271991590</v>
      </c>
      <c r="G4721">
        <v>169919910.09999999</v>
      </c>
      <c r="H4721" t="s">
        <v>17</v>
      </c>
      <c r="I4721" t="s">
        <v>510</v>
      </c>
      <c r="J4721" s="1" t="str">
        <f t="shared" si="220"/>
        <v>2008-09-30</v>
      </c>
      <c r="K4721" s="1" t="s">
        <v>598</v>
      </c>
      <c r="L4721" t="b">
        <f t="shared" si="221"/>
        <v>1</v>
      </c>
      <c r="M4721" t="str">
        <f t="shared" si="222"/>
        <v>2008-09-30</v>
      </c>
    </row>
    <row r="4722" spans="1:13" x14ac:dyDescent="0.25">
      <c r="A4722" t="s">
        <v>141</v>
      </c>
      <c r="B4722">
        <v>4.8527050000000003</v>
      </c>
      <c r="C4722">
        <v>5.2409210000000002</v>
      </c>
      <c r="D4722">
        <v>4.3189070000000003</v>
      </c>
      <c r="E4722">
        <v>4.9982860000000002</v>
      </c>
      <c r="F4722">
        <v>166493726</v>
      </c>
      <c r="G4722">
        <v>169422558.59999999</v>
      </c>
      <c r="H4722" t="s">
        <v>17</v>
      </c>
      <c r="I4722" t="s">
        <v>510</v>
      </c>
      <c r="J4722" s="1" t="str">
        <f t="shared" si="220"/>
        <v>2008-11-02</v>
      </c>
      <c r="K4722" s="1" t="s">
        <v>599</v>
      </c>
      <c r="L4722" t="b">
        <f t="shared" si="221"/>
        <v>0</v>
      </c>
      <c r="M4722" t="str">
        <f t="shared" si="222"/>
        <v>2008-10-31</v>
      </c>
    </row>
    <row r="4723" spans="1:13" x14ac:dyDescent="0.25">
      <c r="A4723" t="s">
        <v>142</v>
      </c>
      <c r="B4723">
        <v>4.9109369999999997</v>
      </c>
      <c r="C4723">
        <v>5.3670920000000004</v>
      </c>
      <c r="D4723">
        <v>4.6780080000000002</v>
      </c>
      <c r="E4723">
        <v>4.8429989999999998</v>
      </c>
      <c r="F4723">
        <v>129236156</v>
      </c>
      <c r="G4723">
        <v>168646908.59999999</v>
      </c>
      <c r="H4723" t="s">
        <v>17</v>
      </c>
      <c r="I4723" t="s">
        <v>510</v>
      </c>
      <c r="J4723" s="1" t="str">
        <f t="shared" si="220"/>
        <v>2008-11-30</v>
      </c>
      <c r="K4723" s="1" t="s">
        <v>600</v>
      </c>
      <c r="L4723" t="b">
        <f t="shared" si="221"/>
        <v>1</v>
      </c>
      <c r="M4723" t="str">
        <f t="shared" si="222"/>
        <v>2008-11-30</v>
      </c>
    </row>
    <row r="4724" spans="1:13" x14ac:dyDescent="0.25">
      <c r="A4724" t="s">
        <v>143</v>
      </c>
      <c r="B4724">
        <v>4.891527</v>
      </c>
      <c r="C4724">
        <v>5.3379760000000003</v>
      </c>
      <c r="D4724">
        <v>4.7459449999999999</v>
      </c>
      <c r="E4724">
        <v>4.9982860000000002</v>
      </c>
      <c r="F4724">
        <v>148714986</v>
      </c>
      <c r="G4724">
        <v>169126229.09999999</v>
      </c>
      <c r="H4724" t="s">
        <v>17</v>
      </c>
      <c r="I4724" t="s">
        <v>510</v>
      </c>
      <c r="J4724" s="1" t="str">
        <f t="shared" si="220"/>
        <v>2008-12-31</v>
      </c>
      <c r="K4724" s="1" t="s">
        <v>601</v>
      </c>
      <c r="L4724" t="b">
        <f t="shared" si="221"/>
        <v>1</v>
      </c>
      <c r="M4724" t="str">
        <f t="shared" si="222"/>
        <v>2008-12-31</v>
      </c>
    </row>
    <row r="4725" spans="1:13" x14ac:dyDescent="0.25">
      <c r="A4725" t="s">
        <v>144</v>
      </c>
      <c r="B4725">
        <v>4.9400539999999999</v>
      </c>
      <c r="C4725">
        <v>4.9982860000000002</v>
      </c>
      <c r="D4725">
        <v>4.3480239999999997</v>
      </c>
      <c r="E4725">
        <v>4.3480239999999997</v>
      </c>
      <c r="F4725">
        <v>163883842</v>
      </c>
      <c r="G4725">
        <v>171878559.80000001</v>
      </c>
      <c r="H4725" t="s">
        <v>17</v>
      </c>
      <c r="I4725" t="s">
        <v>510</v>
      </c>
      <c r="J4725" s="1" t="str">
        <f t="shared" si="220"/>
        <v>2009-02-01</v>
      </c>
      <c r="K4725" s="1" t="s">
        <v>602</v>
      </c>
      <c r="L4725" t="b">
        <f t="shared" si="221"/>
        <v>0</v>
      </c>
      <c r="M4725" t="str">
        <f t="shared" si="222"/>
        <v>2009-01-31</v>
      </c>
    </row>
    <row r="4726" spans="1:13" x14ac:dyDescent="0.25">
      <c r="A4726" t="s">
        <v>145</v>
      </c>
      <c r="B4726">
        <v>4.2703800000000003</v>
      </c>
      <c r="C4726">
        <v>4.9691700000000001</v>
      </c>
      <c r="D4726">
        <v>3.833637</v>
      </c>
      <c r="E4726">
        <v>4.697419</v>
      </c>
      <c r="F4726">
        <v>235981777</v>
      </c>
      <c r="G4726">
        <v>177289510.90000001</v>
      </c>
      <c r="H4726" t="s">
        <v>17</v>
      </c>
      <c r="I4726" t="s">
        <v>510</v>
      </c>
      <c r="J4726" s="1" t="str">
        <f t="shared" si="220"/>
        <v>2009-03-01</v>
      </c>
      <c r="K4726" s="1" t="s">
        <v>603</v>
      </c>
      <c r="L4726" t="b">
        <f t="shared" si="221"/>
        <v>0</v>
      </c>
      <c r="M4726" t="str">
        <f t="shared" si="222"/>
        <v>2009-02-28</v>
      </c>
    </row>
    <row r="4727" spans="1:13" x14ac:dyDescent="0.25">
      <c r="A4727" t="s">
        <v>146</v>
      </c>
      <c r="B4727">
        <v>4.6683019999999997</v>
      </c>
      <c r="C4727">
        <v>5.8232460000000001</v>
      </c>
      <c r="D4727">
        <v>4.6197749999999997</v>
      </c>
      <c r="E4727">
        <v>5.7067810000000003</v>
      </c>
      <c r="F4727">
        <v>216288636</v>
      </c>
      <c r="G4727">
        <v>172009157</v>
      </c>
      <c r="H4727" t="s">
        <v>17</v>
      </c>
      <c r="I4727" t="s">
        <v>510</v>
      </c>
      <c r="J4727" s="1" t="str">
        <f t="shared" si="220"/>
        <v>2009-03-31</v>
      </c>
      <c r="K4727" s="1" t="s">
        <v>604</v>
      </c>
      <c r="L4727" t="b">
        <f t="shared" si="221"/>
        <v>1</v>
      </c>
      <c r="M4727" t="str">
        <f t="shared" si="222"/>
        <v>2009-03-31</v>
      </c>
    </row>
    <row r="4728" spans="1:13" x14ac:dyDescent="0.25">
      <c r="A4728" t="s">
        <v>147</v>
      </c>
      <c r="B4728">
        <v>5.8038350000000003</v>
      </c>
      <c r="C4728">
        <v>7.2014139999999998</v>
      </c>
      <c r="D4728">
        <v>5.745603</v>
      </c>
      <c r="E4728">
        <v>7.0267169999999997</v>
      </c>
      <c r="F4728">
        <v>234935969</v>
      </c>
      <c r="G4728">
        <v>175828212.59999999</v>
      </c>
      <c r="H4728" t="s">
        <v>17</v>
      </c>
      <c r="I4728" t="s">
        <v>510</v>
      </c>
      <c r="J4728" s="1" t="str">
        <f t="shared" si="220"/>
        <v>2009-04-30</v>
      </c>
      <c r="K4728" s="1" t="s">
        <v>605</v>
      </c>
      <c r="L4728" t="b">
        <f t="shared" si="221"/>
        <v>1</v>
      </c>
      <c r="M4728" t="str">
        <f t="shared" si="222"/>
        <v>2009-04-30</v>
      </c>
    </row>
    <row r="4729" spans="1:13" x14ac:dyDescent="0.25">
      <c r="A4729" t="s">
        <v>148</v>
      </c>
      <c r="B4729">
        <v>6.987895</v>
      </c>
      <c r="C4729">
        <v>7.2596470000000002</v>
      </c>
      <c r="D4729">
        <v>6.2308729999999999</v>
      </c>
      <c r="E4729">
        <v>6.4832140000000003</v>
      </c>
      <c r="F4729">
        <v>171760896</v>
      </c>
      <c r="G4729">
        <v>175191145.5</v>
      </c>
      <c r="H4729" t="s">
        <v>17</v>
      </c>
      <c r="I4729" t="s">
        <v>510</v>
      </c>
      <c r="J4729" s="1" t="str">
        <f t="shared" si="220"/>
        <v>2009-05-31</v>
      </c>
      <c r="K4729" s="1" t="s">
        <v>606</v>
      </c>
      <c r="L4729" t="b">
        <f t="shared" si="221"/>
        <v>1</v>
      </c>
      <c r="M4729" t="str">
        <f t="shared" si="222"/>
        <v>2009-05-31</v>
      </c>
    </row>
    <row r="4730" spans="1:13" x14ac:dyDescent="0.25">
      <c r="A4730" t="s">
        <v>149</v>
      </c>
      <c r="B4730">
        <v>6.4638030000000004</v>
      </c>
      <c r="C4730">
        <v>7.6672739999999999</v>
      </c>
      <c r="D4730">
        <v>6.4055710000000001</v>
      </c>
      <c r="E4730">
        <v>7.5896309999999998</v>
      </c>
      <c r="F4730">
        <v>153816263</v>
      </c>
      <c r="G4730">
        <v>174957564.30000001</v>
      </c>
      <c r="H4730" t="s">
        <v>17</v>
      </c>
      <c r="I4730" t="s">
        <v>510</v>
      </c>
      <c r="J4730" s="1" t="str">
        <f t="shared" si="220"/>
        <v>2009-06-30</v>
      </c>
      <c r="K4730" s="1" t="s">
        <v>607</v>
      </c>
      <c r="L4730" t="b">
        <f t="shared" si="221"/>
        <v>1</v>
      </c>
      <c r="M4730" t="str">
        <f t="shared" si="222"/>
        <v>2009-06-30</v>
      </c>
    </row>
    <row r="4731" spans="1:13" x14ac:dyDescent="0.25">
      <c r="A4731" t="s">
        <v>150</v>
      </c>
      <c r="B4731">
        <v>7.5508090000000001</v>
      </c>
      <c r="C4731">
        <v>7.9584359999999998</v>
      </c>
      <c r="D4731">
        <v>7.2014139999999998</v>
      </c>
      <c r="E4731">
        <v>7.5119870000000004</v>
      </c>
      <c r="F4731">
        <v>136501178</v>
      </c>
      <c r="G4731">
        <v>174769576.30000001</v>
      </c>
      <c r="H4731" t="s">
        <v>17</v>
      </c>
      <c r="I4731" t="s">
        <v>510</v>
      </c>
      <c r="J4731" s="1" t="str">
        <f t="shared" si="220"/>
        <v>2009-08-02</v>
      </c>
      <c r="K4731" s="1" t="s">
        <v>608</v>
      </c>
      <c r="L4731" t="b">
        <f t="shared" si="221"/>
        <v>0</v>
      </c>
      <c r="M4731" t="str">
        <f t="shared" si="222"/>
        <v>2009-07-31</v>
      </c>
    </row>
    <row r="4732" spans="1:13" x14ac:dyDescent="0.25">
      <c r="A4732" t="s">
        <v>151</v>
      </c>
      <c r="B4732">
        <v>7.521693</v>
      </c>
      <c r="C4732">
        <v>7.7449170000000001</v>
      </c>
      <c r="D4732">
        <v>7.3955219999999997</v>
      </c>
      <c r="E4732">
        <v>7.6187469999999999</v>
      </c>
      <c r="F4732">
        <v>99709329</v>
      </c>
      <c r="G4732">
        <v>169692923.30000001</v>
      </c>
      <c r="H4732" t="s">
        <v>17</v>
      </c>
      <c r="I4732" t="s">
        <v>510</v>
      </c>
      <c r="J4732" s="1" t="str">
        <f t="shared" si="220"/>
        <v>2009-08-31</v>
      </c>
      <c r="K4732" s="1" t="s">
        <v>609</v>
      </c>
      <c r="L4732" t="b">
        <f t="shared" si="221"/>
        <v>1</v>
      </c>
      <c r="M4732" t="str">
        <f t="shared" si="222"/>
        <v>2009-08-31</v>
      </c>
    </row>
    <row r="4733" spans="1:13" x14ac:dyDescent="0.25">
      <c r="A4733" t="s">
        <v>152</v>
      </c>
      <c r="B4733">
        <v>7.521693</v>
      </c>
      <c r="C4733">
        <v>7.5605140000000004</v>
      </c>
      <c r="D4733">
        <v>7.2208249999999996</v>
      </c>
      <c r="E4733">
        <v>7.4343440000000003</v>
      </c>
      <c r="F4733">
        <v>130052196</v>
      </c>
      <c r="G4733">
        <v>169078575.09999999</v>
      </c>
      <c r="H4733" t="s">
        <v>17</v>
      </c>
      <c r="I4733" t="s">
        <v>510</v>
      </c>
      <c r="J4733" s="1" t="str">
        <f t="shared" si="220"/>
        <v>2009-09-30</v>
      </c>
      <c r="K4733" s="1" t="s">
        <v>610</v>
      </c>
      <c r="L4733" t="b">
        <f t="shared" si="221"/>
        <v>1</v>
      </c>
      <c r="M4733" t="str">
        <f t="shared" si="222"/>
        <v>2009-09-30</v>
      </c>
    </row>
    <row r="4734" spans="1:13" x14ac:dyDescent="0.25">
      <c r="A4734" t="s">
        <v>153</v>
      </c>
      <c r="B4734">
        <v>7.3469959999999999</v>
      </c>
      <c r="C4734">
        <v>8.4825280000000003</v>
      </c>
      <c r="D4734">
        <v>7.2984679999999997</v>
      </c>
      <c r="E4734">
        <v>8.1331340000000001</v>
      </c>
      <c r="F4734">
        <v>113040037</v>
      </c>
      <c r="G4734">
        <v>165183788.69999999</v>
      </c>
      <c r="H4734" t="s">
        <v>17</v>
      </c>
      <c r="I4734" t="s">
        <v>510</v>
      </c>
      <c r="J4734" s="1" t="str">
        <f t="shared" si="220"/>
        <v>2009-11-01</v>
      </c>
      <c r="K4734" s="1" t="s">
        <v>611</v>
      </c>
      <c r="L4734" t="b">
        <f t="shared" si="221"/>
        <v>0</v>
      </c>
      <c r="M4734" t="str">
        <f t="shared" si="222"/>
        <v>2009-10-31</v>
      </c>
    </row>
    <row r="4735" spans="1:13" x14ac:dyDescent="0.25">
      <c r="A4735" t="s">
        <v>154</v>
      </c>
      <c r="B4735">
        <v>8.2010710000000007</v>
      </c>
      <c r="C4735">
        <v>8.8319229999999997</v>
      </c>
      <c r="D4735">
        <v>8.1428390000000004</v>
      </c>
      <c r="E4735">
        <v>8.8319229999999997</v>
      </c>
      <c r="F4735">
        <v>82505520</v>
      </c>
      <c r="G4735">
        <v>160677539.09999999</v>
      </c>
      <c r="H4735" t="s">
        <v>17</v>
      </c>
      <c r="I4735" t="s">
        <v>510</v>
      </c>
      <c r="J4735" s="1" t="str">
        <f t="shared" si="220"/>
        <v>2009-11-30</v>
      </c>
      <c r="K4735" s="1" t="s">
        <v>612</v>
      </c>
      <c r="L4735" t="b">
        <f t="shared" si="221"/>
        <v>1</v>
      </c>
      <c r="M4735" t="str">
        <f t="shared" si="222"/>
        <v>2009-11-30</v>
      </c>
    </row>
    <row r="4736" spans="1:13" x14ac:dyDescent="0.25">
      <c r="A4736" t="s">
        <v>155</v>
      </c>
      <c r="B4736">
        <v>8.8125119999999999</v>
      </c>
      <c r="C4736">
        <v>8.8707449999999994</v>
      </c>
      <c r="D4736">
        <v>7.841971</v>
      </c>
      <c r="E4736">
        <v>7.9487300000000003</v>
      </c>
      <c r="F4736">
        <v>101166248</v>
      </c>
      <c r="G4736">
        <v>158713325.40000001</v>
      </c>
      <c r="H4736" t="s">
        <v>17</v>
      </c>
      <c r="I4736" t="s">
        <v>510</v>
      </c>
      <c r="J4736" s="1" t="str">
        <f t="shared" si="220"/>
        <v>2009-12-31</v>
      </c>
      <c r="K4736" s="1" t="s">
        <v>613</v>
      </c>
      <c r="L4736" t="b">
        <f t="shared" si="221"/>
        <v>1</v>
      </c>
      <c r="M4736" t="str">
        <f t="shared" si="222"/>
        <v>2009-12-31</v>
      </c>
    </row>
    <row r="4737" spans="1:13" x14ac:dyDescent="0.25">
      <c r="A4737" t="s">
        <v>156</v>
      </c>
      <c r="B4737">
        <v>7.9390260000000001</v>
      </c>
      <c r="C4737">
        <v>8.4145909999999997</v>
      </c>
      <c r="D4737">
        <v>7.841971</v>
      </c>
      <c r="E4737">
        <v>8.2398930000000004</v>
      </c>
      <c r="F4737">
        <v>56533409</v>
      </c>
      <c r="G4737">
        <v>155103534.69999999</v>
      </c>
      <c r="H4737" t="s">
        <v>17</v>
      </c>
      <c r="I4737" t="s">
        <v>510</v>
      </c>
      <c r="J4737" s="1" t="str">
        <f t="shared" si="220"/>
        <v>2010-01-31</v>
      </c>
      <c r="K4737" s="1" t="s">
        <v>614</v>
      </c>
      <c r="L4737" t="b">
        <f t="shared" si="221"/>
        <v>1</v>
      </c>
      <c r="M4737" t="str">
        <f t="shared" si="222"/>
        <v>2010-01-31</v>
      </c>
    </row>
    <row r="4738" spans="1:13" x14ac:dyDescent="0.25">
      <c r="A4738" t="s">
        <v>157</v>
      </c>
      <c r="B4738">
        <v>8.2787140000000008</v>
      </c>
      <c r="C4738">
        <v>8.7833959999999998</v>
      </c>
      <c r="D4738">
        <v>8.1331340000000001</v>
      </c>
      <c r="E4738">
        <v>8.4534120000000001</v>
      </c>
      <c r="F4738">
        <v>87435757</v>
      </c>
      <c r="G4738">
        <v>152360373.90000001</v>
      </c>
      <c r="H4738" t="s">
        <v>17</v>
      </c>
      <c r="I4738" t="s">
        <v>510</v>
      </c>
      <c r="J4738" s="1" t="str">
        <f t="shared" si="220"/>
        <v>2010-02-28</v>
      </c>
      <c r="K4738" s="1" t="s">
        <v>615</v>
      </c>
      <c r="L4738" t="b">
        <f t="shared" si="221"/>
        <v>1</v>
      </c>
      <c r="M4738" t="str">
        <f t="shared" si="222"/>
        <v>2010-02-28</v>
      </c>
    </row>
    <row r="4739" spans="1:13" x14ac:dyDescent="0.25">
      <c r="A4739" t="s">
        <v>158</v>
      </c>
      <c r="B4739">
        <v>8.4728220000000007</v>
      </c>
      <c r="C4739">
        <v>8.9289769999999997</v>
      </c>
      <c r="D4739">
        <v>8.375769</v>
      </c>
      <c r="E4739">
        <v>8.5407609999999998</v>
      </c>
      <c r="F4739">
        <v>99887580</v>
      </c>
      <c r="G4739">
        <v>151286127.90000001</v>
      </c>
      <c r="H4739" t="s">
        <v>17</v>
      </c>
      <c r="I4739" t="s">
        <v>510</v>
      </c>
      <c r="J4739" s="1" t="str">
        <f t="shared" ref="J4739:J4802" si="223">TEXT(DATE(LEFT(A4739,4),MID(A4739,6,2),MID(A4739,9,2))-1,"yyyy-mm-dd")</f>
        <v>2010-03-31</v>
      </c>
      <c r="K4739" s="1" t="s">
        <v>616</v>
      </c>
      <c r="L4739" t="b">
        <f t="shared" ref="L4739:L4802" si="224">DATE(YEAR(DATEVALUE(K4739)),MONTH(DATEVALUE(K4739)),DAY(DATEVALUE(K4739)))+1=DATE(YEAR(DATEVALUE(K4739)),MONTH(DATEVALUE(K4739))+1,1)</f>
        <v>1</v>
      </c>
      <c r="M4739" t="str">
        <f t="shared" si="222"/>
        <v>2010-03-31</v>
      </c>
    </row>
    <row r="4740" spans="1:13" x14ac:dyDescent="0.25">
      <c r="A4740" t="s">
        <v>159</v>
      </c>
      <c r="B4740">
        <v>8.4534120000000001</v>
      </c>
      <c r="C4740">
        <v>8.7154579999999999</v>
      </c>
      <c r="D4740">
        <v>7.8613819999999999</v>
      </c>
      <c r="E4740">
        <v>8.0846060000000008</v>
      </c>
      <c r="F4740">
        <v>170541987</v>
      </c>
      <c r="G4740">
        <v>148523854.09999999</v>
      </c>
      <c r="H4740" t="s">
        <v>17</v>
      </c>
      <c r="I4740" t="s">
        <v>510</v>
      </c>
      <c r="J4740" s="1" t="str">
        <f t="shared" si="223"/>
        <v>2010-05-02</v>
      </c>
      <c r="K4740" s="1" t="s">
        <v>617</v>
      </c>
      <c r="L4740" t="b">
        <f t="shared" si="224"/>
        <v>0</v>
      </c>
      <c r="M4740" t="str">
        <f t="shared" si="222"/>
        <v>2010-04-30</v>
      </c>
    </row>
    <row r="4741" spans="1:13" x14ac:dyDescent="0.25">
      <c r="A4741" t="s">
        <v>160</v>
      </c>
      <c r="B4741">
        <v>8.0846060000000008</v>
      </c>
      <c r="C4741">
        <v>8.6863419999999998</v>
      </c>
      <c r="D4741">
        <v>7.9099089999999999</v>
      </c>
      <c r="E4741">
        <v>8.6086989999999997</v>
      </c>
      <c r="F4741">
        <v>103183677</v>
      </c>
      <c r="G4741">
        <v>140083458.5</v>
      </c>
      <c r="H4741" t="s">
        <v>17</v>
      </c>
      <c r="I4741" t="s">
        <v>510</v>
      </c>
      <c r="J4741" s="1" t="str">
        <f t="shared" si="223"/>
        <v>2010-05-31</v>
      </c>
      <c r="K4741" s="1" t="s">
        <v>618</v>
      </c>
      <c r="L4741" t="b">
        <f t="shared" si="224"/>
        <v>1</v>
      </c>
      <c r="M4741" t="str">
        <f t="shared" si="222"/>
        <v>2010-05-31</v>
      </c>
    </row>
    <row r="4742" spans="1:13" x14ac:dyDescent="0.25">
      <c r="A4742" t="s">
        <v>161</v>
      </c>
      <c r="B4742">
        <v>8.5407609999999998</v>
      </c>
      <c r="C4742">
        <v>8.8319229999999997</v>
      </c>
      <c r="D4742">
        <v>8.4728220000000007</v>
      </c>
      <c r="E4742">
        <v>8.7639849999999999</v>
      </c>
      <c r="F4742">
        <v>102761232</v>
      </c>
      <c r="G4742">
        <v>136896833.80000001</v>
      </c>
      <c r="H4742" t="s">
        <v>17</v>
      </c>
      <c r="I4742" t="s">
        <v>510</v>
      </c>
      <c r="J4742" s="1" t="str">
        <f t="shared" si="223"/>
        <v>2010-06-30</v>
      </c>
      <c r="K4742" s="1" t="s">
        <v>619</v>
      </c>
      <c r="L4742" t="b">
        <f t="shared" si="224"/>
        <v>1</v>
      </c>
      <c r="M4742" t="str">
        <f t="shared" si="222"/>
        <v>2010-06-30</v>
      </c>
    </row>
    <row r="4743" spans="1:13" x14ac:dyDescent="0.25">
      <c r="A4743" t="s">
        <v>162</v>
      </c>
      <c r="B4743">
        <v>8.8222179999999994</v>
      </c>
      <c r="C4743">
        <v>8.8513339999999996</v>
      </c>
      <c r="D4743">
        <v>8.3369470000000003</v>
      </c>
      <c r="E4743">
        <v>8.4145909999999997</v>
      </c>
      <c r="F4743">
        <v>89405795</v>
      </c>
      <c r="G4743">
        <v>134905315.69999999</v>
      </c>
      <c r="H4743" t="s">
        <v>17</v>
      </c>
      <c r="I4743" t="s">
        <v>510</v>
      </c>
      <c r="J4743" s="1" t="str">
        <f t="shared" si="223"/>
        <v>2010-08-01</v>
      </c>
      <c r="K4743" s="1" t="s">
        <v>620</v>
      </c>
      <c r="L4743" t="b">
        <f t="shared" si="224"/>
        <v>0</v>
      </c>
      <c r="M4743" t="str">
        <f t="shared" ref="M4743:M4806" si="225">IF(L4743,K4743,TEXT(DATE(YEAR(DATEVALUE(K4743)),MONTH(DATEVALUE(K4743)),1)-1,"yyyy-mm-dd"))</f>
        <v>2010-07-31</v>
      </c>
    </row>
    <row r="4744" spans="1:13" x14ac:dyDescent="0.25">
      <c r="A4744" t="s">
        <v>163</v>
      </c>
      <c r="B4744">
        <v>8.4631179999999997</v>
      </c>
      <c r="C4744">
        <v>8.6863419999999998</v>
      </c>
      <c r="D4744">
        <v>8.3951790000000006</v>
      </c>
      <c r="E4744">
        <v>8.5892879999999998</v>
      </c>
      <c r="F4744">
        <v>94393734</v>
      </c>
      <c r="G4744">
        <v>132189253.09999999</v>
      </c>
      <c r="H4744" t="s">
        <v>17</v>
      </c>
      <c r="I4744" t="s">
        <v>510</v>
      </c>
      <c r="J4744" s="1" t="str">
        <f t="shared" si="223"/>
        <v>2010-08-31</v>
      </c>
      <c r="K4744" s="1" t="s">
        <v>621</v>
      </c>
      <c r="L4744" t="b">
        <f t="shared" si="224"/>
        <v>1</v>
      </c>
      <c r="M4744" t="str">
        <f t="shared" si="225"/>
        <v>2010-08-31</v>
      </c>
    </row>
    <row r="4745" spans="1:13" x14ac:dyDescent="0.25">
      <c r="A4745" t="s">
        <v>164</v>
      </c>
      <c r="B4745">
        <v>8.6281099999999995</v>
      </c>
      <c r="C4745">
        <v>8.9969160000000006</v>
      </c>
      <c r="D4745">
        <v>8.5601710000000004</v>
      </c>
      <c r="E4745">
        <v>8.7445749999999993</v>
      </c>
      <c r="F4745">
        <v>123705222</v>
      </c>
      <c r="G4745">
        <v>130180322.09999999</v>
      </c>
      <c r="H4745" t="s">
        <v>17</v>
      </c>
      <c r="I4745" t="s">
        <v>510</v>
      </c>
      <c r="J4745" s="1" t="str">
        <f t="shared" si="223"/>
        <v>2010-09-30</v>
      </c>
      <c r="K4745" s="1" t="s">
        <v>622</v>
      </c>
      <c r="L4745" t="b">
        <f t="shared" si="224"/>
        <v>1</v>
      </c>
      <c r="M4745" t="str">
        <f t="shared" si="225"/>
        <v>2010-09-30</v>
      </c>
    </row>
    <row r="4746" spans="1:13" x14ac:dyDescent="0.25">
      <c r="A4746" t="s">
        <v>165</v>
      </c>
      <c r="B4746">
        <v>8.7445749999999993</v>
      </c>
      <c r="C4746">
        <v>9.9965720000000005</v>
      </c>
      <c r="D4746">
        <v>8.7445749999999993</v>
      </c>
      <c r="E4746">
        <v>9.6374720000000007</v>
      </c>
      <c r="F4746">
        <v>155533863</v>
      </c>
      <c r="G4746">
        <v>126157926.40000001</v>
      </c>
      <c r="H4746" t="s">
        <v>17</v>
      </c>
      <c r="I4746" t="s">
        <v>510</v>
      </c>
      <c r="J4746" s="1" t="str">
        <f t="shared" si="223"/>
        <v>2010-10-31</v>
      </c>
      <c r="K4746" s="1" t="s">
        <v>623</v>
      </c>
      <c r="L4746" t="b">
        <f t="shared" si="224"/>
        <v>1</v>
      </c>
      <c r="M4746" t="str">
        <f t="shared" si="225"/>
        <v>2010-10-31</v>
      </c>
    </row>
    <row r="4747" spans="1:13" x14ac:dyDescent="0.25">
      <c r="A4747" t="s">
        <v>166</v>
      </c>
      <c r="B4747">
        <v>9.6180610000000009</v>
      </c>
      <c r="C4747">
        <v>9.8218750000000004</v>
      </c>
      <c r="D4747">
        <v>9.3463100000000008</v>
      </c>
      <c r="E4747">
        <v>9.5889450000000007</v>
      </c>
      <c r="F4747">
        <v>75533119</v>
      </c>
      <c r="G4747">
        <v>119120150.59999999</v>
      </c>
      <c r="H4747" t="s">
        <v>17</v>
      </c>
      <c r="I4747" t="s">
        <v>510</v>
      </c>
      <c r="J4747" s="1" t="str">
        <f t="shared" si="223"/>
        <v>2010-11-30</v>
      </c>
      <c r="K4747" s="1" t="s">
        <v>624</v>
      </c>
      <c r="L4747" t="b">
        <f t="shared" si="224"/>
        <v>1</v>
      </c>
      <c r="M4747" t="str">
        <f t="shared" si="225"/>
        <v>2010-11-30</v>
      </c>
    </row>
    <row r="4748" spans="1:13" x14ac:dyDescent="0.25">
      <c r="A4748" t="s">
        <v>167</v>
      </c>
      <c r="B4748">
        <v>9.6374720000000007</v>
      </c>
      <c r="C4748">
        <v>10.054805</v>
      </c>
      <c r="D4748">
        <v>9.5307119999999994</v>
      </c>
      <c r="E4748">
        <v>9.5792400000000004</v>
      </c>
      <c r="F4748">
        <v>108233440</v>
      </c>
      <c r="G4748">
        <v>112785024.09999999</v>
      </c>
      <c r="H4748" t="s">
        <v>17</v>
      </c>
      <c r="I4748" t="s">
        <v>510</v>
      </c>
      <c r="J4748" s="1" t="str">
        <f t="shared" si="223"/>
        <v>2011-01-02</v>
      </c>
      <c r="K4748" s="1" t="s">
        <v>625</v>
      </c>
      <c r="L4748" t="b">
        <f t="shared" si="224"/>
        <v>0</v>
      </c>
      <c r="M4748" t="str">
        <f t="shared" si="225"/>
        <v>2010-12-31</v>
      </c>
    </row>
    <row r="4749" spans="1:13" x14ac:dyDescent="0.25">
      <c r="A4749" t="s">
        <v>168</v>
      </c>
      <c r="B4749">
        <v>9.6277670000000004</v>
      </c>
      <c r="C4749">
        <v>9.6859990000000007</v>
      </c>
      <c r="D4749">
        <v>8.8319229999999997</v>
      </c>
      <c r="E4749">
        <v>8.9386829999999993</v>
      </c>
      <c r="F4749">
        <v>120146383</v>
      </c>
      <c r="G4749">
        <v>110204298.5</v>
      </c>
      <c r="H4749" t="s">
        <v>17</v>
      </c>
      <c r="I4749" t="s">
        <v>510</v>
      </c>
      <c r="J4749" s="1" t="str">
        <f t="shared" si="223"/>
        <v>2011-01-31</v>
      </c>
      <c r="K4749" s="1" t="s">
        <v>626</v>
      </c>
      <c r="L4749" t="b">
        <f t="shared" si="224"/>
        <v>1</v>
      </c>
      <c r="M4749" t="str">
        <f t="shared" si="225"/>
        <v>2011-01-31</v>
      </c>
    </row>
    <row r="4750" spans="1:13" x14ac:dyDescent="0.25">
      <c r="A4750" t="s">
        <v>169</v>
      </c>
      <c r="B4750">
        <v>8.9872099999999993</v>
      </c>
      <c r="C4750">
        <v>9.2977830000000008</v>
      </c>
      <c r="D4750">
        <v>8.6766360000000002</v>
      </c>
      <c r="E4750">
        <v>9.2977830000000008</v>
      </c>
      <c r="F4750">
        <v>112983368</v>
      </c>
      <c r="G4750">
        <v>108162653.7</v>
      </c>
      <c r="H4750" t="s">
        <v>17</v>
      </c>
      <c r="I4750" t="s">
        <v>510</v>
      </c>
      <c r="J4750" s="1" t="str">
        <f t="shared" si="223"/>
        <v>2011-02-28</v>
      </c>
      <c r="K4750" s="1" t="s">
        <v>627</v>
      </c>
      <c r="L4750" t="b">
        <f t="shared" si="224"/>
        <v>1</v>
      </c>
      <c r="M4750" t="str">
        <f t="shared" si="225"/>
        <v>2011-02-28</v>
      </c>
    </row>
    <row r="4751" spans="1:13" x14ac:dyDescent="0.25">
      <c r="A4751" t="s">
        <v>170</v>
      </c>
      <c r="B4751">
        <v>9.2783719999999992</v>
      </c>
      <c r="C4751">
        <v>9.5015959999999993</v>
      </c>
      <c r="D4751">
        <v>9.0260309999999997</v>
      </c>
      <c r="E4751">
        <v>9.2686670000000007</v>
      </c>
      <c r="F4751">
        <v>97002590</v>
      </c>
      <c r="G4751">
        <v>106187724.3</v>
      </c>
      <c r="H4751" t="s">
        <v>17</v>
      </c>
      <c r="I4751" t="s">
        <v>510</v>
      </c>
      <c r="J4751" s="1" t="str">
        <f t="shared" si="223"/>
        <v>2011-03-31</v>
      </c>
      <c r="K4751" s="1" t="s">
        <v>628</v>
      </c>
      <c r="L4751" t="b">
        <f t="shared" si="224"/>
        <v>1</v>
      </c>
      <c r="M4751" t="str">
        <f t="shared" si="225"/>
        <v>2011-03-31</v>
      </c>
    </row>
    <row r="4752" spans="1:13" x14ac:dyDescent="0.25">
      <c r="A4752" t="s">
        <v>171</v>
      </c>
      <c r="B4752">
        <v>9.2201400000000007</v>
      </c>
      <c r="C4752">
        <v>9.2880769999999995</v>
      </c>
      <c r="D4752">
        <v>8.841628</v>
      </c>
      <c r="E4752">
        <v>9.2201400000000007</v>
      </c>
      <c r="F4752">
        <v>88112703</v>
      </c>
      <c r="G4752">
        <v>105607893</v>
      </c>
      <c r="H4752" t="s">
        <v>17</v>
      </c>
      <c r="I4752" t="s">
        <v>510</v>
      </c>
      <c r="J4752" s="1" t="str">
        <f t="shared" si="223"/>
        <v>2011-05-01</v>
      </c>
      <c r="K4752" s="1" t="s">
        <v>629</v>
      </c>
      <c r="L4752" t="b">
        <f t="shared" si="224"/>
        <v>0</v>
      </c>
      <c r="M4752" t="str">
        <f t="shared" si="225"/>
        <v>2011-04-30</v>
      </c>
    </row>
    <row r="4753" spans="1:13" x14ac:dyDescent="0.25">
      <c r="A4753" t="s">
        <v>172</v>
      </c>
      <c r="B4753">
        <v>9.2201400000000007</v>
      </c>
      <c r="C4753">
        <v>9.2977830000000008</v>
      </c>
      <c r="D4753">
        <v>8.7542799999999996</v>
      </c>
      <c r="E4753">
        <v>9.084263</v>
      </c>
      <c r="F4753">
        <v>95075828</v>
      </c>
      <c r="G4753">
        <v>103859074.59999999</v>
      </c>
      <c r="H4753" t="s">
        <v>17</v>
      </c>
      <c r="I4753" t="s">
        <v>510</v>
      </c>
      <c r="J4753" s="1" t="str">
        <f t="shared" si="223"/>
        <v>2011-05-31</v>
      </c>
      <c r="K4753" s="1" t="s">
        <v>630</v>
      </c>
      <c r="L4753" t="b">
        <f t="shared" si="224"/>
        <v>1</v>
      </c>
      <c r="M4753" t="str">
        <f t="shared" si="225"/>
        <v>2011-05-31</v>
      </c>
    </row>
    <row r="4754" spans="1:13" x14ac:dyDescent="0.25">
      <c r="A4754" t="s">
        <v>173</v>
      </c>
      <c r="B4754">
        <v>9.1230849999999997</v>
      </c>
      <c r="C4754">
        <v>9.6568830000000005</v>
      </c>
      <c r="D4754">
        <v>8.9289769999999997</v>
      </c>
      <c r="E4754">
        <v>9.6568830000000005</v>
      </c>
      <c r="F4754">
        <v>111915923</v>
      </c>
      <c r="G4754">
        <v>103802868.90000001</v>
      </c>
      <c r="H4754" t="s">
        <v>17</v>
      </c>
      <c r="I4754" t="s">
        <v>510</v>
      </c>
      <c r="J4754" s="1" t="str">
        <f t="shared" si="223"/>
        <v>2011-06-30</v>
      </c>
      <c r="K4754" s="1" t="s">
        <v>631</v>
      </c>
      <c r="L4754" t="b">
        <f t="shared" si="224"/>
        <v>1</v>
      </c>
      <c r="M4754" t="str">
        <f t="shared" si="225"/>
        <v>2011-06-30</v>
      </c>
    </row>
    <row r="4755" spans="1:13" x14ac:dyDescent="0.25">
      <c r="A4755" t="s">
        <v>174</v>
      </c>
      <c r="B4755">
        <v>9.7054100000000005</v>
      </c>
      <c r="C4755">
        <v>9.7927590000000002</v>
      </c>
      <c r="D4755">
        <v>8.1525440000000007</v>
      </c>
      <c r="E4755">
        <v>8.4922339999999998</v>
      </c>
      <c r="F4755">
        <v>174647944</v>
      </c>
      <c r="G4755">
        <v>108409990.09999999</v>
      </c>
      <c r="H4755" t="s">
        <v>17</v>
      </c>
      <c r="I4755" t="s">
        <v>510</v>
      </c>
      <c r="J4755" s="1" t="str">
        <f t="shared" si="223"/>
        <v>2011-07-31</v>
      </c>
      <c r="K4755" s="1" t="s">
        <v>632</v>
      </c>
      <c r="L4755" t="b">
        <f t="shared" si="224"/>
        <v>1</v>
      </c>
      <c r="M4755" t="str">
        <f t="shared" si="225"/>
        <v>2011-07-31</v>
      </c>
    </row>
    <row r="4756" spans="1:13" x14ac:dyDescent="0.25">
      <c r="A4756" t="s">
        <v>175</v>
      </c>
      <c r="B4756">
        <v>8.5601710000000004</v>
      </c>
      <c r="C4756">
        <v>8.6475200000000001</v>
      </c>
      <c r="D4756">
        <v>7.6963900000000001</v>
      </c>
      <c r="E4756">
        <v>7.890498</v>
      </c>
      <c r="F4756">
        <v>134483748</v>
      </c>
      <c r="G4756">
        <v>110075865.09999999</v>
      </c>
      <c r="H4756" t="s">
        <v>17</v>
      </c>
      <c r="I4756" t="s">
        <v>510</v>
      </c>
      <c r="J4756" s="1" t="str">
        <f t="shared" si="223"/>
        <v>2011-08-31</v>
      </c>
      <c r="K4756" s="1" t="s">
        <v>633</v>
      </c>
      <c r="L4756" t="b">
        <f t="shared" si="224"/>
        <v>1</v>
      </c>
      <c r="M4756" t="str">
        <f t="shared" si="225"/>
        <v>2011-08-31</v>
      </c>
    </row>
    <row r="4757" spans="1:13" x14ac:dyDescent="0.25">
      <c r="A4757" t="s">
        <v>176</v>
      </c>
      <c r="B4757">
        <v>7.7255060000000002</v>
      </c>
      <c r="C4757">
        <v>8.4048850000000002</v>
      </c>
      <c r="D4757">
        <v>7.4537550000000001</v>
      </c>
      <c r="E4757">
        <v>8.2204829999999998</v>
      </c>
      <c r="F4757">
        <v>95795015</v>
      </c>
      <c r="G4757">
        <v>112038945.40000001</v>
      </c>
      <c r="H4757" t="s">
        <v>17</v>
      </c>
      <c r="I4757" t="s">
        <v>510</v>
      </c>
      <c r="J4757" s="1" t="str">
        <f t="shared" si="223"/>
        <v>2011-10-02</v>
      </c>
      <c r="K4757" s="1" t="s">
        <v>634</v>
      </c>
      <c r="L4757" t="b">
        <f t="shared" si="224"/>
        <v>0</v>
      </c>
      <c r="M4757" t="str">
        <f t="shared" si="225"/>
        <v>2011-09-30</v>
      </c>
    </row>
    <row r="4758" spans="1:13" x14ac:dyDescent="0.25">
      <c r="A4758" t="s">
        <v>177</v>
      </c>
      <c r="B4758">
        <v>8.1525440000000007</v>
      </c>
      <c r="C4758">
        <v>8.2981259999999999</v>
      </c>
      <c r="D4758">
        <v>7.5702199999999999</v>
      </c>
      <c r="E4758">
        <v>7.7352119999999998</v>
      </c>
      <c r="F4758">
        <v>100724224</v>
      </c>
      <c r="G4758">
        <v>112703368.8</v>
      </c>
      <c r="H4758" t="s">
        <v>17</v>
      </c>
      <c r="I4758" t="s">
        <v>510</v>
      </c>
      <c r="J4758" s="1" t="str">
        <f t="shared" si="223"/>
        <v>2011-10-31</v>
      </c>
      <c r="K4758" s="1" t="s">
        <v>635</v>
      </c>
      <c r="L4758" t="b">
        <f t="shared" si="224"/>
        <v>1</v>
      </c>
      <c r="M4758" t="str">
        <f t="shared" si="225"/>
        <v>2011-10-31</v>
      </c>
    </row>
    <row r="4759" spans="1:13" x14ac:dyDescent="0.25">
      <c r="A4759" t="s">
        <v>178</v>
      </c>
      <c r="B4759">
        <v>7.9293199999999997</v>
      </c>
      <c r="C4759">
        <v>8.0263749999999998</v>
      </c>
      <c r="D4759">
        <v>7.5702199999999999</v>
      </c>
      <c r="E4759">
        <v>7.5993360000000001</v>
      </c>
      <c r="F4759">
        <v>85908777</v>
      </c>
      <c r="G4759">
        <v>112004428.59999999</v>
      </c>
      <c r="H4759" t="s">
        <v>17</v>
      </c>
      <c r="I4759" t="s">
        <v>510</v>
      </c>
      <c r="J4759" s="1" t="str">
        <f t="shared" si="223"/>
        <v>2011-11-30</v>
      </c>
      <c r="K4759" s="1" t="s">
        <v>636</v>
      </c>
      <c r="L4759" t="b">
        <f t="shared" si="224"/>
        <v>1</v>
      </c>
      <c r="M4759" t="str">
        <f t="shared" si="225"/>
        <v>2011-11-30</v>
      </c>
    </row>
    <row r="4760" spans="1:13" x14ac:dyDescent="0.25">
      <c r="A4760" t="s">
        <v>179</v>
      </c>
      <c r="B4760">
        <v>7.6866849999999998</v>
      </c>
      <c r="C4760">
        <v>8.3466529999999999</v>
      </c>
      <c r="D4760">
        <v>7.6381579999999998</v>
      </c>
      <c r="E4760">
        <v>8.3466529999999999</v>
      </c>
      <c r="F4760">
        <v>105183595</v>
      </c>
      <c r="G4760">
        <v>108736509</v>
      </c>
      <c r="H4760" t="s">
        <v>17</v>
      </c>
      <c r="I4760" t="s">
        <v>510</v>
      </c>
      <c r="J4760" s="1" t="str">
        <f t="shared" si="223"/>
        <v>2012-01-01</v>
      </c>
      <c r="K4760" s="1" t="s">
        <v>637</v>
      </c>
      <c r="L4760" t="b">
        <f t="shared" si="224"/>
        <v>0</v>
      </c>
      <c r="M4760" t="str">
        <f t="shared" si="225"/>
        <v>2011-12-31</v>
      </c>
    </row>
    <row r="4761" spans="1:13" x14ac:dyDescent="0.25">
      <c r="A4761" t="s">
        <v>180</v>
      </c>
      <c r="B4761">
        <v>8.3078310000000002</v>
      </c>
      <c r="C4761">
        <v>8.7736909999999995</v>
      </c>
      <c r="D4761">
        <v>8.2204829999999998</v>
      </c>
      <c r="E4761">
        <v>8.7154579999999999</v>
      </c>
      <c r="F4761">
        <v>85162800</v>
      </c>
      <c r="G4761">
        <v>107835465.2</v>
      </c>
      <c r="H4761" t="s">
        <v>17</v>
      </c>
      <c r="I4761" t="s">
        <v>510</v>
      </c>
      <c r="J4761" s="1" t="str">
        <f t="shared" si="223"/>
        <v>2012-01-31</v>
      </c>
      <c r="K4761" s="1" t="s">
        <v>638</v>
      </c>
      <c r="L4761" t="b">
        <f t="shared" si="224"/>
        <v>1</v>
      </c>
      <c r="M4761" t="str">
        <f t="shared" si="225"/>
        <v>2012-01-31</v>
      </c>
    </row>
    <row r="4762" spans="1:13" x14ac:dyDescent="0.25">
      <c r="A4762" t="s">
        <v>181</v>
      </c>
      <c r="B4762">
        <v>8.7639849999999999</v>
      </c>
      <c r="C4762">
        <v>8.7736909999999995</v>
      </c>
      <c r="D4762">
        <v>8.3660630000000005</v>
      </c>
      <c r="E4762">
        <v>8.6572259999999996</v>
      </c>
      <c r="F4762">
        <v>73983467</v>
      </c>
      <c r="G4762">
        <v>106396576.90000001</v>
      </c>
      <c r="H4762" t="s">
        <v>17</v>
      </c>
      <c r="I4762" t="s">
        <v>510</v>
      </c>
      <c r="J4762" s="1" t="str">
        <f t="shared" si="223"/>
        <v>2012-02-29</v>
      </c>
      <c r="K4762" s="1" t="s">
        <v>639</v>
      </c>
      <c r="L4762" t="b">
        <f t="shared" si="224"/>
        <v>1</v>
      </c>
      <c r="M4762" t="str">
        <f t="shared" si="225"/>
        <v>2012-02-29</v>
      </c>
    </row>
    <row r="4763" spans="1:13" x14ac:dyDescent="0.25">
      <c r="A4763" t="s">
        <v>182</v>
      </c>
      <c r="B4763">
        <v>8.6960470000000001</v>
      </c>
      <c r="C4763">
        <v>8.7736909999999995</v>
      </c>
      <c r="D4763">
        <v>8.4145909999999997</v>
      </c>
      <c r="E4763">
        <v>8.6960470000000001</v>
      </c>
      <c r="F4763">
        <v>59641983</v>
      </c>
      <c r="G4763">
        <v>104908386.3</v>
      </c>
      <c r="H4763" t="s">
        <v>17</v>
      </c>
      <c r="I4763" t="s">
        <v>510</v>
      </c>
      <c r="J4763" s="1" t="str">
        <f t="shared" si="223"/>
        <v>2012-04-01</v>
      </c>
      <c r="K4763" s="1" t="s">
        <v>640</v>
      </c>
      <c r="L4763" t="b">
        <f t="shared" si="224"/>
        <v>0</v>
      </c>
      <c r="M4763" t="str">
        <f t="shared" si="225"/>
        <v>2012-03-31</v>
      </c>
    </row>
    <row r="4764" spans="1:13" x14ac:dyDescent="0.25">
      <c r="A4764" t="s">
        <v>183</v>
      </c>
      <c r="B4764">
        <v>8.7154579999999999</v>
      </c>
      <c r="C4764">
        <v>8.7542799999999996</v>
      </c>
      <c r="D4764">
        <v>8.0651960000000003</v>
      </c>
      <c r="E4764">
        <v>8.1137219999999992</v>
      </c>
      <c r="F4764">
        <v>92261933</v>
      </c>
      <c r="G4764">
        <v>104801796.3</v>
      </c>
      <c r="H4764" t="s">
        <v>17</v>
      </c>
      <c r="I4764" t="s">
        <v>510</v>
      </c>
      <c r="J4764" s="1" t="str">
        <f t="shared" si="223"/>
        <v>2012-04-30</v>
      </c>
      <c r="K4764" s="1" t="s">
        <v>641</v>
      </c>
      <c r="L4764" t="b">
        <f t="shared" si="224"/>
        <v>1</v>
      </c>
      <c r="M4764" t="str">
        <f t="shared" si="225"/>
        <v>2012-04-30</v>
      </c>
    </row>
    <row r="4765" spans="1:13" x14ac:dyDescent="0.25">
      <c r="A4765" t="s">
        <v>184</v>
      </c>
      <c r="B4765">
        <v>8.0749010000000006</v>
      </c>
      <c r="C4765">
        <v>8.6572259999999996</v>
      </c>
      <c r="D4765">
        <v>7.9002039999999996</v>
      </c>
      <c r="E4765">
        <v>8.5310550000000003</v>
      </c>
      <c r="F4765">
        <v>84519860</v>
      </c>
      <c r="G4765">
        <v>102842528.2</v>
      </c>
      <c r="H4765" t="s">
        <v>17</v>
      </c>
      <c r="I4765" t="s">
        <v>510</v>
      </c>
      <c r="J4765" s="1" t="str">
        <f t="shared" si="223"/>
        <v>2012-05-31</v>
      </c>
      <c r="K4765" s="1" t="s">
        <v>642</v>
      </c>
      <c r="L4765" t="b">
        <f t="shared" si="224"/>
        <v>1</v>
      </c>
      <c r="M4765" t="str">
        <f t="shared" si="225"/>
        <v>2012-05-31</v>
      </c>
    </row>
    <row r="4766" spans="1:13" x14ac:dyDescent="0.25">
      <c r="A4766" t="s">
        <v>185</v>
      </c>
      <c r="B4766">
        <v>8.6572259999999996</v>
      </c>
      <c r="C4766">
        <v>9.2977830000000008</v>
      </c>
      <c r="D4766">
        <v>8.569877</v>
      </c>
      <c r="E4766">
        <v>9.2686670000000007</v>
      </c>
      <c r="F4766">
        <v>98722249</v>
      </c>
      <c r="G4766">
        <v>100001947.5</v>
      </c>
      <c r="H4766" t="s">
        <v>17</v>
      </c>
      <c r="I4766" t="s">
        <v>510</v>
      </c>
      <c r="J4766" s="1" t="str">
        <f t="shared" si="223"/>
        <v>2012-07-01</v>
      </c>
      <c r="K4766" s="1" t="s">
        <v>643</v>
      </c>
      <c r="L4766" t="b">
        <f t="shared" si="224"/>
        <v>0</v>
      </c>
      <c r="M4766" t="str">
        <f t="shared" si="225"/>
        <v>2012-06-30</v>
      </c>
    </row>
    <row r="4767" spans="1:13" x14ac:dyDescent="0.25">
      <c r="A4767" t="s">
        <v>186</v>
      </c>
      <c r="B4767">
        <v>9.2201400000000007</v>
      </c>
      <c r="C4767">
        <v>9.3657199999999996</v>
      </c>
      <c r="D4767">
        <v>8.890155</v>
      </c>
      <c r="E4767">
        <v>9.0163259999999994</v>
      </c>
      <c r="F4767">
        <v>74773748</v>
      </c>
      <c r="G4767">
        <v>99963978.900000006</v>
      </c>
      <c r="H4767" t="s">
        <v>17</v>
      </c>
      <c r="I4767" t="s">
        <v>510</v>
      </c>
      <c r="J4767" s="1" t="str">
        <f t="shared" si="223"/>
        <v>2012-07-31</v>
      </c>
      <c r="K4767" s="1" t="s">
        <v>644</v>
      </c>
      <c r="L4767" t="b">
        <f t="shared" si="224"/>
        <v>1</v>
      </c>
      <c r="M4767" t="str">
        <f t="shared" si="225"/>
        <v>2012-07-31</v>
      </c>
    </row>
    <row r="4768" spans="1:13" x14ac:dyDescent="0.25">
      <c r="A4768" t="s">
        <v>187</v>
      </c>
      <c r="B4768">
        <v>9.0066199999999998</v>
      </c>
      <c r="C4768">
        <v>9.1424959999999995</v>
      </c>
      <c r="D4768">
        <v>8.8319229999999997</v>
      </c>
      <c r="E4768">
        <v>9.0648529999999994</v>
      </c>
      <c r="F4768">
        <v>59048500</v>
      </c>
      <c r="G4768">
        <v>97504731.900000006</v>
      </c>
      <c r="H4768" t="s">
        <v>17</v>
      </c>
      <c r="I4768" t="s">
        <v>510</v>
      </c>
      <c r="J4768" s="1" t="str">
        <f t="shared" si="223"/>
        <v>2012-09-02</v>
      </c>
      <c r="K4768" s="1" t="s">
        <v>645</v>
      </c>
      <c r="L4768" t="b">
        <f t="shared" si="224"/>
        <v>0</v>
      </c>
      <c r="M4768" t="str">
        <f t="shared" si="225"/>
        <v>2012-08-31</v>
      </c>
    </row>
    <row r="4769" spans="1:13" x14ac:dyDescent="0.25">
      <c r="A4769" t="s">
        <v>188</v>
      </c>
      <c r="B4769">
        <v>9.0648529999999994</v>
      </c>
      <c r="C4769">
        <v>9.2201400000000007</v>
      </c>
      <c r="D4769">
        <v>8.7445749999999993</v>
      </c>
      <c r="E4769">
        <v>8.8319229999999997</v>
      </c>
      <c r="F4769">
        <v>72146346</v>
      </c>
      <c r="G4769">
        <v>95104730.049999997</v>
      </c>
      <c r="H4769" t="s">
        <v>17</v>
      </c>
      <c r="I4769" t="s">
        <v>510</v>
      </c>
      <c r="J4769" s="1" t="str">
        <f t="shared" si="223"/>
        <v>2012-09-30</v>
      </c>
      <c r="K4769" s="1" t="s">
        <v>646</v>
      </c>
      <c r="L4769" t="b">
        <f t="shared" si="224"/>
        <v>1</v>
      </c>
      <c r="M4769" t="str">
        <f t="shared" si="225"/>
        <v>2012-09-30</v>
      </c>
    </row>
    <row r="4770" spans="1:13" x14ac:dyDescent="0.25">
      <c r="A4770" t="s">
        <v>189</v>
      </c>
      <c r="B4770">
        <v>8.7736909999999995</v>
      </c>
      <c r="C4770">
        <v>9.2201400000000007</v>
      </c>
      <c r="D4770">
        <v>8.5795829999999995</v>
      </c>
      <c r="E4770">
        <v>9.1327909999999992</v>
      </c>
      <c r="F4770">
        <v>77448547</v>
      </c>
      <c r="G4770">
        <v>93327989</v>
      </c>
      <c r="H4770" t="s">
        <v>17</v>
      </c>
      <c r="I4770" t="s">
        <v>510</v>
      </c>
      <c r="J4770" s="1" t="str">
        <f t="shared" si="223"/>
        <v>2012-10-31</v>
      </c>
      <c r="K4770" s="1" t="s">
        <v>647</v>
      </c>
      <c r="L4770" t="b">
        <f t="shared" si="224"/>
        <v>1</v>
      </c>
      <c r="M4770" t="str">
        <f t="shared" si="225"/>
        <v>2012-10-31</v>
      </c>
    </row>
    <row r="4771" spans="1:13" x14ac:dyDescent="0.25">
      <c r="A4771" t="s">
        <v>190</v>
      </c>
      <c r="B4771">
        <v>9.2007279999999998</v>
      </c>
      <c r="C4771">
        <v>9.5889450000000007</v>
      </c>
      <c r="D4771">
        <v>9.0939689999999995</v>
      </c>
      <c r="E4771">
        <v>9.4433629999999997</v>
      </c>
      <c r="F4771">
        <v>61139089</v>
      </c>
      <c r="G4771">
        <v>91534813.950000003</v>
      </c>
      <c r="H4771" t="s">
        <v>17</v>
      </c>
      <c r="I4771" t="s">
        <v>510</v>
      </c>
      <c r="J4771" s="1" t="str">
        <f t="shared" si="223"/>
        <v>2012-12-02</v>
      </c>
      <c r="K4771" s="1" t="s">
        <v>648</v>
      </c>
      <c r="L4771" t="b">
        <f t="shared" si="224"/>
        <v>0</v>
      </c>
      <c r="M4771" t="str">
        <f t="shared" si="225"/>
        <v>2012-11-30</v>
      </c>
    </row>
    <row r="4772" spans="1:13" x14ac:dyDescent="0.25">
      <c r="A4772" t="s">
        <v>191</v>
      </c>
      <c r="B4772">
        <v>9.5404180000000007</v>
      </c>
      <c r="C4772">
        <v>9.6374720000000007</v>
      </c>
      <c r="D4772">
        <v>9.2201400000000007</v>
      </c>
      <c r="E4772">
        <v>9.4918910000000007</v>
      </c>
      <c r="F4772">
        <v>72039191</v>
      </c>
      <c r="G4772">
        <v>90731138.349999994</v>
      </c>
      <c r="H4772" t="s">
        <v>17</v>
      </c>
      <c r="I4772" t="s">
        <v>510</v>
      </c>
      <c r="J4772" s="1" t="str">
        <f t="shared" si="223"/>
        <v>2012-12-31</v>
      </c>
      <c r="K4772" s="1" t="s">
        <v>649</v>
      </c>
      <c r="L4772" t="b">
        <f t="shared" si="224"/>
        <v>1</v>
      </c>
      <c r="M4772" t="str">
        <f t="shared" si="225"/>
        <v>2012-12-31</v>
      </c>
    </row>
    <row r="4773" spans="1:13" x14ac:dyDescent="0.25">
      <c r="A4773" t="s">
        <v>192</v>
      </c>
      <c r="B4773">
        <v>9.5598290000000006</v>
      </c>
      <c r="C4773">
        <v>9.8218750000000004</v>
      </c>
      <c r="D4773">
        <v>9.4821860000000004</v>
      </c>
      <c r="E4773">
        <v>9.8024640000000005</v>
      </c>
      <c r="F4773">
        <v>63357438</v>
      </c>
      <c r="G4773">
        <v>89145218.849999994</v>
      </c>
      <c r="H4773" t="s">
        <v>17</v>
      </c>
      <c r="I4773" t="s">
        <v>510</v>
      </c>
      <c r="J4773" s="1" t="str">
        <f t="shared" si="223"/>
        <v>2013-01-31</v>
      </c>
      <c r="K4773" s="1" t="s">
        <v>650</v>
      </c>
      <c r="L4773" t="b">
        <f t="shared" si="224"/>
        <v>1</v>
      </c>
      <c r="M4773" t="str">
        <f t="shared" si="225"/>
        <v>2013-01-31</v>
      </c>
    </row>
    <row r="4774" spans="1:13" x14ac:dyDescent="0.25">
      <c r="A4774" t="s">
        <v>193</v>
      </c>
      <c r="B4774">
        <v>9.7539370000000005</v>
      </c>
      <c r="C4774">
        <v>10.336262</v>
      </c>
      <c r="D4774">
        <v>9.7054100000000005</v>
      </c>
      <c r="E4774">
        <v>10.336262</v>
      </c>
      <c r="F4774">
        <v>81248492</v>
      </c>
      <c r="G4774">
        <v>87611847.299999997</v>
      </c>
      <c r="H4774" t="s">
        <v>17</v>
      </c>
      <c r="I4774" t="s">
        <v>510</v>
      </c>
      <c r="J4774" s="1" t="str">
        <f t="shared" si="223"/>
        <v>2013-02-28</v>
      </c>
      <c r="K4774" s="1" t="s">
        <v>651</v>
      </c>
      <c r="L4774" t="b">
        <f t="shared" si="224"/>
        <v>1</v>
      </c>
      <c r="M4774" t="str">
        <f t="shared" si="225"/>
        <v>2013-02-28</v>
      </c>
    </row>
    <row r="4775" spans="1:13" x14ac:dyDescent="0.25">
      <c r="A4775" t="s">
        <v>194</v>
      </c>
      <c r="B4775">
        <v>10.278029</v>
      </c>
      <c r="C4775">
        <v>10.743888999999999</v>
      </c>
      <c r="D4775">
        <v>10.190681</v>
      </c>
      <c r="E4775">
        <v>10.53037</v>
      </c>
      <c r="F4775">
        <v>75314687</v>
      </c>
      <c r="G4775">
        <v>82645184.450000003</v>
      </c>
      <c r="H4775" t="s">
        <v>17</v>
      </c>
      <c r="I4775" t="s">
        <v>510</v>
      </c>
      <c r="J4775" s="1" t="str">
        <f t="shared" si="223"/>
        <v>2013-03-31</v>
      </c>
      <c r="K4775" s="1" t="s">
        <v>652</v>
      </c>
      <c r="L4775" t="b">
        <f t="shared" si="224"/>
        <v>1</v>
      </c>
      <c r="M4775" t="str">
        <f t="shared" si="225"/>
        <v>2013-03-31</v>
      </c>
    </row>
    <row r="4776" spans="1:13" x14ac:dyDescent="0.25">
      <c r="A4776" t="s">
        <v>195</v>
      </c>
      <c r="B4776">
        <v>10.501253999999999</v>
      </c>
      <c r="C4776">
        <v>10.870058999999999</v>
      </c>
      <c r="D4776">
        <v>10.025689</v>
      </c>
      <c r="E4776">
        <v>10.025689</v>
      </c>
      <c r="F4776">
        <v>91289279</v>
      </c>
      <c r="G4776">
        <v>80485461</v>
      </c>
      <c r="H4776" t="s">
        <v>17</v>
      </c>
      <c r="I4776" t="s">
        <v>510</v>
      </c>
      <c r="J4776" s="1" t="str">
        <f t="shared" si="223"/>
        <v>2013-04-30</v>
      </c>
      <c r="K4776" s="1" t="s">
        <v>653</v>
      </c>
      <c r="L4776" t="b">
        <f t="shared" si="224"/>
        <v>1</v>
      </c>
      <c r="M4776" t="str">
        <f t="shared" si="225"/>
        <v>2013-04-30</v>
      </c>
    </row>
    <row r="4777" spans="1:13" x14ac:dyDescent="0.25">
      <c r="A4777" t="s">
        <v>196</v>
      </c>
      <c r="B4777">
        <v>9.9674560000000003</v>
      </c>
      <c r="C4777">
        <v>10.239208</v>
      </c>
      <c r="D4777">
        <v>9.4045419999999993</v>
      </c>
      <c r="E4777">
        <v>9.7054100000000005</v>
      </c>
      <c r="F4777">
        <v>107296850</v>
      </c>
      <c r="G4777">
        <v>81060552.75</v>
      </c>
      <c r="H4777" t="s">
        <v>17</v>
      </c>
      <c r="I4777" t="s">
        <v>510</v>
      </c>
      <c r="J4777" s="1" t="str">
        <f t="shared" si="223"/>
        <v>2013-06-02</v>
      </c>
      <c r="K4777" s="1" t="s">
        <v>654</v>
      </c>
      <c r="L4777" t="b">
        <f t="shared" si="224"/>
        <v>0</v>
      </c>
      <c r="M4777" t="str">
        <f t="shared" si="225"/>
        <v>2013-05-31</v>
      </c>
    </row>
    <row r="4778" spans="1:13" x14ac:dyDescent="0.25">
      <c r="A4778" t="s">
        <v>197</v>
      </c>
      <c r="B4778">
        <v>9.6762940000000004</v>
      </c>
      <c r="C4778">
        <v>10.355672</v>
      </c>
      <c r="D4778">
        <v>9.5113020000000006</v>
      </c>
      <c r="E4778">
        <v>10.248913</v>
      </c>
      <c r="F4778">
        <v>81510201</v>
      </c>
      <c r="G4778">
        <v>80099851.599999994</v>
      </c>
      <c r="H4778" t="s">
        <v>17</v>
      </c>
      <c r="I4778" t="s">
        <v>510</v>
      </c>
      <c r="J4778" s="1" t="str">
        <f t="shared" si="223"/>
        <v>2013-06-30</v>
      </c>
      <c r="K4778" s="1" t="s">
        <v>655</v>
      </c>
      <c r="L4778" t="b">
        <f t="shared" si="224"/>
        <v>1</v>
      </c>
      <c r="M4778" t="str">
        <f t="shared" si="225"/>
        <v>2013-06-30</v>
      </c>
    </row>
    <row r="4779" spans="1:13" x14ac:dyDescent="0.25">
      <c r="A4779" t="s">
        <v>198</v>
      </c>
      <c r="B4779">
        <v>10.336262</v>
      </c>
      <c r="C4779">
        <v>10.53037</v>
      </c>
      <c r="D4779">
        <v>9.5210080000000001</v>
      </c>
      <c r="E4779">
        <v>9.5986510000000003</v>
      </c>
      <c r="F4779">
        <v>95649735</v>
      </c>
      <c r="G4779">
        <v>80586899.5</v>
      </c>
      <c r="H4779" t="s">
        <v>17</v>
      </c>
      <c r="I4779" t="s">
        <v>510</v>
      </c>
      <c r="J4779" s="1" t="str">
        <f t="shared" si="223"/>
        <v>2013-07-31</v>
      </c>
      <c r="K4779" s="1" t="s">
        <v>656</v>
      </c>
      <c r="L4779" t="b">
        <f t="shared" si="224"/>
        <v>1</v>
      </c>
      <c r="M4779" t="str">
        <f t="shared" si="225"/>
        <v>2013-07-31</v>
      </c>
    </row>
    <row r="4780" spans="1:13" x14ac:dyDescent="0.25">
      <c r="A4780" t="s">
        <v>199</v>
      </c>
      <c r="B4780">
        <v>9.6277670000000004</v>
      </c>
      <c r="C4780">
        <v>10.190681</v>
      </c>
      <c r="D4780">
        <v>9.5307119999999994</v>
      </c>
      <c r="E4780">
        <v>9.9965720000000005</v>
      </c>
      <c r="F4780">
        <v>76037992</v>
      </c>
      <c r="G4780">
        <v>79129619.349999994</v>
      </c>
      <c r="H4780" t="s">
        <v>17</v>
      </c>
      <c r="I4780" t="s">
        <v>510</v>
      </c>
      <c r="J4780" s="1" t="str">
        <f t="shared" si="223"/>
        <v>2013-09-01</v>
      </c>
      <c r="K4780" s="1" t="s">
        <v>657</v>
      </c>
      <c r="L4780" t="b">
        <f t="shared" si="224"/>
        <v>0</v>
      </c>
      <c r="M4780" t="str">
        <f t="shared" si="225"/>
        <v>2013-08-31</v>
      </c>
    </row>
    <row r="4781" spans="1:13" x14ac:dyDescent="0.25">
      <c r="A4781" t="s">
        <v>200</v>
      </c>
      <c r="B4781">
        <v>10.083921</v>
      </c>
      <c r="C4781">
        <v>10.229502</v>
      </c>
      <c r="D4781">
        <v>9.7927590000000002</v>
      </c>
      <c r="E4781">
        <v>10.093626</v>
      </c>
      <c r="F4781">
        <v>83695580</v>
      </c>
      <c r="G4781">
        <v>79056258.349999994</v>
      </c>
      <c r="H4781" t="s">
        <v>17</v>
      </c>
      <c r="I4781" t="s">
        <v>510</v>
      </c>
      <c r="J4781" s="1" t="str">
        <f t="shared" si="223"/>
        <v>2013-09-30</v>
      </c>
      <c r="K4781" s="1" t="s">
        <v>658</v>
      </c>
      <c r="L4781" t="b">
        <f t="shared" si="224"/>
        <v>1</v>
      </c>
      <c r="M4781" t="str">
        <f t="shared" si="225"/>
        <v>2013-09-30</v>
      </c>
    </row>
    <row r="4782" spans="1:13" x14ac:dyDescent="0.25">
      <c r="A4782" t="s">
        <v>201</v>
      </c>
      <c r="B4782">
        <v>10.122743</v>
      </c>
      <c r="C4782">
        <v>10.287735</v>
      </c>
      <c r="D4782">
        <v>10.006278</v>
      </c>
      <c r="E4782">
        <v>10.132448</v>
      </c>
      <c r="F4782">
        <v>57978996</v>
      </c>
      <c r="G4782">
        <v>78256034.799999997</v>
      </c>
      <c r="H4782" t="s">
        <v>17</v>
      </c>
      <c r="I4782" t="s">
        <v>510</v>
      </c>
      <c r="J4782" s="1" t="str">
        <f t="shared" si="223"/>
        <v>2013-10-31</v>
      </c>
      <c r="K4782" s="1" t="s">
        <v>659</v>
      </c>
      <c r="L4782" t="b">
        <f t="shared" si="224"/>
        <v>1</v>
      </c>
      <c r="M4782" t="str">
        <f t="shared" si="225"/>
        <v>2013-10-31</v>
      </c>
    </row>
    <row r="4783" spans="1:13" x14ac:dyDescent="0.25">
      <c r="A4783" t="s">
        <v>202</v>
      </c>
      <c r="B4783">
        <v>10.161564</v>
      </c>
      <c r="C4783">
        <v>10.17127</v>
      </c>
      <c r="D4783">
        <v>9.4336590000000005</v>
      </c>
      <c r="E4783">
        <v>9.8995180000000005</v>
      </c>
      <c r="F4783">
        <v>90206380</v>
      </c>
      <c r="G4783">
        <v>79784254.650000006</v>
      </c>
      <c r="H4783" t="s">
        <v>17</v>
      </c>
      <c r="I4783" t="s">
        <v>510</v>
      </c>
      <c r="J4783" s="1" t="str">
        <f t="shared" si="223"/>
        <v>2013-12-01</v>
      </c>
      <c r="K4783" s="1" t="s">
        <v>660</v>
      </c>
      <c r="L4783" t="b">
        <f t="shared" si="224"/>
        <v>0</v>
      </c>
      <c r="M4783" t="str">
        <f t="shared" si="225"/>
        <v>2013-11-30</v>
      </c>
    </row>
    <row r="4784" spans="1:13" x14ac:dyDescent="0.25">
      <c r="A4784" t="s">
        <v>203</v>
      </c>
      <c r="B4784">
        <v>9.9480450000000005</v>
      </c>
      <c r="C4784">
        <v>9.9674560000000003</v>
      </c>
      <c r="D4784">
        <v>8.9872099999999993</v>
      </c>
      <c r="E4784">
        <v>9.0260309999999997</v>
      </c>
      <c r="F4784">
        <v>108638368</v>
      </c>
      <c r="G4784">
        <v>80603076.400000006</v>
      </c>
      <c r="H4784" t="s">
        <v>17</v>
      </c>
      <c r="I4784" t="s">
        <v>510</v>
      </c>
      <c r="J4784" s="1" t="str">
        <f t="shared" si="223"/>
        <v>2013-12-31</v>
      </c>
      <c r="K4784" s="1" t="s">
        <v>661</v>
      </c>
      <c r="L4784" t="b">
        <f t="shared" si="224"/>
        <v>1</v>
      </c>
      <c r="M4784" t="str">
        <f t="shared" si="225"/>
        <v>2013-12-31</v>
      </c>
    </row>
    <row r="4785" spans="1:13" x14ac:dyDescent="0.25">
      <c r="A4785" t="s">
        <v>204</v>
      </c>
      <c r="B4785">
        <v>8.9289769999999997</v>
      </c>
      <c r="C4785">
        <v>9.5015959999999993</v>
      </c>
      <c r="D4785">
        <v>8.7833959999999998</v>
      </c>
      <c r="E4785">
        <v>9.2783719999999992</v>
      </c>
      <c r="F4785">
        <v>94420524</v>
      </c>
      <c r="G4785">
        <v>81098109.599999994</v>
      </c>
      <c r="H4785" t="s">
        <v>17</v>
      </c>
      <c r="I4785" t="s">
        <v>510</v>
      </c>
      <c r="J4785" s="1" t="str">
        <f t="shared" si="223"/>
        <v>2014-02-02</v>
      </c>
      <c r="K4785" s="1" t="s">
        <v>662</v>
      </c>
      <c r="L4785" t="b">
        <f t="shared" si="224"/>
        <v>0</v>
      </c>
      <c r="M4785" t="str">
        <f t="shared" si="225"/>
        <v>2014-01-31</v>
      </c>
    </row>
    <row r="4786" spans="1:13" x14ac:dyDescent="0.25">
      <c r="A4786" t="s">
        <v>205</v>
      </c>
      <c r="B4786">
        <v>9.1230849999999997</v>
      </c>
      <c r="C4786">
        <v>9.4142480000000006</v>
      </c>
      <c r="D4786">
        <v>8.9289769999999997</v>
      </c>
      <c r="E4786">
        <v>9.2298449999999992</v>
      </c>
      <c r="F4786">
        <v>67691103</v>
      </c>
      <c r="G4786">
        <v>79546552.299999997</v>
      </c>
      <c r="H4786" t="s">
        <v>17</v>
      </c>
      <c r="I4786" t="s">
        <v>510</v>
      </c>
      <c r="J4786" s="1" t="str">
        <f t="shared" si="223"/>
        <v>2014-03-02</v>
      </c>
      <c r="K4786" s="1" t="s">
        <v>663</v>
      </c>
      <c r="L4786" t="b">
        <f t="shared" si="224"/>
        <v>0</v>
      </c>
      <c r="M4786" t="str">
        <f t="shared" si="225"/>
        <v>2014-02-28</v>
      </c>
    </row>
    <row r="4787" spans="1:13" x14ac:dyDescent="0.25">
      <c r="A4787" t="s">
        <v>206</v>
      </c>
      <c r="B4787">
        <v>9.2589609999999993</v>
      </c>
      <c r="C4787">
        <v>9.4821860000000004</v>
      </c>
      <c r="D4787">
        <v>9.0357369999999992</v>
      </c>
      <c r="E4787">
        <v>9.3657199999999996</v>
      </c>
      <c r="F4787">
        <v>103491755</v>
      </c>
      <c r="G4787">
        <v>80982452.650000006</v>
      </c>
      <c r="H4787" t="s">
        <v>17</v>
      </c>
      <c r="I4787" t="s">
        <v>510</v>
      </c>
      <c r="J4787" s="1" t="str">
        <f t="shared" si="223"/>
        <v>2014-03-31</v>
      </c>
      <c r="K4787" s="1" t="s">
        <v>664</v>
      </c>
      <c r="L4787" t="b">
        <f t="shared" si="224"/>
        <v>1</v>
      </c>
      <c r="M4787" t="str">
        <f t="shared" si="225"/>
        <v>2014-03-31</v>
      </c>
    </row>
    <row r="4788" spans="1:13" x14ac:dyDescent="0.25">
      <c r="A4788" t="s">
        <v>207</v>
      </c>
      <c r="B4788">
        <v>9.4336590000000005</v>
      </c>
      <c r="C4788">
        <v>9.4918910000000007</v>
      </c>
      <c r="D4788">
        <v>9.3171940000000006</v>
      </c>
      <c r="E4788">
        <v>9.4627750000000006</v>
      </c>
      <c r="F4788">
        <v>79889452</v>
      </c>
      <c r="G4788">
        <v>82024500.25</v>
      </c>
      <c r="H4788" t="s">
        <v>17</v>
      </c>
      <c r="I4788" t="s">
        <v>510</v>
      </c>
      <c r="J4788" s="1" t="str">
        <f t="shared" si="223"/>
        <v>2014-04-30</v>
      </c>
      <c r="K4788" s="1" t="s">
        <v>665</v>
      </c>
      <c r="L4788" t="b">
        <f t="shared" si="224"/>
        <v>1</v>
      </c>
      <c r="M4788" t="str">
        <f t="shared" si="225"/>
        <v>2014-04-30</v>
      </c>
    </row>
    <row r="4789" spans="1:13" x14ac:dyDescent="0.25">
      <c r="A4789" t="s">
        <v>208</v>
      </c>
      <c r="B4789">
        <v>9.4627750000000006</v>
      </c>
      <c r="C4789">
        <v>9.5113020000000006</v>
      </c>
      <c r="D4789">
        <v>9.2395510000000005</v>
      </c>
      <c r="E4789">
        <v>9.2686670000000007</v>
      </c>
      <c r="F4789">
        <v>65043093</v>
      </c>
      <c r="G4789">
        <v>81669337.599999994</v>
      </c>
      <c r="H4789" t="s">
        <v>17</v>
      </c>
      <c r="I4789" t="s">
        <v>510</v>
      </c>
      <c r="J4789" s="1" t="str">
        <f t="shared" si="223"/>
        <v>2014-06-01</v>
      </c>
      <c r="K4789" s="1" t="s">
        <v>666</v>
      </c>
      <c r="L4789" t="b">
        <f t="shared" si="224"/>
        <v>0</v>
      </c>
      <c r="M4789" t="str">
        <f t="shared" si="225"/>
        <v>2014-05-31</v>
      </c>
    </row>
    <row r="4790" spans="1:13" x14ac:dyDescent="0.25">
      <c r="A4790" t="s">
        <v>209</v>
      </c>
      <c r="B4790">
        <v>9.2686670000000007</v>
      </c>
      <c r="C4790">
        <v>9.7539370000000005</v>
      </c>
      <c r="D4790">
        <v>9.1036750000000008</v>
      </c>
      <c r="E4790">
        <v>9.6859990000000007</v>
      </c>
      <c r="F4790">
        <v>80242863</v>
      </c>
      <c r="G4790">
        <v>81809053.400000006</v>
      </c>
      <c r="H4790" t="s">
        <v>17</v>
      </c>
      <c r="I4790" t="s">
        <v>510</v>
      </c>
      <c r="J4790" s="1" t="str">
        <f t="shared" si="223"/>
        <v>2014-06-30</v>
      </c>
      <c r="K4790" s="1" t="s">
        <v>667</v>
      </c>
      <c r="L4790" t="b">
        <f t="shared" si="224"/>
        <v>1</v>
      </c>
      <c r="M4790" t="str">
        <f t="shared" si="225"/>
        <v>2014-06-30</v>
      </c>
    </row>
    <row r="4791" spans="1:13" x14ac:dyDescent="0.25">
      <c r="A4791" t="s">
        <v>210</v>
      </c>
      <c r="B4791">
        <v>9.6083560000000006</v>
      </c>
      <c r="C4791">
        <v>10.199999999999999</v>
      </c>
      <c r="D4791">
        <v>9.5113020000000006</v>
      </c>
      <c r="E4791">
        <v>10</v>
      </c>
      <c r="F4791">
        <v>111915630</v>
      </c>
      <c r="G4791">
        <v>84347880.450000003</v>
      </c>
      <c r="H4791" t="s">
        <v>17</v>
      </c>
      <c r="I4791" t="s">
        <v>510</v>
      </c>
      <c r="J4791" s="1" t="str">
        <f t="shared" si="223"/>
        <v>2014-07-31</v>
      </c>
      <c r="K4791" s="1" t="s">
        <v>668</v>
      </c>
      <c r="L4791" t="b">
        <f t="shared" si="224"/>
        <v>1</v>
      </c>
      <c r="M4791" t="str">
        <f t="shared" si="225"/>
        <v>2014-07-31</v>
      </c>
    </row>
    <row r="4792" spans="1:13" x14ac:dyDescent="0.25">
      <c r="A4792" t="s">
        <v>211</v>
      </c>
      <c r="B4792">
        <v>9.9700000000000006</v>
      </c>
      <c r="C4792">
        <v>9.9700000000000006</v>
      </c>
      <c r="D4792">
        <v>9.6</v>
      </c>
      <c r="E4792">
        <v>9.74</v>
      </c>
      <c r="F4792">
        <v>118172000</v>
      </c>
      <c r="G4792">
        <v>86654520.900000006</v>
      </c>
      <c r="H4792" t="s">
        <v>17</v>
      </c>
      <c r="I4792" t="s">
        <v>510</v>
      </c>
      <c r="J4792" s="1" t="str">
        <f t="shared" si="223"/>
        <v>2014-08-31</v>
      </c>
      <c r="K4792" s="1" t="s">
        <v>669</v>
      </c>
      <c r="L4792" t="b">
        <f t="shared" si="224"/>
        <v>1</v>
      </c>
      <c r="M4792" t="str">
        <f t="shared" si="225"/>
        <v>2014-08-31</v>
      </c>
    </row>
    <row r="4793" spans="1:13" x14ac:dyDescent="0.25">
      <c r="A4793" t="s">
        <v>212</v>
      </c>
      <c r="B4793">
        <v>9.68</v>
      </c>
      <c r="C4793">
        <v>9.89</v>
      </c>
      <c r="D4793">
        <v>9.51</v>
      </c>
      <c r="E4793">
        <v>9.89</v>
      </c>
      <c r="F4793">
        <v>78072000</v>
      </c>
      <c r="G4793">
        <v>87390249</v>
      </c>
      <c r="H4793" t="s">
        <v>17</v>
      </c>
      <c r="I4793" t="s">
        <v>510</v>
      </c>
      <c r="J4793" s="1" t="str">
        <f t="shared" si="223"/>
        <v>2014-09-30</v>
      </c>
      <c r="K4793" s="1" t="s">
        <v>670</v>
      </c>
      <c r="L4793" t="b">
        <f t="shared" si="224"/>
        <v>1</v>
      </c>
      <c r="M4793" t="str">
        <f t="shared" si="225"/>
        <v>2014-09-30</v>
      </c>
    </row>
    <row r="4794" spans="1:13" x14ac:dyDescent="0.25">
      <c r="A4794" t="s">
        <v>213</v>
      </c>
      <c r="B4794">
        <v>9.92</v>
      </c>
      <c r="C4794">
        <v>10.53</v>
      </c>
      <c r="D4794">
        <v>9.89</v>
      </c>
      <c r="E4794">
        <v>10.48</v>
      </c>
      <c r="F4794">
        <v>85780000</v>
      </c>
      <c r="G4794">
        <v>87616824.400000006</v>
      </c>
      <c r="H4794" t="s">
        <v>17</v>
      </c>
      <c r="I4794" t="s">
        <v>510</v>
      </c>
      <c r="J4794" s="1" t="str">
        <f t="shared" si="223"/>
        <v>2014-11-02</v>
      </c>
      <c r="K4794" s="1" t="s">
        <v>671</v>
      </c>
      <c r="L4794" t="b">
        <f t="shared" si="224"/>
        <v>0</v>
      </c>
      <c r="M4794" t="str">
        <f t="shared" si="225"/>
        <v>2014-10-31</v>
      </c>
    </row>
    <row r="4795" spans="1:13" x14ac:dyDescent="0.25">
      <c r="A4795" t="s">
        <v>214</v>
      </c>
      <c r="B4795">
        <v>10.5</v>
      </c>
      <c r="C4795">
        <v>10.52</v>
      </c>
      <c r="D4795">
        <v>10.02</v>
      </c>
      <c r="E4795">
        <v>10.46</v>
      </c>
      <c r="F4795">
        <v>98770000</v>
      </c>
      <c r="G4795">
        <v>88789590.049999997</v>
      </c>
      <c r="H4795" t="s">
        <v>17</v>
      </c>
      <c r="I4795" t="s">
        <v>510</v>
      </c>
      <c r="J4795" s="1" t="str">
        <f t="shared" si="223"/>
        <v>2014-11-30</v>
      </c>
      <c r="K4795" s="1" t="s">
        <v>672</v>
      </c>
      <c r="L4795" t="b">
        <f t="shared" si="224"/>
        <v>1</v>
      </c>
      <c r="M4795" t="str">
        <f t="shared" si="225"/>
        <v>2014-11-30</v>
      </c>
    </row>
    <row r="4796" spans="1:13" x14ac:dyDescent="0.25">
      <c r="A4796" t="s">
        <v>215</v>
      </c>
      <c r="B4796">
        <v>10.46</v>
      </c>
      <c r="C4796">
        <v>10.57</v>
      </c>
      <c r="D4796">
        <v>10.08</v>
      </c>
      <c r="E4796">
        <v>10.4</v>
      </c>
      <c r="F4796">
        <v>92695200</v>
      </c>
      <c r="G4796">
        <v>88859886.099999994</v>
      </c>
      <c r="H4796" t="s">
        <v>17</v>
      </c>
      <c r="I4796" t="s">
        <v>510</v>
      </c>
      <c r="J4796" s="1" t="str">
        <f t="shared" si="223"/>
        <v>2014-12-31</v>
      </c>
      <c r="K4796" s="1" t="s">
        <v>673</v>
      </c>
      <c r="L4796" t="b">
        <f t="shared" si="224"/>
        <v>1</v>
      </c>
      <c r="M4796" t="str">
        <f t="shared" si="225"/>
        <v>2014-12-31</v>
      </c>
    </row>
    <row r="4797" spans="1:13" x14ac:dyDescent="0.25">
      <c r="A4797" t="s">
        <v>216</v>
      </c>
      <c r="B4797">
        <v>10.4</v>
      </c>
      <c r="C4797">
        <v>10.65</v>
      </c>
      <c r="D4797">
        <v>10.31</v>
      </c>
      <c r="E4797">
        <v>10.48</v>
      </c>
      <c r="F4797">
        <v>83283100</v>
      </c>
      <c r="G4797">
        <v>87659198.599999994</v>
      </c>
      <c r="H4797" t="s">
        <v>17</v>
      </c>
      <c r="I4797" t="s">
        <v>510</v>
      </c>
      <c r="J4797" s="1" t="str">
        <f t="shared" si="223"/>
        <v>2015-02-01</v>
      </c>
      <c r="K4797" s="1" t="s">
        <v>674</v>
      </c>
      <c r="L4797" t="b">
        <f t="shared" si="224"/>
        <v>0</v>
      </c>
      <c r="M4797" t="str">
        <f t="shared" si="225"/>
        <v>2015-01-31</v>
      </c>
    </row>
    <row r="4798" spans="1:13" x14ac:dyDescent="0.25">
      <c r="A4798" t="s">
        <v>217</v>
      </c>
      <c r="B4798">
        <v>10.5</v>
      </c>
      <c r="C4798">
        <v>10.66</v>
      </c>
      <c r="D4798">
        <v>10.220000000000001</v>
      </c>
      <c r="E4798">
        <v>10.57</v>
      </c>
      <c r="F4798">
        <v>92301000</v>
      </c>
      <c r="G4798">
        <v>88198738.549999997</v>
      </c>
      <c r="H4798" t="s">
        <v>17</v>
      </c>
      <c r="I4798" t="s">
        <v>510</v>
      </c>
      <c r="J4798" s="1" t="str">
        <f t="shared" si="223"/>
        <v>2015-03-01</v>
      </c>
      <c r="K4798" s="1" t="s">
        <v>675</v>
      </c>
      <c r="L4798" t="b">
        <f t="shared" si="224"/>
        <v>0</v>
      </c>
      <c r="M4798" t="str">
        <f t="shared" si="225"/>
        <v>2015-02-28</v>
      </c>
    </row>
    <row r="4799" spans="1:13" x14ac:dyDescent="0.25">
      <c r="A4799" t="s">
        <v>218</v>
      </c>
      <c r="B4799">
        <v>10.58</v>
      </c>
      <c r="C4799">
        <v>10.92</v>
      </c>
      <c r="D4799">
        <v>10.55</v>
      </c>
      <c r="E4799">
        <v>10.68</v>
      </c>
      <c r="F4799">
        <v>82989800</v>
      </c>
      <c r="G4799">
        <v>87565741.799999997</v>
      </c>
      <c r="H4799" t="s">
        <v>17</v>
      </c>
      <c r="I4799" t="s">
        <v>510</v>
      </c>
      <c r="J4799" s="1" t="str">
        <f t="shared" si="223"/>
        <v>2015-03-31</v>
      </c>
      <c r="K4799" s="1" t="s">
        <v>676</v>
      </c>
      <c r="L4799" t="b">
        <f t="shared" si="224"/>
        <v>1</v>
      </c>
      <c r="M4799" t="str">
        <f t="shared" si="225"/>
        <v>2015-03-31</v>
      </c>
    </row>
    <row r="4800" spans="1:13" x14ac:dyDescent="0.25">
      <c r="A4800" t="s">
        <v>219</v>
      </c>
      <c r="B4800">
        <v>10.64</v>
      </c>
      <c r="C4800">
        <v>10.7</v>
      </c>
      <c r="D4800">
        <v>10.11</v>
      </c>
      <c r="E4800">
        <v>10.18</v>
      </c>
      <c r="F4800">
        <v>74209100</v>
      </c>
      <c r="G4800">
        <v>87474297.200000003</v>
      </c>
      <c r="H4800" t="s">
        <v>17</v>
      </c>
      <c r="I4800" t="s">
        <v>510</v>
      </c>
      <c r="J4800" s="1" t="str">
        <f t="shared" si="223"/>
        <v>2015-04-30</v>
      </c>
      <c r="K4800" s="1" t="s">
        <v>677</v>
      </c>
      <c r="L4800" t="b">
        <f t="shared" si="224"/>
        <v>1</v>
      </c>
      <c r="M4800" t="str">
        <f t="shared" si="225"/>
        <v>2015-04-30</v>
      </c>
    </row>
    <row r="4801" spans="1:13" x14ac:dyDescent="0.25">
      <c r="A4801" t="s">
        <v>220</v>
      </c>
      <c r="B4801">
        <v>10.119999999999999</v>
      </c>
      <c r="C4801">
        <v>10.4</v>
      </c>
      <c r="D4801">
        <v>9.94</v>
      </c>
      <c r="E4801">
        <v>10.18</v>
      </c>
      <c r="F4801">
        <v>128780879</v>
      </c>
      <c r="G4801">
        <v>89728562.150000006</v>
      </c>
      <c r="H4801" t="s">
        <v>17</v>
      </c>
      <c r="I4801" t="s">
        <v>510</v>
      </c>
      <c r="J4801" s="1" t="str">
        <f t="shared" si="223"/>
        <v>2015-05-31</v>
      </c>
      <c r="K4801" s="1" t="s">
        <v>678</v>
      </c>
      <c r="L4801" t="b">
        <f t="shared" si="224"/>
        <v>1</v>
      </c>
      <c r="M4801" t="str">
        <f t="shared" si="225"/>
        <v>2015-05-31</v>
      </c>
    </row>
    <row r="4802" spans="1:13" x14ac:dyDescent="0.25">
      <c r="A4802" t="s">
        <v>221</v>
      </c>
      <c r="B4802">
        <v>10.24</v>
      </c>
      <c r="C4802">
        <v>10.48</v>
      </c>
      <c r="D4802">
        <v>10.039999999999999</v>
      </c>
      <c r="E4802">
        <v>10.29</v>
      </c>
      <c r="F4802">
        <v>101395000</v>
      </c>
      <c r="G4802">
        <v>91899362.349999994</v>
      </c>
      <c r="H4802" t="s">
        <v>17</v>
      </c>
      <c r="I4802" t="s">
        <v>510</v>
      </c>
      <c r="J4802" s="1" t="str">
        <f t="shared" si="223"/>
        <v>2015-06-30</v>
      </c>
      <c r="K4802" s="1" t="s">
        <v>679</v>
      </c>
      <c r="L4802" t="b">
        <f t="shared" si="224"/>
        <v>1</v>
      </c>
      <c r="M4802" t="str">
        <f t="shared" si="225"/>
        <v>2015-06-30</v>
      </c>
    </row>
    <row r="4803" spans="1:13" x14ac:dyDescent="0.25">
      <c r="A4803" t="s">
        <v>222</v>
      </c>
      <c r="B4803">
        <v>10.3</v>
      </c>
      <c r="C4803">
        <v>10.35</v>
      </c>
      <c r="D4803">
        <v>8.6300000000000008</v>
      </c>
      <c r="E4803">
        <v>8.93</v>
      </c>
      <c r="F4803">
        <v>190286950</v>
      </c>
      <c r="G4803">
        <v>96903390.849999994</v>
      </c>
      <c r="H4803" t="s">
        <v>17</v>
      </c>
      <c r="I4803" t="s">
        <v>510</v>
      </c>
      <c r="J4803" s="1" t="str">
        <f t="shared" ref="J4803:J4866" si="226">TEXT(DATE(LEFT(A4803,4),MID(A4803,6,2),MID(A4803,9,2))-1,"yyyy-mm-dd")</f>
        <v>2015-08-02</v>
      </c>
      <c r="K4803" s="1" t="s">
        <v>680</v>
      </c>
      <c r="L4803" t="b">
        <f t="shared" ref="L4803:L4866" si="227">DATE(YEAR(DATEVALUE(K4803)),MONTH(DATEVALUE(K4803)),DAY(DATEVALUE(K4803)))+1=DATE(YEAR(DATEVALUE(K4803)),MONTH(DATEVALUE(K4803))+1,1)</f>
        <v>0</v>
      </c>
      <c r="M4803" t="str">
        <f t="shared" si="225"/>
        <v>2015-07-31</v>
      </c>
    </row>
    <row r="4804" spans="1:13" x14ac:dyDescent="0.25">
      <c r="A4804" t="s">
        <v>223</v>
      </c>
      <c r="B4804">
        <v>8.92</v>
      </c>
      <c r="C4804">
        <v>9.19</v>
      </c>
      <c r="D4804">
        <v>8.6199999999999992</v>
      </c>
      <c r="E4804">
        <v>8.7899999999999991</v>
      </c>
      <c r="F4804">
        <v>133506303</v>
      </c>
      <c r="G4804">
        <v>98146787.599999994</v>
      </c>
      <c r="H4804" t="s">
        <v>17</v>
      </c>
      <c r="I4804" t="s">
        <v>510</v>
      </c>
      <c r="J4804" s="1" t="str">
        <f t="shared" si="226"/>
        <v>2015-08-31</v>
      </c>
      <c r="K4804" s="1" t="s">
        <v>681</v>
      </c>
      <c r="L4804" t="b">
        <f t="shared" si="227"/>
        <v>1</v>
      </c>
      <c r="M4804" t="str">
        <f t="shared" si="225"/>
        <v>2015-08-31</v>
      </c>
    </row>
    <row r="4805" spans="1:13" x14ac:dyDescent="0.25">
      <c r="A4805" t="s">
        <v>224</v>
      </c>
      <c r="B4805">
        <v>8.8000000000000007</v>
      </c>
      <c r="C4805">
        <v>9.6</v>
      </c>
      <c r="D4805">
        <v>8.6999999999999993</v>
      </c>
      <c r="E4805">
        <v>9.0299999999999994</v>
      </c>
      <c r="F4805">
        <v>124940200</v>
      </c>
      <c r="G4805">
        <v>99672771.400000006</v>
      </c>
      <c r="H4805" t="s">
        <v>17</v>
      </c>
      <c r="I4805" t="s">
        <v>510</v>
      </c>
      <c r="J4805" s="1" t="str">
        <f t="shared" si="226"/>
        <v>2015-09-30</v>
      </c>
      <c r="K4805" s="1" t="s">
        <v>682</v>
      </c>
      <c r="L4805" t="b">
        <f t="shared" si="227"/>
        <v>1</v>
      </c>
      <c r="M4805" t="str">
        <f t="shared" si="225"/>
        <v>2015-09-30</v>
      </c>
    </row>
    <row r="4806" spans="1:13" x14ac:dyDescent="0.25">
      <c r="A4806" t="s">
        <v>225</v>
      </c>
      <c r="B4806">
        <v>9</v>
      </c>
      <c r="C4806">
        <v>9.2200000000000006</v>
      </c>
      <c r="D4806">
        <v>8.66</v>
      </c>
      <c r="E4806">
        <v>8.67</v>
      </c>
      <c r="F4806">
        <v>119374720</v>
      </c>
      <c r="G4806">
        <v>102256952.3</v>
      </c>
      <c r="H4806" t="s">
        <v>17</v>
      </c>
      <c r="I4806" t="s">
        <v>510</v>
      </c>
      <c r="J4806" s="1" t="str">
        <f t="shared" si="226"/>
        <v>2015-11-01</v>
      </c>
      <c r="K4806" s="1" t="s">
        <v>683</v>
      </c>
      <c r="L4806" t="b">
        <f t="shared" si="227"/>
        <v>0</v>
      </c>
      <c r="M4806" t="str">
        <f t="shared" si="225"/>
        <v>2015-10-31</v>
      </c>
    </row>
    <row r="4807" spans="1:13" x14ac:dyDescent="0.25">
      <c r="A4807" t="s">
        <v>226</v>
      </c>
      <c r="B4807">
        <v>8.7100000000000009</v>
      </c>
      <c r="C4807">
        <v>8.9</v>
      </c>
      <c r="D4807">
        <v>8.5</v>
      </c>
      <c r="E4807">
        <v>8.8000000000000007</v>
      </c>
      <c r="F4807">
        <v>94171900</v>
      </c>
      <c r="G4807">
        <v>101790959.5</v>
      </c>
      <c r="H4807" t="s">
        <v>17</v>
      </c>
      <c r="I4807" t="s">
        <v>510</v>
      </c>
      <c r="J4807" s="1" t="str">
        <f t="shared" si="226"/>
        <v>2015-11-30</v>
      </c>
      <c r="K4807" s="1" t="s">
        <v>684</v>
      </c>
      <c r="L4807" t="b">
        <f t="shared" si="227"/>
        <v>1</v>
      </c>
      <c r="M4807" t="str">
        <f t="shared" ref="M4807:M4870" si="228">IF(L4807,K4807,TEXT(DATE(YEAR(DATEVALUE(K4807)),MONTH(DATEVALUE(K4807)),1)-1,"yyyy-mm-dd"))</f>
        <v>2015-11-30</v>
      </c>
    </row>
    <row r="4808" spans="1:13" x14ac:dyDescent="0.25">
      <c r="A4808" t="s">
        <v>227</v>
      </c>
      <c r="B4808">
        <v>8.84</v>
      </c>
      <c r="C4808">
        <v>8.84</v>
      </c>
      <c r="D4808">
        <v>7.55</v>
      </c>
      <c r="E4808">
        <v>7.92</v>
      </c>
      <c r="F4808">
        <v>164762200</v>
      </c>
      <c r="G4808">
        <v>106034596.90000001</v>
      </c>
      <c r="H4808" t="s">
        <v>17</v>
      </c>
      <c r="I4808" t="s">
        <v>510</v>
      </c>
      <c r="J4808" s="1" t="str">
        <f t="shared" si="226"/>
        <v>2015-12-31</v>
      </c>
      <c r="K4808" s="1" t="s">
        <v>685</v>
      </c>
      <c r="L4808" t="b">
        <f t="shared" si="227"/>
        <v>1</v>
      </c>
      <c r="M4808" t="str">
        <f t="shared" si="228"/>
        <v>2015-12-31</v>
      </c>
    </row>
    <row r="4809" spans="1:13" x14ac:dyDescent="0.25">
      <c r="A4809" t="s">
        <v>228</v>
      </c>
      <c r="B4809">
        <v>7.93</v>
      </c>
      <c r="C4809">
        <v>8.1199999999999992</v>
      </c>
      <c r="D4809">
        <v>7.41</v>
      </c>
      <c r="E4809">
        <v>8.0399999999999991</v>
      </c>
      <c r="F4809">
        <v>144850939</v>
      </c>
      <c r="G4809">
        <v>110024989.2</v>
      </c>
      <c r="H4809" t="s">
        <v>17</v>
      </c>
      <c r="I4809" t="s">
        <v>510</v>
      </c>
      <c r="J4809" s="1" t="str">
        <f t="shared" si="226"/>
        <v>2016-01-31</v>
      </c>
      <c r="K4809" s="1" t="s">
        <v>686</v>
      </c>
      <c r="L4809" t="b">
        <f t="shared" si="227"/>
        <v>1</v>
      </c>
      <c r="M4809" t="str">
        <f t="shared" si="228"/>
        <v>2016-01-31</v>
      </c>
    </row>
    <row r="4810" spans="1:13" x14ac:dyDescent="0.25">
      <c r="A4810" t="s">
        <v>229</v>
      </c>
      <c r="B4810">
        <v>8.0500000000000007</v>
      </c>
      <c r="C4810">
        <v>9.3000000000000007</v>
      </c>
      <c r="D4810">
        <v>7.99</v>
      </c>
      <c r="E4810">
        <v>8.84</v>
      </c>
      <c r="F4810">
        <v>171181000</v>
      </c>
      <c r="G4810">
        <v>114571896.09999999</v>
      </c>
      <c r="H4810" t="s">
        <v>17</v>
      </c>
      <c r="I4810" t="s">
        <v>510</v>
      </c>
      <c r="J4810" s="1" t="str">
        <f t="shared" si="226"/>
        <v>2016-02-29</v>
      </c>
      <c r="K4810" s="1" t="s">
        <v>687</v>
      </c>
      <c r="L4810" t="b">
        <f t="shared" si="227"/>
        <v>1</v>
      </c>
      <c r="M4810" t="str">
        <f t="shared" si="228"/>
        <v>2016-02-29</v>
      </c>
    </row>
    <row r="4811" spans="1:13" x14ac:dyDescent="0.25">
      <c r="A4811" t="s">
        <v>230</v>
      </c>
      <c r="B4811">
        <v>8.75</v>
      </c>
      <c r="C4811">
        <v>9.4499999999999993</v>
      </c>
      <c r="D4811">
        <v>8.6300000000000008</v>
      </c>
      <c r="E4811">
        <v>8.7700010000000006</v>
      </c>
      <c r="F4811">
        <v>118885500</v>
      </c>
      <c r="G4811">
        <v>114920389.59999999</v>
      </c>
      <c r="H4811" t="s">
        <v>17</v>
      </c>
      <c r="I4811" t="s">
        <v>510</v>
      </c>
      <c r="J4811" s="1" t="str">
        <f t="shared" si="226"/>
        <v>2016-03-31</v>
      </c>
      <c r="K4811" s="1" t="s">
        <v>688</v>
      </c>
      <c r="L4811" t="b">
        <f t="shared" si="227"/>
        <v>1</v>
      </c>
      <c r="M4811" t="str">
        <f t="shared" si="228"/>
        <v>2016-03-31</v>
      </c>
    </row>
    <row r="4812" spans="1:13" x14ac:dyDescent="0.25">
      <c r="A4812" t="s">
        <v>231</v>
      </c>
      <c r="B4812">
        <v>8.73</v>
      </c>
      <c r="C4812">
        <v>8.73</v>
      </c>
      <c r="D4812">
        <v>8.2100000000000009</v>
      </c>
      <c r="E4812">
        <v>8.6199999999999992</v>
      </c>
      <c r="F4812">
        <v>130900787</v>
      </c>
      <c r="G4812">
        <v>115556828.90000001</v>
      </c>
      <c r="H4812" t="s">
        <v>17</v>
      </c>
      <c r="I4812" t="s">
        <v>510</v>
      </c>
      <c r="J4812" s="1" t="str">
        <f t="shared" si="226"/>
        <v>2016-05-01</v>
      </c>
      <c r="K4812" s="1" t="s">
        <v>689</v>
      </c>
      <c r="L4812" t="b">
        <f t="shared" si="227"/>
        <v>0</v>
      </c>
      <c r="M4812" t="str">
        <f t="shared" si="228"/>
        <v>2016-04-30</v>
      </c>
    </row>
    <row r="4813" spans="1:13" x14ac:dyDescent="0.25">
      <c r="A4813" t="s">
        <v>232</v>
      </c>
      <c r="B4813">
        <v>8.6199999999999992</v>
      </c>
      <c r="C4813">
        <v>8.94</v>
      </c>
      <c r="D4813">
        <v>8.2200000000000006</v>
      </c>
      <c r="E4813">
        <v>8.69</v>
      </c>
      <c r="F4813">
        <v>125240597</v>
      </c>
      <c r="G4813">
        <v>117915258.8</v>
      </c>
      <c r="H4813" t="s">
        <v>17</v>
      </c>
      <c r="I4813" t="s">
        <v>510</v>
      </c>
      <c r="J4813" s="1" t="str">
        <f t="shared" si="226"/>
        <v>2016-05-31</v>
      </c>
      <c r="K4813" s="1" t="s">
        <v>690</v>
      </c>
      <c r="L4813" t="b">
        <f t="shared" si="227"/>
        <v>1</v>
      </c>
      <c r="M4813" t="str">
        <f t="shared" si="228"/>
        <v>2016-05-31</v>
      </c>
    </row>
    <row r="4814" spans="1:13" x14ac:dyDescent="0.25">
      <c r="A4814" t="s">
        <v>233</v>
      </c>
      <c r="B4814">
        <v>8.6999999999999993</v>
      </c>
      <c r="C4814">
        <v>9.0200010000000006</v>
      </c>
      <c r="D4814">
        <v>8.58</v>
      </c>
      <c r="E4814">
        <v>8.6</v>
      </c>
      <c r="F4814">
        <v>96204200</v>
      </c>
      <c r="G4814">
        <v>118436468.8</v>
      </c>
      <c r="H4814" t="s">
        <v>17</v>
      </c>
      <c r="I4814" t="s">
        <v>510</v>
      </c>
      <c r="J4814" s="1" t="str">
        <f t="shared" si="226"/>
        <v>2016-06-30</v>
      </c>
      <c r="K4814" s="1" t="s">
        <v>691</v>
      </c>
      <c r="L4814" t="b">
        <f t="shared" si="227"/>
        <v>1</v>
      </c>
      <c r="M4814" t="str">
        <f t="shared" si="228"/>
        <v>2016-06-30</v>
      </c>
    </row>
    <row r="4815" spans="1:13" x14ac:dyDescent="0.25">
      <c r="A4815" t="s">
        <v>234</v>
      </c>
      <c r="B4815">
        <v>8.6199999999999992</v>
      </c>
      <c r="C4815">
        <v>8.73</v>
      </c>
      <c r="D4815">
        <v>8.2700010000000006</v>
      </c>
      <c r="E4815">
        <v>8.59</v>
      </c>
      <c r="F4815">
        <v>104078895</v>
      </c>
      <c r="G4815">
        <v>118701913.5</v>
      </c>
      <c r="H4815" t="s">
        <v>17</v>
      </c>
      <c r="I4815" t="s">
        <v>510</v>
      </c>
      <c r="J4815" s="1" t="str">
        <f t="shared" si="226"/>
        <v>2016-07-31</v>
      </c>
      <c r="K4815" s="1" t="s">
        <v>692</v>
      </c>
      <c r="L4815" t="b">
        <f t="shared" si="227"/>
        <v>1</v>
      </c>
      <c r="M4815" t="str">
        <f t="shared" si="228"/>
        <v>2016-07-31</v>
      </c>
    </row>
    <row r="4816" spans="1:13" x14ac:dyDescent="0.25">
      <c r="A4816" t="s">
        <v>235</v>
      </c>
      <c r="B4816">
        <v>8.59</v>
      </c>
      <c r="C4816">
        <v>8.8800000000000008</v>
      </c>
      <c r="D4816">
        <v>8.4499999999999993</v>
      </c>
      <c r="E4816">
        <v>8.65</v>
      </c>
      <c r="F4816">
        <v>97458555</v>
      </c>
      <c r="G4816">
        <v>118940081.3</v>
      </c>
      <c r="H4816" t="s">
        <v>17</v>
      </c>
      <c r="I4816" t="s">
        <v>510</v>
      </c>
      <c r="J4816" s="1" t="str">
        <f t="shared" si="226"/>
        <v>2016-08-31</v>
      </c>
      <c r="K4816" s="1" t="s">
        <v>693</v>
      </c>
      <c r="L4816" t="b">
        <f t="shared" si="227"/>
        <v>1</v>
      </c>
      <c r="M4816" t="str">
        <f t="shared" si="228"/>
        <v>2016-08-31</v>
      </c>
    </row>
    <row r="4817" spans="1:13" x14ac:dyDescent="0.25">
      <c r="A4817" t="s">
        <v>236</v>
      </c>
      <c r="B4817">
        <v>8.66</v>
      </c>
      <c r="C4817">
        <v>8.74</v>
      </c>
      <c r="D4817">
        <v>8.36</v>
      </c>
      <c r="E4817">
        <v>8.48</v>
      </c>
      <c r="F4817">
        <v>91966011</v>
      </c>
      <c r="G4817">
        <v>119374226.8</v>
      </c>
      <c r="H4817" t="s">
        <v>17</v>
      </c>
      <c r="I4817" t="s">
        <v>510</v>
      </c>
      <c r="J4817" s="1" t="str">
        <f t="shared" si="226"/>
        <v>2016-10-02</v>
      </c>
      <c r="K4817" s="1" t="s">
        <v>694</v>
      </c>
      <c r="L4817" t="b">
        <f t="shared" si="227"/>
        <v>0</v>
      </c>
      <c r="M4817" t="str">
        <f t="shared" si="228"/>
        <v>2016-09-30</v>
      </c>
    </row>
    <row r="4818" spans="1:13" x14ac:dyDescent="0.25">
      <c r="A4818" t="s">
        <v>237</v>
      </c>
      <c r="B4818">
        <v>8.4499999999999993</v>
      </c>
      <c r="C4818">
        <v>9.19</v>
      </c>
      <c r="D4818">
        <v>8.33</v>
      </c>
      <c r="E4818">
        <v>9.08</v>
      </c>
      <c r="F4818">
        <v>159070549</v>
      </c>
      <c r="G4818">
        <v>122712704.3</v>
      </c>
      <c r="H4818" t="s">
        <v>17</v>
      </c>
      <c r="I4818" t="s">
        <v>510</v>
      </c>
      <c r="J4818" s="1" t="str">
        <f t="shared" si="226"/>
        <v>2016-10-31</v>
      </c>
      <c r="K4818" s="1" t="s">
        <v>695</v>
      </c>
      <c r="L4818" t="b">
        <f t="shared" si="227"/>
        <v>1</v>
      </c>
      <c r="M4818" t="str">
        <f t="shared" si="228"/>
        <v>2016-10-31</v>
      </c>
    </row>
    <row r="4819" spans="1:13" x14ac:dyDescent="0.25">
      <c r="A4819" t="s">
        <v>238</v>
      </c>
      <c r="B4819">
        <v>9.11</v>
      </c>
      <c r="C4819">
        <v>9.3699999999999992</v>
      </c>
      <c r="D4819">
        <v>8.85</v>
      </c>
      <c r="E4819">
        <v>8.92</v>
      </c>
      <c r="F4819">
        <v>106264475</v>
      </c>
      <c r="G4819">
        <v>123876438</v>
      </c>
      <c r="H4819" t="s">
        <v>17</v>
      </c>
      <c r="I4819" t="s">
        <v>510</v>
      </c>
      <c r="J4819" s="1" t="str">
        <f t="shared" si="226"/>
        <v>2016-11-30</v>
      </c>
      <c r="K4819" s="1" t="s">
        <v>696</v>
      </c>
      <c r="L4819" t="b">
        <f t="shared" si="227"/>
        <v>1</v>
      </c>
      <c r="M4819" t="str">
        <f t="shared" si="228"/>
        <v>2016-11-30</v>
      </c>
    </row>
    <row r="4820" spans="1:13" x14ac:dyDescent="0.25">
      <c r="A4820" t="s">
        <v>239</v>
      </c>
      <c r="B4820">
        <v>8.94</v>
      </c>
      <c r="C4820">
        <v>9.48</v>
      </c>
      <c r="D4820">
        <v>8.85</v>
      </c>
      <c r="E4820">
        <v>9.39</v>
      </c>
      <c r="F4820">
        <v>103336821</v>
      </c>
      <c r="G4820">
        <v>125332824.09999999</v>
      </c>
      <c r="H4820" t="s">
        <v>17</v>
      </c>
      <c r="I4820" t="s">
        <v>510</v>
      </c>
      <c r="J4820" s="1" t="str">
        <f t="shared" si="226"/>
        <v>2017-01-01</v>
      </c>
      <c r="K4820" s="1" t="s">
        <v>697</v>
      </c>
      <c r="L4820" t="b">
        <f t="shared" si="227"/>
        <v>0</v>
      </c>
      <c r="M4820" t="str">
        <f t="shared" si="228"/>
        <v>2016-12-31</v>
      </c>
    </row>
    <row r="4821" spans="1:13" x14ac:dyDescent="0.25">
      <c r="A4821" t="s">
        <v>240</v>
      </c>
      <c r="B4821">
        <v>9.39</v>
      </c>
      <c r="C4821">
        <v>9.7799999999999994</v>
      </c>
      <c r="D4821">
        <v>9.31</v>
      </c>
      <c r="E4821">
        <v>9.4600000000000009</v>
      </c>
      <c r="F4821">
        <v>139244500</v>
      </c>
      <c r="G4821">
        <v>125856005.09999999</v>
      </c>
      <c r="H4821" t="s">
        <v>17</v>
      </c>
      <c r="I4821" t="s">
        <v>510</v>
      </c>
      <c r="J4821" s="1" t="str">
        <f t="shared" si="226"/>
        <v>2017-01-31</v>
      </c>
      <c r="K4821" s="1" t="s">
        <v>698</v>
      </c>
      <c r="L4821" t="b">
        <f t="shared" si="227"/>
        <v>1</v>
      </c>
      <c r="M4821" t="str">
        <f t="shared" si="228"/>
        <v>2017-01-31</v>
      </c>
    </row>
    <row r="4822" spans="1:13" x14ac:dyDescent="0.25">
      <c r="A4822" t="s">
        <v>241</v>
      </c>
      <c r="B4822">
        <v>9.44</v>
      </c>
      <c r="C4822">
        <v>9.75</v>
      </c>
      <c r="D4822">
        <v>9.42</v>
      </c>
      <c r="E4822">
        <v>9.7200000000000006</v>
      </c>
      <c r="F4822">
        <v>107807000</v>
      </c>
      <c r="G4822">
        <v>126176605.09999999</v>
      </c>
      <c r="H4822" t="s">
        <v>17</v>
      </c>
      <c r="I4822" t="s">
        <v>510</v>
      </c>
      <c r="J4822" s="1" t="str">
        <f t="shared" si="226"/>
        <v>2017-02-28</v>
      </c>
      <c r="K4822" s="1" t="s">
        <v>699</v>
      </c>
      <c r="L4822" t="b">
        <f t="shared" si="227"/>
        <v>1</v>
      </c>
      <c r="M4822" t="str">
        <f t="shared" si="228"/>
        <v>2017-02-28</v>
      </c>
    </row>
    <row r="4823" spans="1:13" x14ac:dyDescent="0.25">
      <c r="A4823" t="s">
        <v>242</v>
      </c>
      <c r="B4823">
        <v>9.75</v>
      </c>
      <c r="C4823">
        <v>9.84</v>
      </c>
      <c r="D4823">
        <v>9.49</v>
      </c>
      <c r="E4823">
        <v>9.8000000000000007</v>
      </c>
      <c r="F4823">
        <v>88769100</v>
      </c>
      <c r="G4823">
        <v>121100712.59999999</v>
      </c>
      <c r="H4823" t="s">
        <v>17</v>
      </c>
      <c r="I4823" t="s">
        <v>510</v>
      </c>
      <c r="J4823" s="1" t="str">
        <f t="shared" si="226"/>
        <v>2017-04-02</v>
      </c>
      <c r="K4823" s="1" t="s">
        <v>700</v>
      </c>
      <c r="L4823" t="b">
        <f t="shared" si="227"/>
        <v>0</v>
      </c>
      <c r="M4823" t="str">
        <f t="shared" si="228"/>
        <v>2017-03-31</v>
      </c>
    </row>
    <row r="4824" spans="1:13" x14ac:dyDescent="0.25">
      <c r="A4824" t="s">
        <v>243</v>
      </c>
      <c r="B4824">
        <v>9.8800000000000008</v>
      </c>
      <c r="C4824">
        <v>10.65</v>
      </c>
      <c r="D4824">
        <v>9.8800000000000008</v>
      </c>
      <c r="E4824">
        <v>10.49</v>
      </c>
      <c r="F4824">
        <v>155246879</v>
      </c>
      <c r="G4824">
        <v>122187741.40000001</v>
      </c>
      <c r="H4824" t="s">
        <v>17</v>
      </c>
      <c r="I4824" t="s">
        <v>510</v>
      </c>
      <c r="J4824" s="1" t="str">
        <f t="shared" si="226"/>
        <v>2017-04-30</v>
      </c>
      <c r="K4824" s="1" t="s">
        <v>701</v>
      </c>
      <c r="L4824" t="b">
        <f t="shared" si="227"/>
        <v>1</v>
      </c>
      <c r="M4824" t="str">
        <f t="shared" si="228"/>
        <v>2017-04-30</v>
      </c>
    </row>
    <row r="4825" spans="1:13" x14ac:dyDescent="0.25">
      <c r="A4825" t="s">
        <v>244</v>
      </c>
      <c r="B4825">
        <v>10.49</v>
      </c>
      <c r="C4825">
        <v>10.95</v>
      </c>
      <c r="D4825">
        <v>10.45</v>
      </c>
      <c r="E4825">
        <v>10.79</v>
      </c>
      <c r="F4825">
        <v>101533789</v>
      </c>
      <c r="G4825">
        <v>121017420.90000001</v>
      </c>
      <c r="H4825" t="s">
        <v>17</v>
      </c>
      <c r="I4825" t="s">
        <v>510</v>
      </c>
      <c r="J4825" s="1" t="str">
        <f t="shared" si="226"/>
        <v>2017-05-31</v>
      </c>
      <c r="K4825" s="1" t="s">
        <v>702</v>
      </c>
      <c r="L4825" t="b">
        <f t="shared" si="227"/>
        <v>1</v>
      </c>
      <c r="M4825" t="str">
        <f t="shared" si="228"/>
        <v>2017-05-31</v>
      </c>
    </row>
    <row r="4826" spans="1:13" x14ac:dyDescent="0.25">
      <c r="A4826" t="s">
        <v>245</v>
      </c>
      <c r="B4826">
        <v>10.8</v>
      </c>
      <c r="C4826">
        <v>11.49</v>
      </c>
      <c r="D4826">
        <v>10.55</v>
      </c>
      <c r="E4826">
        <v>11.36</v>
      </c>
      <c r="F4826">
        <v>110886500</v>
      </c>
      <c r="G4826">
        <v>120593009.90000001</v>
      </c>
      <c r="H4826" t="s">
        <v>17</v>
      </c>
      <c r="I4826" t="s">
        <v>510</v>
      </c>
      <c r="J4826" s="1" t="str">
        <f t="shared" si="226"/>
        <v>2017-07-02</v>
      </c>
      <c r="K4826" s="1" t="s">
        <v>703</v>
      </c>
      <c r="L4826" t="b">
        <f t="shared" si="227"/>
        <v>0</v>
      </c>
      <c r="M4826" t="str">
        <f t="shared" si="228"/>
        <v>2017-06-30</v>
      </c>
    </row>
    <row r="4827" spans="1:13" x14ac:dyDescent="0.25">
      <c r="A4827" t="s">
        <v>246</v>
      </c>
      <c r="B4827">
        <v>11.37</v>
      </c>
      <c r="C4827">
        <v>11.45</v>
      </c>
      <c r="D4827">
        <v>10.92</v>
      </c>
      <c r="E4827">
        <v>11.17</v>
      </c>
      <c r="F4827">
        <v>114734755</v>
      </c>
      <c r="G4827">
        <v>121621152.59999999</v>
      </c>
      <c r="H4827" t="s">
        <v>17</v>
      </c>
      <c r="I4827" t="s">
        <v>510</v>
      </c>
      <c r="J4827" s="1" t="str">
        <f t="shared" si="226"/>
        <v>2017-07-31</v>
      </c>
      <c r="K4827" s="1" t="s">
        <v>704</v>
      </c>
      <c r="L4827" t="b">
        <f t="shared" si="227"/>
        <v>1</v>
      </c>
      <c r="M4827" t="str">
        <f t="shared" si="228"/>
        <v>2017-07-31</v>
      </c>
    </row>
    <row r="4828" spans="1:13" x14ac:dyDescent="0.25">
      <c r="A4828" t="s">
        <v>247</v>
      </c>
      <c r="B4828">
        <v>11.15</v>
      </c>
      <c r="C4828">
        <v>11.38</v>
      </c>
      <c r="D4828">
        <v>10.83</v>
      </c>
      <c r="E4828">
        <v>11.16</v>
      </c>
      <c r="F4828">
        <v>81708958</v>
      </c>
      <c r="G4828">
        <v>117468490.5</v>
      </c>
      <c r="H4828" t="s">
        <v>17</v>
      </c>
      <c r="I4828" t="s">
        <v>510</v>
      </c>
      <c r="J4828" s="1" t="str">
        <f t="shared" si="226"/>
        <v>2017-08-31</v>
      </c>
      <c r="K4828" s="1" t="s">
        <v>705</v>
      </c>
      <c r="L4828" t="b">
        <f t="shared" si="227"/>
        <v>1</v>
      </c>
      <c r="M4828" t="str">
        <f t="shared" si="228"/>
        <v>2017-08-31</v>
      </c>
    </row>
    <row r="4829" spans="1:13" x14ac:dyDescent="0.25">
      <c r="A4829" t="s">
        <v>248</v>
      </c>
      <c r="B4829">
        <v>11.27</v>
      </c>
      <c r="C4829">
        <v>11.98</v>
      </c>
      <c r="D4829">
        <v>11.08</v>
      </c>
      <c r="E4829">
        <v>11.9</v>
      </c>
      <c r="F4829">
        <v>89229400</v>
      </c>
      <c r="G4829">
        <v>114687413.59999999</v>
      </c>
      <c r="H4829" t="s">
        <v>17</v>
      </c>
      <c r="I4829" t="s">
        <v>510</v>
      </c>
      <c r="J4829" s="1" t="str">
        <f t="shared" si="226"/>
        <v>2017-10-01</v>
      </c>
      <c r="K4829" s="1" t="s">
        <v>706</v>
      </c>
      <c r="L4829" t="b">
        <f t="shared" si="227"/>
        <v>0</v>
      </c>
      <c r="M4829" t="str">
        <f t="shared" si="228"/>
        <v>2017-09-30</v>
      </c>
    </row>
    <row r="4830" spans="1:13" x14ac:dyDescent="0.25">
      <c r="A4830" t="s">
        <v>249</v>
      </c>
      <c r="B4830">
        <v>11.94</v>
      </c>
      <c r="C4830">
        <v>12.45</v>
      </c>
      <c r="D4830">
        <v>11.45</v>
      </c>
      <c r="E4830">
        <v>12.45</v>
      </c>
      <c r="F4830">
        <v>122726300</v>
      </c>
      <c r="G4830">
        <v>112264678.59999999</v>
      </c>
      <c r="H4830" t="s">
        <v>17</v>
      </c>
      <c r="I4830" t="s">
        <v>510</v>
      </c>
      <c r="J4830" s="1" t="str">
        <f t="shared" si="226"/>
        <v>2017-10-31</v>
      </c>
      <c r="K4830" s="1" t="s">
        <v>707</v>
      </c>
      <c r="L4830" t="b">
        <f t="shared" si="227"/>
        <v>1</v>
      </c>
      <c r="M4830" t="str">
        <f t="shared" si="228"/>
        <v>2017-10-31</v>
      </c>
    </row>
    <row r="4831" spans="1:13" x14ac:dyDescent="0.25">
      <c r="A4831" t="s">
        <v>250</v>
      </c>
      <c r="B4831">
        <v>12.39</v>
      </c>
      <c r="C4831">
        <v>12.59</v>
      </c>
      <c r="D4831">
        <v>12.05</v>
      </c>
      <c r="E4831">
        <v>12.39</v>
      </c>
      <c r="F4831">
        <v>81386187</v>
      </c>
      <c r="G4831">
        <v>110389712.90000001</v>
      </c>
      <c r="H4831" t="s">
        <v>17</v>
      </c>
      <c r="I4831" t="s">
        <v>510</v>
      </c>
      <c r="J4831" s="1" t="str">
        <f t="shared" si="226"/>
        <v>2017-11-30</v>
      </c>
      <c r="K4831" s="1" t="s">
        <v>708</v>
      </c>
      <c r="L4831" t="b">
        <f t="shared" si="227"/>
        <v>1</v>
      </c>
      <c r="M4831" t="str">
        <f t="shared" si="228"/>
        <v>2017-11-30</v>
      </c>
    </row>
    <row r="4832" spans="1:13" x14ac:dyDescent="0.25">
      <c r="A4832" t="s">
        <v>251</v>
      </c>
      <c r="B4832">
        <v>12.4</v>
      </c>
      <c r="C4832">
        <v>13.32</v>
      </c>
      <c r="D4832">
        <v>12.33</v>
      </c>
      <c r="E4832">
        <v>12.93</v>
      </c>
      <c r="F4832">
        <v>97339600</v>
      </c>
      <c r="G4832">
        <v>108711653.59999999</v>
      </c>
      <c r="H4832" t="s">
        <v>17</v>
      </c>
      <c r="I4832" t="s">
        <v>510</v>
      </c>
      <c r="J4832" s="1" t="str">
        <f t="shared" si="226"/>
        <v>2017-12-31</v>
      </c>
      <c r="K4832" s="1" t="s">
        <v>709</v>
      </c>
      <c r="L4832" t="b">
        <f t="shared" si="227"/>
        <v>1</v>
      </c>
      <c r="M4832" t="str">
        <f t="shared" si="228"/>
        <v>2017-12-31</v>
      </c>
    </row>
    <row r="4833" spans="1:13" x14ac:dyDescent="0.25">
      <c r="A4833" t="s">
        <v>252</v>
      </c>
      <c r="B4833">
        <v>12.93</v>
      </c>
      <c r="C4833">
        <v>13.61</v>
      </c>
      <c r="D4833">
        <v>11.9</v>
      </c>
      <c r="E4833">
        <v>13.06</v>
      </c>
      <c r="F4833">
        <v>161638278</v>
      </c>
      <c r="G4833">
        <v>110531537.59999999</v>
      </c>
      <c r="H4833" t="s">
        <v>17</v>
      </c>
      <c r="I4833" t="s">
        <v>510</v>
      </c>
      <c r="J4833" s="1" t="str">
        <f t="shared" si="226"/>
        <v>2018-01-31</v>
      </c>
      <c r="K4833" s="1" t="s">
        <v>710</v>
      </c>
      <c r="L4833" t="b">
        <f t="shared" si="227"/>
        <v>1</v>
      </c>
      <c r="M4833" t="str">
        <f t="shared" si="228"/>
        <v>2018-01-31</v>
      </c>
    </row>
    <row r="4834" spans="1:13" x14ac:dyDescent="0.25">
      <c r="A4834" t="s">
        <v>253</v>
      </c>
      <c r="B4834">
        <v>12.95</v>
      </c>
      <c r="C4834">
        <v>13.58</v>
      </c>
      <c r="D4834">
        <v>12.57</v>
      </c>
      <c r="E4834">
        <v>12.82</v>
      </c>
      <c r="F4834">
        <v>111118053</v>
      </c>
      <c r="G4834">
        <v>111277230.3</v>
      </c>
      <c r="H4834" t="s">
        <v>17</v>
      </c>
      <c r="I4834" t="s">
        <v>510</v>
      </c>
      <c r="J4834" s="1" t="str">
        <f t="shared" si="226"/>
        <v>2018-02-28</v>
      </c>
      <c r="K4834" s="1" t="s">
        <v>711</v>
      </c>
      <c r="L4834" t="b">
        <f t="shared" si="227"/>
        <v>1</v>
      </c>
      <c r="M4834" t="str">
        <f t="shared" si="228"/>
        <v>2018-02-28</v>
      </c>
    </row>
    <row r="4835" spans="1:13" x14ac:dyDescent="0.25">
      <c r="A4835" t="s">
        <v>254</v>
      </c>
      <c r="B4835">
        <v>12.87</v>
      </c>
      <c r="C4835">
        <v>13.94</v>
      </c>
      <c r="D4835">
        <v>12.26</v>
      </c>
      <c r="E4835">
        <v>13.8</v>
      </c>
      <c r="F4835">
        <v>139310641</v>
      </c>
      <c r="G4835">
        <v>113038817.59999999</v>
      </c>
      <c r="H4835" t="s">
        <v>17</v>
      </c>
      <c r="I4835" t="s">
        <v>510</v>
      </c>
      <c r="J4835" s="1" t="str">
        <f t="shared" si="226"/>
        <v>2018-04-01</v>
      </c>
      <c r="K4835" s="1" t="s">
        <v>712</v>
      </c>
      <c r="L4835" t="b">
        <f t="shared" si="227"/>
        <v>0</v>
      </c>
      <c r="M4835" t="str">
        <f t="shared" si="228"/>
        <v>2018-03-31</v>
      </c>
    </row>
    <row r="4836" spans="1:13" x14ac:dyDescent="0.25">
      <c r="A4836" t="s">
        <v>255</v>
      </c>
      <c r="B4836">
        <v>13.9</v>
      </c>
      <c r="C4836">
        <v>14.04</v>
      </c>
      <c r="D4836">
        <v>12.51</v>
      </c>
      <c r="E4836">
        <v>12.63</v>
      </c>
      <c r="F4836">
        <v>122303368</v>
      </c>
      <c r="G4836">
        <v>114281058.2</v>
      </c>
      <c r="H4836" t="s">
        <v>17</v>
      </c>
      <c r="I4836" t="s">
        <v>510</v>
      </c>
      <c r="J4836" s="1" t="str">
        <f t="shared" si="226"/>
        <v>2018-04-30</v>
      </c>
      <c r="K4836" s="1" t="s">
        <v>713</v>
      </c>
      <c r="L4836" t="b">
        <f t="shared" si="227"/>
        <v>1</v>
      </c>
      <c r="M4836" t="str">
        <f t="shared" si="228"/>
        <v>2018-04-30</v>
      </c>
    </row>
    <row r="4837" spans="1:13" x14ac:dyDescent="0.25">
      <c r="A4837" t="s">
        <v>256</v>
      </c>
      <c r="B4837">
        <v>12.47</v>
      </c>
      <c r="C4837">
        <v>12.91</v>
      </c>
      <c r="D4837">
        <v>11.45</v>
      </c>
      <c r="E4837">
        <v>11.64</v>
      </c>
      <c r="F4837">
        <v>119499981</v>
      </c>
      <c r="G4837">
        <v>115657756.7</v>
      </c>
      <c r="H4837" t="s">
        <v>17</v>
      </c>
      <c r="I4837" t="s">
        <v>510</v>
      </c>
      <c r="J4837" s="1" t="str">
        <f t="shared" si="226"/>
        <v>2018-05-31</v>
      </c>
      <c r="K4837" s="1" t="s">
        <v>714</v>
      </c>
      <c r="L4837" t="b">
        <f t="shared" si="227"/>
        <v>1</v>
      </c>
      <c r="M4837" t="str">
        <f t="shared" si="228"/>
        <v>2018-05-31</v>
      </c>
    </row>
    <row r="4838" spans="1:13" x14ac:dyDescent="0.25">
      <c r="A4838" t="s">
        <v>257</v>
      </c>
      <c r="B4838">
        <v>11.64</v>
      </c>
      <c r="C4838">
        <v>11.82</v>
      </c>
      <c r="D4838">
        <v>11.06</v>
      </c>
      <c r="E4838">
        <v>11.57</v>
      </c>
      <c r="F4838">
        <v>105088400</v>
      </c>
      <c r="G4838">
        <v>112958649.3</v>
      </c>
      <c r="H4838" t="s">
        <v>17</v>
      </c>
      <c r="I4838" t="s">
        <v>510</v>
      </c>
      <c r="J4838" s="1" t="str">
        <f t="shared" si="226"/>
        <v>2018-07-01</v>
      </c>
      <c r="K4838" s="1" t="s">
        <v>715</v>
      </c>
      <c r="L4838" t="b">
        <f t="shared" si="227"/>
        <v>0</v>
      </c>
      <c r="M4838" t="str">
        <f t="shared" si="228"/>
        <v>2018-06-30</v>
      </c>
    </row>
    <row r="4839" spans="1:13" x14ac:dyDescent="0.25">
      <c r="A4839" t="s">
        <v>258</v>
      </c>
      <c r="B4839">
        <v>11.64</v>
      </c>
      <c r="C4839">
        <v>12.14</v>
      </c>
      <c r="D4839">
        <v>11.12</v>
      </c>
      <c r="E4839">
        <v>11.3</v>
      </c>
      <c r="F4839">
        <v>136340300</v>
      </c>
      <c r="G4839">
        <v>114462440.5</v>
      </c>
      <c r="H4839" t="s">
        <v>17</v>
      </c>
      <c r="I4839" t="s">
        <v>510</v>
      </c>
      <c r="J4839" s="1" t="str">
        <f t="shared" si="226"/>
        <v>2018-07-31</v>
      </c>
      <c r="K4839" s="1" t="s">
        <v>716</v>
      </c>
      <c r="L4839" t="b">
        <f t="shared" si="227"/>
        <v>1</v>
      </c>
      <c r="M4839" t="str">
        <f t="shared" si="228"/>
        <v>2018-07-31</v>
      </c>
    </row>
    <row r="4840" spans="1:13" x14ac:dyDescent="0.25">
      <c r="A4840" t="s">
        <v>259</v>
      </c>
      <c r="B4840">
        <v>11.3</v>
      </c>
      <c r="C4840">
        <v>11.57</v>
      </c>
      <c r="D4840">
        <v>10.92</v>
      </c>
      <c r="E4840">
        <v>11.44</v>
      </c>
      <c r="F4840">
        <v>98316751</v>
      </c>
      <c r="G4840">
        <v>114211437</v>
      </c>
      <c r="H4840" t="s">
        <v>17</v>
      </c>
      <c r="I4840" t="s">
        <v>510</v>
      </c>
      <c r="J4840" s="1" t="str">
        <f t="shared" si="226"/>
        <v>2018-09-02</v>
      </c>
      <c r="K4840" s="1" t="s">
        <v>717</v>
      </c>
      <c r="L4840" t="b">
        <f t="shared" si="227"/>
        <v>0</v>
      </c>
      <c r="M4840" t="str">
        <f t="shared" si="228"/>
        <v>2018-08-31</v>
      </c>
    </row>
    <row r="4841" spans="1:13" x14ac:dyDescent="0.25">
      <c r="A4841" t="s">
        <v>260</v>
      </c>
      <c r="B4841">
        <v>11.53</v>
      </c>
      <c r="C4841">
        <v>11.54</v>
      </c>
      <c r="D4841">
        <v>10.36</v>
      </c>
      <c r="E4841">
        <v>10.74</v>
      </c>
      <c r="F4841">
        <v>130815800</v>
      </c>
      <c r="G4841">
        <v>113790002</v>
      </c>
      <c r="H4841" t="s">
        <v>17</v>
      </c>
      <c r="I4841" t="s">
        <v>510</v>
      </c>
      <c r="J4841" s="1" t="str">
        <f t="shared" si="226"/>
        <v>2018-09-30</v>
      </c>
      <c r="K4841" s="1" t="s">
        <v>718</v>
      </c>
      <c r="L4841" t="b">
        <f t="shared" si="227"/>
        <v>1</v>
      </c>
      <c r="M4841" t="str">
        <f t="shared" si="228"/>
        <v>2018-09-30</v>
      </c>
    </row>
    <row r="4842" spans="1:13" x14ac:dyDescent="0.25">
      <c r="A4842" t="s">
        <v>261</v>
      </c>
      <c r="B4842">
        <v>10.94</v>
      </c>
      <c r="C4842">
        <v>11.56</v>
      </c>
      <c r="D4842">
        <v>10.65</v>
      </c>
      <c r="E4842">
        <v>11.26</v>
      </c>
      <c r="F4842">
        <v>119150100</v>
      </c>
      <c r="G4842">
        <v>114357157</v>
      </c>
      <c r="H4842" t="s">
        <v>17</v>
      </c>
      <c r="I4842" t="s">
        <v>510</v>
      </c>
      <c r="J4842" s="1" t="str">
        <f t="shared" si="226"/>
        <v>2018-10-31</v>
      </c>
      <c r="K4842" s="1" t="s">
        <v>719</v>
      </c>
      <c r="L4842" t="b">
        <f t="shared" si="227"/>
        <v>1</v>
      </c>
      <c r="M4842" t="str">
        <f t="shared" si="228"/>
        <v>2018-10-31</v>
      </c>
    </row>
    <row r="4843" spans="1:13" x14ac:dyDescent="0.25">
      <c r="A4843" t="s">
        <v>262</v>
      </c>
      <c r="B4843">
        <v>11.5</v>
      </c>
      <c r="C4843">
        <v>11.62</v>
      </c>
      <c r="D4843">
        <v>10.84</v>
      </c>
      <c r="E4843">
        <v>11.26</v>
      </c>
      <c r="F4843">
        <v>92473721</v>
      </c>
      <c r="G4843">
        <v>114542388.09999999</v>
      </c>
      <c r="H4843" t="s">
        <v>17</v>
      </c>
      <c r="I4843" t="s">
        <v>510</v>
      </c>
      <c r="J4843" s="1" t="str">
        <f t="shared" si="226"/>
        <v>2018-12-02</v>
      </c>
      <c r="K4843" s="1" t="s">
        <v>720</v>
      </c>
      <c r="L4843" t="b">
        <f t="shared" si="227"/>
        <v>0</v>
      </c>
      <c r="M4843" t="str">
        <f t="shared" si="228"/>
        <v>2018-11-30</v>
      </c>
    </row>
    <row r="4844" spans="1:13" x14ac:dyDescent="0.25">
      <c r="A4844" t="s">
        <v>263</v>
      </c>
      <c r="B4844">
        <v>11.26</v>
      </c>
      <c r="C4844">
        <v>11.86</v>
      </c>
      <c r="D4844">
        <v>10.93</v>
      </c>
      <c r="E4844">
        <v>11.51</v>
      </c>
      <c r="F4844">
        <v>99074510</v>
      </c>
      <c r="G4844">
        <v>111733769.59999999</v>
      </c>
      <c r="H4844" t="s">
        <v>17</v>
      </c>
      <c r="I4844" t="s">
        <v>510</v>
      </c>
      <c r="J4844" s="1" t="str">
        <f t="shared" si="226"/>
        <v>2019-01-01</v>
      </c>
      <c r="K4844" s="1" t="s">
        <v>721</v>
      </c>
      <c r="L4844" t="b">
        <f t="shared" si="227"/>
        <v>0</v>
      </c>
      <c r="M4844" t="str">
        <f t="shared" si="228"/>
        <v>2018-12-31</v>
      </c>
    </row>
    <row r="4845" spans="1:13" x14ac:dyDescent="0.25">
      <c r="A4845" t="s">
        <v>264</v>
      </c>
      <c r="B4845">
        <v>11.46</v>
      </c>
      <c r="C4845">
        <v>11.82</v>
      </c>
      <c r="D4845">
        <v>11.05</v>
      </c>
      <c r="E4845">
        <v>11.06</v>
      </c>
      <c r="F4845">
        <v>86951387</v>
      </c>
      <c r="G4845">
        <v>111004649.5</v>
      </c>
      <c r="H4845" t="s">
        <v>17</v>
      </c>
      <c r="I4845" t="s">
        <v>510</v>
      </c>
      <c r="J4845" s="1" t="str">
        <f t="shared" si="226"/>
        <v>2019-01-31</v>
      </c>
      <c r="K4845" s="1" t="s">
        <v>722</v>
      </c>
      <c r="L4845" t="b">
        <f t="shared" si="227"/>
        <v>1</v>
      </c>
      <c r="M4845" t="str">
        <f t="shared" si="228"/>
        <v>2019-01-31</v>
      </c>
    </row>
    <row r="4846" spans="1:13" x14ac:dyDescent="0.25">
      <c r="A4846" t="s">
        <v>265</v>
      </c>
      <c r="B4846">
        <v>11.05</v>
      </c>
      <c r="C4846">
        <v>11.29</v>
      </c>
      <c r="D4846">
        <v>10.88</v>
      </c>
      <c r="E4846">
        <v>11.05</v>
      </c>
      <c r="F4846">
        <v>107431222</v>
      </c>
      <c r="G4846">
        <v>110831885.59999999</v>
      </c>
      <c r="H4846" t="s">
        <v>17</v>
      </c>
      <c r="I4846" t="s">
        <v>510</v>
      </c>
      <c r="J4846" s="1" t="str">
        <f t="shared" si="226"/>
        <v>2019-02-28</v>
      </c>
      <c r="K4846" s="1" t="s">
        <v>723</v>
      </c>
      <c r="L4846" t="b">
        <f t="shared" si="227"/>
        <v>1</v>
      </c>
      <c r="M4846" t="str">
        <f t="shared" si="228"/>
        <v>2019-02-28</v>
      </c>
    </row>
    <row r="4847" spans="1:13" x14ac:dyDescent="0.25">
      <c r="A4847" t="s">
        <v>266</v>
      </c>
      <c r="B4847">
        <v>11.11</v>
      </c>
      <c r="C4847">
        <v>12.19</v>
      </c>
      <c r="D4847">
        <v>11.11</v>
      </c>
      <c r="E4847">
        <v>12.1</v>
      </c>
      <c r="F4847">
        <v>109161533</v>
      </c>
      <c r="G4847">
        <v>110553224.5</v>
      </c>
      <c r="H4847" t="s">
        <v>17</v>
      </c>
      <c r="I4847" t="s">
        <v>510</v>
      </c>
      <c r="J4847" s="1" t="str">
        <f t="shared" si="226"/>
        <v>2019-03-31</v>
      </c>
      <c r="K4847" s="1" t="s">
        <v>724</v>
      </c>
      <c r="L4847" t="b">
        <f t="shared" si="227"/>
        <v>1</v>
      </c>
      <c r="M4847" t="str">
        <f t="shared" si="228"/>
        <v>2019-03-31</v>
      </c>
    </row>
    <row r="4848" spans="1:13" x14ac:dyDescent="0.25">
      <c r="A4848" t="s">
        <v>267</v>
      </c>
      <c r="B4848">
        <v>12.12</v>
      </c>
      <c r="C4848">
        <v>12.15</v>
      </c>
      <c r="D4848">
        <v>10.57</v>
      </c>
      <c r="E4848">
        <v>10.57</v>
      </c>
      <c r="F4848">
        <v>131145915</v>
      </c>
      <c r="G4848">
        <v>113025072.40000001</v>
      </c>
      <c r="H4848" t="s">
        <v>17</v>
      </c>
      <c r="I4848" t="s">
        <v>510</v>
      </c>
      <c r="J4848" s="1" t="str">
        <f t="shared" si="226"/>
        <v>2019-05-01</v>
      </c>
      <c r="K4848" s="1" t="s">
        <v>725</v>
      </c>
      <c r="L4848" t="b">
        <f t="shared" si="227"/>
        <v>0</v>
      </c>
      <c r="M4848" t="str">
        <f t="shared" si="228"/>
        <v>2019-04-30</v>
      </c>
    </row>
    <row r="4849" spans="1:13" x14ac:dyDescent="0.25">
      <c r="A4849" t="s">
        <v>268</v>
      </c>
      <c r="B4849">
        <v>10.56</v>
      </c>
      <c r="C4849">
        <v>11.48</v>
      </c>
      <c r="D4849">
        <v>10.5</v>
      </c>
      <c r="E4849">
        <v>11.4</v>
      </c>
      <c r="F4849">
        <v>118728467</v>
      </c>
      <c r="G4849">
        <v>114500025.7</v>
      </c>
      <c r="H4849" t="s">
        <v>17</v>
      </c>
      <c r="I4849" t="s">
        <v>510</v>
      </c>
      <c r="J4849" s="1" t="str">
        <f t="shared" si="226"/>
        <v>2019-06-02</v>
      </c>
      <c r="K4849" s="1" t="s">
        <v>726</v>
      </c>
      <c r="L4849" t="b">
        <f t="shared" si="227"/>
        <v>0</v>
      </c>
      <c r="M4849" t="str">
        <f t="shared" si="228"/>
        <v>2019-05-31</v>
      </c>
    </row>
    <row r="4850" spans="1:13" x14ac:dyDescent="0.25">
      <c r="A4850" t="s">
        <v>269</v>
      </c>
      <c r="B4850">
        <v>11.46</v>
      </c>
      <c r="C4850">
        <v>11.82</v>
      </c>
      <c r="D4850">
        <v>11.22</v>
      </c>
      <c r="E4850">
        <v>11.54</v>
      </c>
      <c r="F4850">
        <v>100895797</v>
      </c>
      <c r="G4850">
        <v>113408500.59999999</v>
      </c>
      <c r="H4850" t="s">
        <v>17</v>
      </c>
      <c r="I4850" t="s">
        <v>510</v>
      </c>
      <c r="J4850" s="1" t="str">
        <f t="shared" si="226"/>
        <v>2019-06-30</v>
      </c>
      <c r="K4850" s="1" t="s">
        <v>727</v>
      </c>
      <c r="L4850" t="b">
        <f t="shared" si="227"/>
        <v>1</v>
      </c>
      <c r="M4850" t="str">
        <f t="shared" si="228"/>
        <v>2019-06-30</v>
      </c>
    </row>
    <row r="4851" spans="1:13" x14ac:dyDescent="0.25">
      <c r="A4851" t="s">
        <v>270</v>
      </c>
      <c r="B4851">
        <v>11.4</v>
      </c>
      <c r="C4851">
        <v>11.49</v>
      </c>
      <c r="D4851">
        <v>10.45</v>
      </c>
      <c r="E4851">
        <v>10.65</v>
      </c>
      <c r="F4851">
        <v>110985500</v>
      </c>
      <c r="G4851">
        <v>114888466.2</v>
      </c>
      <c r="H4851" t="s">
        <v>17</v>
      </c>
      <c r="I4851" t="s">
        <v>510</v>
      </c>
      <c r="J4851" s="1" t="str">
        <f t="shared" si="226"/>
        <v>2019-07-31</v>
      </c>
      <c r="K4851" s="1" t="s">
        <v>728</v>
      </c>
      <c r="L4851" t="b">
        <f t="shared" si="227"/>
        <v>1</v>
      </c>
      <c r="M4851" t="str">
        <f t="shared" si="228"/>
        <v>2019-07-31</v>
      </c>
    </row>
    <row r="4852" spans="1:13" x14ac:dyDescent="0.25">
      <c r="A4852" t="s">
        <v>271</v>
      </c>
      <c r="B4852">
        <v>10.65</v>
      </c>
      <c r="C4852">
        <v>11.14</v>
      </c>
      <c r="D4852">
        <v>10.58</v>
      </c>
      <c r="E4852">
        <v>10.86</v>
      </c>
      <c r="F4852">
        <v>95966244</v>
      </c>
      <c r="G4852">
        <v>114819798.40000001</v>
      </c>
      <c r="H4852" t="s">
        <v>17</v>
      </c>
      <c r="I4852" t="s">
        <v>510</v>
      </c>
      <c r="J4852" s="1" t="str">
        <f t="shared" si="226"/>
        <v>2019-09-01</v>
      </c>
      <c r="K4852" s="1" t="s">
        <v>729</v>
      </c>
      <c r="L4852" t="b">
        <f t="shared" si="227"/>
        <v>0</v>
      </c>
      <c r="M4852" t="str">
        <f t="shared" si="228"/>
        <v>2019-08-31</v>
      </c>
    </row>
    <row r="4853" spans="1:13" x14ac:dyDescent="0.25">
      <c r="A4853" t="s">
        <v>272</v>
      </c>
      <c r="B4853">
        <v>10.9</v>
      </c>
      <c r="C4853">
        <v>11</v>
      </c>
      <c r="D4853">
        <v>10.56</v>
      </c>
      <c r="E4853">
        <v>10.96</v>
      </c>
      <c r="F4853">
        <v>90133496</v>
      </c>
      <c r="G4853">
        <v>111244559.3</v>
      </c>
      <c r="H4853" t="s">
        <v>17</v>
      </c>
      <c r="I4853" t="s">
        <v>510</v>
      </c>
      <c r="J4853" s="1" t="str">
        <f t="shared" si="226"/>
        <v>2019-09-30</v>
      </c>
      <c r="K4853" s="1" t="s">
        <v>730</v>
      </c>
      <c r="L4853" t="b">
        <f t="shared" si="227"/>
        <v>1</v>
      </c>
      <c r="M4853" t="str">
        <f t="shared" si="228"/>
        <v>2019-09-30</v>
      </c>
    </row>
    <row r="4854" spans="1:13" x14ac:dyDescent="0.25">
      <c r="A4854" t="s">
        <v>273</v>
      </c>
      <c r="B4854">
        <v>10.95</v>
      </c>
      <c r="C4854">
        <v>11.19</v>
      </c>
      <c r="D4854">
        <v>10.72</v>
      </c>
      <c r="E4854">
        <v>10.78</v>
      </c>
      <c r="F4854">
        <v>93761900</v>
      </c>
      <c r="G4854">
        <v>110376751.7</v>
      </c>
      <c r="H4854" t="s">
        <v>17</v>
      </c>
      <c r="I4854" t="s">
        <v>510</v>
      </c>
      <c r="J4854" s="1" t="str">
        <f t="shared" si="226"/>
        <v>2019-10-31</v>
      </c>
      <c r="K4854" s="1" t="s">
        <v>731</v>
      </c>
      <c r="L4854" t="b">
        <f t="shared" si="227"/>
        <v>1</v>
      </c>
      <c r="M4854" t="str">
        <f t="shared" si="228"/>
        <v>2019-10-31</v>
      </c>
    </row>
    <row r="4855" spans="1:13" x14ac:dyDescent="0.25">
      <c r="A4855" t="s">
        <v>274</v>
      </c>
      <c r="B4855">
        <v>10.82</v>
      </c>
      <c r="C4855">
        <v>11.06</v>
      </c>
      <c r="D4855">
        <v>10.57</v>
      </c>
      <c r="E4855">
        <v>10.98</v>
      </c>
      <c r="F4855">
        <v>96775000</v>
      </c>
      <c r="G4855">
        <v>108249969.59999999</v>
      </c>
      <c r="H4855" t="s">
        <v>17</v>
      </c>
      <c r="I4855" t="s">
        <v>510</v>
      </c>
      <c r="J4855" s="1" t="str">
        <f t="shared" si="226"/>
        <v>2019-12-01</v>
      </c>
      <c r="K4855" s="1" t="s">
        <v>732</v>
      </c>
      <c r="L4855" t="b">
        <f t="shared" si="227"/>
        <v>0</v>
      </c>
      <c r="M4855" t="str">
        <f t="shared" si="228"/>
        <v>2019-11-30</v>
      </c>
    </row>
    <row r="4856" spans="1:13" x14ac:dyDescent="0.25">
      <c r="A4856" t="s">
        <v>275</v>
      </c>
      <c r="B4856">
        <v>10.97</v>
      </c>
      <c r="C4856">
        <v>11.23</v>
      </c>
      <c r="D4856">
        <v>10.75</v>
      </c>
      <c r="E4856">
        <v>10.83</v>
      </c>
      <c r="F4856">
        <v>103378165</v>
      </c>
      <c r="G4856">
        <v>107303709.5</v>
      </c>
      <c r="H4856" t="s">
        <v>17</v>
      </c>
      <c r="I4856" t="s">
        <v>510</v>
      </c>
      <c r="J4856" s="1" t="str">
        <f t="shared" si="226"/>
        <v>2020-01-01</v>
      </c>
      <c r="K4856" s="1" t="s">
        <v>733</v>
      </c>
      <c r="L4856" t="b">
        <f t="shared" si="227"/>
        <v>0</v>
      </c>
      <c r="M4856" t="str">
        <f t="shared" si="228"/>
        <v>2019-12-31</v>
      </c>
    </row>
    <row r="4857" spans="1:13" x14ac:dyDescent="0.25">
      <c r="A4857" t="s">
        <v>276</v>
      </c>
      <c r="B4857">
        <v>10.77</v>
      </c>
      <c r="C4857">
        <v>11.14</v>
      </c>
      <c r="D4857">
        <v>10.6</v>
      </c>
      <c r="E4857">
        <v>10.6</v>
      </c>
      <c r="F4857">
        <v>114169565</v>
      </c>
      <c r="G4857">
        <v>107037188.7</v>
      </c>
      <c r="H4857" t="s">
        <v>17</v>
      </c>
      <c r="I4857" t="s">
        <v>510</v>
      </c>
      <c r="J4857" s="1" t="str">
        <f t="shared" si="226"/>
        <v>2020-02-02</v>
      </c>
      <c r="K4857" s="1" t="s">
        <v>734</v>
      </c>
      <c r="L4857" t="b">
        <f t="shared" si="227"/>
        <v>0</v>
      </c>
      <c r="M4857" t="str">
        <f t="shared" si="228"/>
        <v>2020-01-31</v>
      </c>
    </row>
    <row r="4858" spans="1:13" x14ac:dyDescent="0.25">
      <c r="A4858" t="s">
        <v>277</v>
      </c>
      <c r="B4858">
        <v>10.56</v>
      </c>
      <c r="C4858">
        <v>10.73</v>
      </c>
      <c r="D4858">
        <v>7.8</v>
      </c>
      <c r="E4858">
        <v>8.64</v>
      </c>
      <c r="F4858">
        <v>297389200</v>
      </c>
      <c r="G4858">
        <v>116652228.7</v>
      </c>
      <c r="H4858" t="s">
        <v>17</v>
      </c>
      <c r="I4858" t="s">
        <v>510</v>
      </c>
      <c r="J4858" s="1" t="str">
        <f t="shared" si="226"/>
        <v>2020-03-01</v>
      </c>
      <c r="K4858" s="1" t="s">
        <v>735</v>
      </c>
      <c r="L4858" t="b">
        <f t="shared" si="227"/>
        <v>0</v>
      </c>
      <c r="M4858" t="str">
        <f t="shared" si="228"/>
        <v>2020-02-29</v>
      </c>
    </row>
    <row r="4859" spans="1:13" x14ac:dyDescent="0.25">
      <c r="A4859" t="s">
        <v>278</v>
      </c>
      <c r="B4859">
        <v>8.61</v>
      </c>
      <c r="C4859">
        <v>9.16</v>
      </c>
      <c r="D4859">
        <v>8.33</v>
      </c>
      <c r="E4859">
        <v>9.0399999999999991</v>
      </c>
      <c r="F4859">
        <v>164621901</v>
      </c>
      <c r="G4859">
        <v>118066308.7</v>
      </c>
      <c r="H4859" t="s">
        <v>17</v>
      </c>
      <c r="I4859" t="s">
        <v>510</v>
      </c>
      <c r="J4859" s="1" t="str">
        <f t="shared" si="226"/>
        <v>2020-03-31</v>
      </c>
      <c r="K4859" s="1" t="s">
        <v>736</v>
      </c>
      <c r="L4859" t="b">
        <f t="shared" si="227"/>
        <v>1</v>
      </c>
      <c r="M4859" t="str">
        <f t="shared" si="228"/>
        <v>2020-03-31</v>
      </c>
    </row>
    <row r="4860" spans="1:13" x14ac:dyDescent="0.25">
      <c r="A4860" t="s">
        <v>279</v>
      </c>
      <c r="B4860">
        <v>8.7799999999999994</v>
      </c>
      <c r="C4860">
        <v>9.0500000000000007</v>
      </c>
      <c r="D4860">
        <v>8.49</v>
      </c>
      <c r="E4860">
        <v>8.5500000000000007</v>
      </c>
      <c r="F4860">
        <v>152503708</v>
      </c>
      <c r="G4860">
        <v>120775656.59999999</v>
      </c>
      <c r="H4860" t="s">
        <v>17</v>
      </c>
      <c r="I4860" t="s">
        <v>510</v>
      </c>
      <c r="J4860" s="1" t="str">
        <f t="shared" si="226"/>
        <v>2020-05-03</v>
      </c>
      <c r="K4860" s="1" t="s">
        <v>737</v>
      </c>
      <c r="L4860" t="b">
        <f t="shared" si="227"/>
        <v>0</v>
      </c>
      <c r="M4860" t="str">
        <f t="shared" si="228"/>
        <v>2020-04-30</v>
      </c>
    </row>
    <row r="4861" spans="1:13" x14ac:dyDescent="0.25">
      <c r="A4861" t="s">
        <v>280</v>
      </c>
      <c r="B4861">
        <v>8.6199999999999992</v>
      </c>
      <c r="C4861">
        <v>9.9499999999999993</v>
      </c>
      <c r="D4861">
        <v>8.6</v>
      </c>
      <c r="E4861">
        <v>9</v>
      </c>
      <c r="F4861">
        <v>206670462</v>
      </c>
      <c r="G4861">
        <v>124568389.7</v>
      </c>
      <c r="H4861" t="s">
        <v>17</v>
      </c>
      <c r="I4861" t="s">
        <v>510</v>
      </c>
      <c r="J4861" s="1" t="str">
        <f t="shared" si="226"/>
        <v>2020-05-31</v>
      </c>
      <c r="K4861" s="1" t="s">
        <v>738</v>
      </c>
      <c r="L4861" t="b">
        <f t="shared" si="227"/>
        <v>1</v>
      </c>
      <c r="M4861" t="str">
        <f t="shared" si="228"/>
        <v>2020-05-31</v>
      </c>
    </row>
    <row r="4862" spans="1:13" x14ac:dyDescent="0.25">
      <c r="A4862" t="s">
        <v>281</v>
      </c>
      <c r="B4862">
        <v>9.1</v>
      </c>
      <c r="C4862">
        <v>9.4499999999999993</v>
      </c>
      <c r="D4862">
        <v>8.41</v>
      </c>
      <c r="E4862">
        <v>8.56</v>
      </c>
      <c r="F4862">
        <v>139125300</v>
      </c>
      <c r="G4862">
        <v>125567149.7</v>
      </c>
      <c r="H4862" t="s">
        <v>17</v>
      </c>
      <c r="I4862" t="s">
        <v>510</v>
      </c>
      <c r="J4862" s="1" t="str">
        <f t="shared" si="226"/>
        <v>2020-06-30</v>
      </c>
      <c r="K4862" s="1" t="s">
        <v>739</v>
      </c>
      <c r="L4862" t="b">
        <f t="shared" si="227"/>
        <v>1</v>
      </c>
      <c r="M4862" t="str">
        <f t="shared" si="228"/>
        <v>2020-06-30</v>
      </c>
    </row>
    <row r="4863" spans="1:13" x14ac:dyDescent="0.25">
      <c r="A4863" t="s">
        <v>282</v>
      </c>
      <c r="B4863">
        <v>8.59</v>
      </c>
      <c r="C4863">
        <v>9.0200010000000006</v>
      </c>
      <c r="D4863">
        <v>8.5</v>
      </c>
      <c r="E4863">
        <v>8.67</v>
      </c>
      <c r="F4863">
        <v>123216500</v>
      </c>
      <c r="G4863">
        <v>127104288.59999999</v>
      </c>
      <c r="H4863" t="s">
        <v>17</v>
      </c>
      <c r="I4863" t="s">
        <v>510</v>
      </c>
      <c r="J4863" s="1" t="str">
        <f t="shared" si="226"/>
        <v>2020-08-02</v>
      </c>
      <c r="K4863" s="1" t="s">
        <v>740</v>
      </c>
      <c r="L4863" t="b">
        <f t="shared" si="227"/>
        <v>0</v>
      </c>
      <c r="M4863" t="str">
        <f t="shared" si="228"/>
        <v>2020-07-31</v>
      </c>
    </row>
    <row r="4864" spans="1:13" x14ac:dyDescent="0.25">
      <c r="A4864" t="s">
        <v>283</v>
      </c>
      <c r="B4864">
        <v>8.6199999999999992</v>
      </c>
      <c r="C4864">
        <v>8.7100000000000009</v>
      </c>
      <c r="D4864">
        <v>8.36</v>
      </c>
      <c r="E4864">
        <v>8.42</v>
      </c>
      <c r="F4864">
        <v>106323300</v>
      </c>
      <c r="G4864">
        <v>127466728.09999999</v>
      </c>
      <c r="H4864" t="s">
        <v>17</v>
      </c>
      <c r="I4864" t="s">
        <v>510</v>
      </c>
      <c r="J4864" s="1" t="str">
        <f t="shared" si="226"/>
        <v>2020-08-31</v>
      </c>
      <c r="K4864" s="1" t="s">
        <v>741</v>
      </c>
      <c r="L4864" t="b">
        <f t="shared" si="227"/>
        <v>1</v>
      </c>
      <c r="M4864" t="str">
        <f t="shared" si="228"/>
        <v>2020-08-31</v>
      </c>
    </row>
    <row r="4865" spans="1:13" x14ac:dyDescent="0.25">
      <c r="A4865" t="s">
        <v>284</v>
      </c>
      <c r="B4865">
        <v>8.5299999999999994</v>
      </c>
      <c r="C4865">
        <v>8.85</v>
      </c>
      <c r="D4865">
        <v>8.4</v>
      </c>
      <c r="E4865">
        <v>8.42</v>
      </c>
      <c r="F4865">
        <v>94158810</v>
      </c>
      <c r="G4865">
        <v>127827099.3</v>
      </c>
      <c r="H4865" t="s">
        <v>17</v>
      </c>
      <c r="I4865" t="s">
        <v>510</v>
      </c>
      <c r="J4865" s="1" t="str">
        <f t="shared" si="226"/>
        <v>2020-09-30</v>
      </c>
      <c r="K4865" s="1" t="s">
        <v>742</v>
      </c>
      <c r="L4865" t="b">
        <f t="shared" si="227"/>
        <v>1</v>
      </c>
      <c r="M4865" t="str">
        <f t="shared" si="228"/>
        <v>2020-09-30</v>
      </c>
    </row>
    <row r="4866" spans="1:13" x14ac:dyDescent="0.25">
      <c r="A4866" t="s">
        <v>285</v>
      </c>
      <c r="B4866">
        <v>8.44</v>
      </c>
      <c r="C4866">
        <v>10.4</v>
      </c>
      <c r="D4866">
        <v>8.4</v>
      </c>
      <c r="E4866">
        <v>10.08</v>
      </c>
      <c r="F4866">
        <v>193181300</v>
      </c>
      <c r="G4866">
        <v>132114603.2</v>
      </c>
      <c r="H4866" t="s">
        <v>17</v>
      </c>
      <c r="I4866" t="s">
        <v>510</v>
      </c>
      <c r="J4866" s="1" t="str">
        <f t="shared" si="226"/>
        <v>2020-11-01</v>
      </c>
      <c r="K4866" s="1" t="s">
        <v>743</v>
      </c>
      <c r="L4866" t="b">
        <f t="shared" si="227"/>
        <v>0</v>
      </c>
      <c r="M4866" t="str">
        <f t="shared" si="228"/>
        <v>2020-10-31</v>
      </c>
    </row>
    <row r="4867" spans="1:13" x14ac:dyDescent="0.25">
      <c r="A4867" t="s">
        <v>286</v>
      </c>
      <c r="B4867">
        <v>9.99</v>
      </c>
      <c r="C4867">
        <v>10.23</v>
      </c>
      <c r="D4867">
        <v>9.8800000000000008</v>
      </c>
      <c r="E4867">
        <v>10.06</v>
      </c>
      <c r="F4867">
        <v>95241534</v>
      </c>
      <c r="G4867">
        <v>131418603.2</v>
      </c>
      <c r="H4867" t="s">
        <v>17</v>
      </c>
      <c r="I4867" t="s">
        <v>510</v>
      </c>
      <c r="J4867" s="1" t="str">
        <f t="shared" ref="J4867:J4930" si="229">TEXT(DATE(LEFT(A4867,4),MID(A4867,6,2),MID(A4867,9,2))-1,"yyyy-mm-dd")</f>
        <v>2020-11-30</v>
      </c>
      <c r="K4867" s="1" t="s">
        <v>744</v>
      </c>
      <c r="L4867" t="b">
        <f t="shared" ref="L4867:L4930" si="230">DATE(YEAR(DATEVALUE(K4867)),MONTH(DATEVALUE(K4867)),DAY(DATEVALUE(K4867)))+1=DATE(YEAR(DATEVALUE(K4867)),MONTH(DATEVALUE(K4867))+1,1)</f>
        <v>1</v>
      </c>
      <c r="M4867" t="str">
        <f t="shared" si="228"/>
        <v>2020-11-30</v>
      </c>
    </row>
    <row r="4868" spans="1:13" x14ac:dyDescent="0.25">
      <c r="A4868" t="s">
        <v>287</v>
      </c>
      <c r="B4868">
        <v>10.06</v>
      </c>
      <c r="C4868">
        <v>10.74</v>
      </c>
      <c r="D4868">
        <v>9.9600000000000009</v>
      </c>
      <c r="E4868">
        <v>10.32</v>
      </c>
      <c r="F4868">
        <v>116370600</v>
      </c>
      <c r="G4868">
        <v>130679837.5</v>
      </c>
      <c r="H4868" t="s">
        <v>17</v>
      </c>
      <c r="I4868" t="s">
        <v>510</v>
      </c>
      <c r="J4868" s="1" t="str">
        <f t="shared" si="229"/>
        <v>2021-01-03</v>
      </c>
      <c r="K4868" s="1" t="s">
        <v>745</v>
      </c>
      <c r="L4868" t="b">
        <f t="shared" si="230"/>
        <v>0</v>
      </c>
      <c r="M4868" t="str">
        <f t="shared" si="228"/>
        <v>2020-12-31</v>
      </c>
    </row>
    <row r="4869" spans="1:13" x14ac:dyDescent="0.25">
      <c r="A4869" t="s">
        <v>288</v>
      </c>
      <c r="B4869">
        <v>10.3</v>
      </c>
      <c r="C4869">
        <v>11.07</v>
      </c>
      <c r="D4869">
        <v>10.17</v>
      </c>
      <c r="E4869">
        <v>10.99</v>
      </c>
      <c r="F4869">
        <v>107442792</v>
      </c>
      <c r="G4869">
        <v>130115553.7</v>
      </c>
      <c r="H4869" t="s">
        <v>17</v>
      </c>
      <c r="I4869" t="s">
        <v>510</v>
      </c>
      <c r="J4869" s="1" t="str">
        <f t="shared" si="229"/>
        <v>2021-01-31</v>
      </c>
      <c r="K4869" s="1" t="s">
        <v>746</v>
      </c>
      <c r="L4869" t="b">
        <f t="shared" si="230"/>
        <v>1</v>
      </c>
      <c r="M4869" t="str">
        <f t="shared" si="228"/>
        <v>2021-01-31</v>
      </c>
    </row>
    <row r="4870" spans="1:13" x14ac:dyDescent="0.25">
      <c r="A4870" t="s">
        <v>289</v>
      </c>
      <c r="B4870">
        <v>10.98</v>
      </c>
      <c r="C4870">
        <v>11.95</v>
      </c>
      <c r="D4870">
        <v>10.98</v>
      </c>
      <c r="E4870">
        <v>11.75</v>
      </c>
      <c r="F4870">
        <v>153978120</v>
      </c>
      <c r="G4870">
        <v>132769669.90000001</v>
      </c>
      <c r="H4870" t="s">
        <v>17</v>
      </c>
      <c r="I4870" t="s">
        <v>510</v>
      </c>
      <c r="J4870" s="1" t="str">
        <f t="shared" si="229"/>
        <v>2021-02-28</v>
      </c>
      <c r="K4870" s="1" t="s">
        <v>747</v>
      </c>
      <c r="L4870" t="b">
        <f t="shared" si="230"/>
        <v>1</v>
      </c>
      <c r="M4870" t="str">
        <f t="shared" si="228"/>
        <v>2021-02-28</v>
      </c>
    </row>
    <row r="4871" spans="1:13" x14ac:dyDescent="0.25">
      <c r="A4871" t="s">
        <v>290</v>
      </c>
      <c r="B4871">
        <v>11.86</v>
      </c>
      <c r="C4871">
        <v>12.33</v>
      </c>
      <c r="D4871">
        <v>11.69</v>
      </c>
      <c r="E4871">
        <v>12.2</v>
      </c>
      <c r="F4871">
        <v>109560959</v>
      </c>
      <c r="G4871">
        <v>132698442.8</v>
      </c>
      <c r="H4871" t="s">
        <v>17</v>
      </c>
      <c r="I4871" t="s">
        <v>510</v>
      </c>
      <c r="J4871" s="1" t="str">
        <f t="shared" si="229"/>
        <v>2021-03-31</v>
      </c>
      <c r="K4871" s="1" t="s">
        <v>748</v>
      </c>
      <c r="L4871" t="b">
        <f t="shared" si="230"/>
        <v>1</v>
      </c>
      <c r="M4871" t="str">
        <f t="shared" ref="M4871:M4934" si="231">IF(L4871,K4871,TEXT(DATE(YEAR(DATEVALUE(K4871)),MONTH(DATEVALUE(K4871)),1)-1,"yyyy-mm-dd"))</f>
        <v>2021-03-31</v>
      </c>
    </row>
    <row r="4872" spans="1:13" x14ac:dyDescent="0.25">
      <c r="A4872" t="s">
        <v>291</v>
      </c>
      <c r="B4872">
        <v>12.2</v>
      </c>
      <c r="C4872">
        <v>12.77</v>
      </c>
      <c r="D4872">
        <v>11.56</v>
      </c>
      <c r="E4872">
        <v>12.36</v>
      </c>
      <c r="F4872">
        <v>163193981</v>
      </c>
      <c r="G4872">
        <v>136059829.69999999</v>
      </c>
      <c r="H4872" t="s">
        <v>17</v>
      </c>
      <c r="I4872" t="s">
        <v>510</v>
      </c>
      <c r="J4872" s="1" t="str">
        <f t="shared" si="229"/>
        <v>2021-05-02</v>
      </c>
      <c r="K4872" s="1" t="s">
        <v>749</v>
      </c>
      <c r="L4872" t="b">
        <f t="shared" si="230"/>
        <v>0</v>
      </c>
      <c r="M4872" t="str">
        <f t="shared" si="231"/>
        <v>2021-04-30</v>
      </c>
    </row>
    <row r="4873" spans="1:13" x14ac:dyDescent="0.25">
      <c r="A4873" t="s">
        <v>292</v>
      </c>
      <c r="B4873">
        <v>12.49</v>
      </c>
      <c r="C4873">
        <v>12.57</v>
      </c>
      <c r="D4873">
        <v>11.69</v>
      </c>
      <c r="E4873">
        <v>11.95</v>
      </c>
      <c r="F4873">
        <v>111495300</v>
      </c>
      <c r="G4873">
        <v>137127919.90000001</v>
      </c>
      <c r="H4873" t="s">
        <v>17</v>
      </c>
      <c r="I4873" t="s">
        <v>510</v>
      </c>
      <c r="J4873" s="1" t="str">
        <f t="shared" si="229"/>
        <v>2021-05-31</v>
      </c>
      <c r="K4873" s="1" t="s">
        <v>750</v>
      </c>
      <c r="L4873" t="b">
        <f t="shared" si="230"/>
        <v>1</v>
      </c>
      <c r="M4873" t="str">
        <f t="shared" si="231"/>
        <v>2021-05-31</v>
      </c>
    </row>
    <row r="4874" spans="1:13" x14ac:dyDescent="0.25">
      <c r="A4874" t="s">
        <v>293</v>
      </c>
      <c r="B4874">
        <v>11.99</v>
      </c>
      <c r="C4874">
        <v>12.41</v>
      </c>
      <c r="D4874">
        <v>11.72</v>
      </c>
      <c r="E4874">
        <v>12.3</v>
      </c>
      <c r="F4874">
        <v>102490300</v>
      </c>
      <c r="G4874">
        <v>137564339.90000001</v>
      </c>
      <c r="H4874" t="s">
        <v>17</v>
      </c>
      <c r="I4874" t="s">
        <v>510</v>
      </c>
      <c r="J4874" s="1" t="str">
        <f t="shared" si="229"/>
        <v>2021-06-30</v>
      </c>
      <c r="K4874" s="1" t="s">
        <v>751</v>
      </c>
      <c r="L4874" t="b">
        <f t="shared" si="230"/>
        <v>1</v>
      </c>
      <c r="M4874" t="str">
        <f t="shared" si="231"/>
        <v>2021-06-30</v>
      </c>
    </row>
    <row r="4875" spans="1:13" x14ac:dyDescent="0.25">
      <c r="A4875" t="s">
        <v>294</v>
      </c>
      <c r="B4875">
        <v>12.35</v>
      </c>
      <c r="C4875">
        <v>12.53</v>
      </c>
      <c r="D4875">
        <v>11.37</v>
      </c>
      <c r="E4875">
        <v>11.43</v>
      </c>
      <c r="F4875">
        <v>118573722</v>
      </c>
      <c r="G4875">
        <v>138654276</v>
      </c>
      <c r="H4875" t="s">
        <v>17</v>
      </c>
      <c r="I4875" t="s">
        <v>510</v>
      </c>
      <c r="J4875" s="1" t="str">
        <f t="shared" si="229"/>
        <v>2021-08-01</v>
      </c>
      <c r="K4875" s="1" t="s">
        <v>752</v>
      </c>
      <c r="L4875" t="b">
        <f t="shared" si="230"/>
        <v>0</v>
      </c>
      <c r="M4875" t="str">
        <f t="shared" si="231"/>
        <v>2021-07-31</v>
      </c>
    </row>
    <row r="4876" spans="1:13" x14ac:dyDescent="0.25">
      <c r="A4876" t="s">
        <v>60</v>
      </c>
      <c r="B4876">
        <v>11.41</v>
      </c>
      <c r="C4876">
        <v>11.79</v>
      </c>
      <c r="D4876">
        <v>11.36</v>
      </c>
      <c r="E4876">
        <v>11.5</v>
      </c>
      <c r="F4876">
        <v>95797200</v>
      </c>
      <c r="G4876">
        <v>138275227.69999999</v>
      </c>
      <c r="H4876" t="s">
        <v>17</v>
      </c>
      <c r="I4876" t="s">
        <v>510</v>
      </c>
      <c r="J4876" s="1" t="str">
        <f t="shared" si="229"/>
        <v>2021-08-31</v>
      </c>
      <c r="K4876" s="1" t="s">
        <v>521</v>
      </c>
      <c r="L4876" t="b">
        <f t="shared" si="230"/>
        <v>1</v>
      </c>
      <c r="M4876" t="str">
        <f t="shared" si="231"/>
        <v>2021-08-31</v>
      </c>
    </row>
    <row r="4877" spans="1:13" x14ac:dyDescent="0.25">
      <c r="A4877" t="s">
        <v>63</v>
      </c>
      <c r="B4877">
        <v>11.43</v>
      </c>
      <c r="C4877">
        <v>12.04</v>
      </c>
      <c r="D4877">
        <v>11.35</v>
      </c>
      <c r="E4877">
        <v>11.8</v>
      </c>
      <c r="F4877">
        <v>92381400</v>
      </c>
      <c r="G4877">
        <v>137185819.5</v>
      </c>
      <c r="H4877" t="s">
        <v>17</v>
      </c>
      <c r="I4877" t="s">
        <v>510</v>
      </c>
      <c r="J4877" s="1" t="str">
        <f t="shared" si="229"/>
        <v>2021-09-30</v>
      </c>
      <c r="K4877" s="1" t="s">
        <v>522</v>
      </c>
      <c r="L4877" t="b">
        <f t="shared" si="230"/>
        <v>1</v>
      </c>
      <c r="M4877" t="str">
        <f t="shared" si="231"/>
        <v>2021-09-30</v>
      </c>
    </row>
    <row r="4878" spans="1:13" x14ac:dyDescent="0.25">
      <c r="A4878" t="s">
        <v>64</v>
      </c>
      <c r="B4878">
        <v>11.94</v>
      </c>
      <c r="C4878">
        <v>12.08</v>
      </c>
      <c r="D4878">
        <v>10.98</v>
      </c>
      <c r="E4878">
        <v>10.98</v>
      </c>
      <c r="F4878">
        <v>124783480</v>
      </c>
      <c r="G4878">
        <v>128555533.5</v>
      </c>
      <c r="H4878" t="s">
        <v>17</v>
      </c>
      <c r="I4878" t="s">
        <v>510</v>
      </c>
      <c r="J4878" s="1" t="str">
        <f t="shared" si="229"/>
        <v>2021-10-31</v>
      </c>
      <c r="K4878" s="1" t="s">
        <v>523</v>
      </c>
      <c r="L4878" t="b">
        <f t="shared" si="230"/>
        <v>1</v>
      </c>
      <c r="M4878" t="str">
        <f t="shared" si="231"/>
        <v>2021-10-31</v>
      </c>
    </row>
    <row r="4879" spans="1:13" x14ac:dyDescent="0.25">
      <c r="A4879" t="s">
        <v>65</v>
      </c>
      <c r="B4879">
        <v>11.05</v>
      </c>
      <c r="C4879">
        <v>11.49</v>
      </c>
      <c r="D4879">
        <v>11.01</v>
      </c>
      <c r="E4879">
        <v>11.4</v>
      </c>
      <c r="F4879">
        <v>90535251</v>
      </c>
      <c r="G4879">
        <v>124851201</v>
      </c>
      <c r="H4879" t="s">
        <v>17</v>
      </c>
      <c r="I4879" t="s">
        <v>510</v>
      </c>
      <c r="J4879" s="1" t="str">
        <f t="shared" si="229"/>
        <v>2021-11-30</v>
      </c>
      <c r="K4879" s="1" t="s">
        <v>524</v>
      </c>
      <c r="L4879" t="b">
        <f t="shared" si="230"/>
        <v>1</v>
      </c>
      <c r="M4879" t="str">
        <f t="shared" si="231"/>
        <v>2021-11-30</v>
      </c>
    </row>
    <row r="4880" spans="1:13" x14ac:dyDescent="0.25">
      <c r="A4880" t="s">
        <v>66</v>
      </c>
      <c r="B4880">
        <v>11.44</v>
      </c>
      <c r="C4880">
        <v>12.55</v>
      </c>
      <c r="D4880">
        <v>11.37</v>
      </c>
      <c r="E4880">
        <v>12.47</v>
      </c>
      <c r="F4880">
        <v>159859616</v>
      </c>
      <c r="G4880">
        <v>125218996.40000001</v>
      </c>
      <c r="H4880" t="s">
        <v>17</v>
      </c>
      <c r="I4880" t="s">
        <v>510</v>
      </c>
      <c r="J4880" s="1" t="str">
        <f t="shared" si="229"/>
        <v>2022-01-02</v>
      </c>
      <c r="K4880" s="1" t="s">
        <v>525</v>
      </c>
      <c r="L4880" t="b">
        <f t="shared" si="230"/>
        <v>0</v>
      </c>
      <c r="M4880" t="str">
        <f t="shared" si="231"/>
        <v>2021-12-31</v>
      </c>
    </row>
    <row r="4881" spans="1:13" x14ac:dyDescent="0.25">
      <c r="A4881" t="s">
        <v>67</v>
      </c>
      <c r="B4881">
        <v>12.73</v>
      </c>
      <c r="C4881">
        <v>13.54</v>
      </c>
      <c r="D4881">
        <v>11.45</v>
      </c>
      <c r="E4881">
        <v>11.67</v>
      </c>
      <c r="F4881">
        <v>224695400</v>
      </c>
      <c r="G4881">
        <v>126120243.3</v>
      </c>
      <c r="H4881" t="s">
        <v>17</v>
      </c>
      <c r="I4881" t="s">
        <v>510</v>
      </c>
      <c r="J4881" s="1" t="str">
        <f t="shared" si="229"/>
        <v>2022-02-02</v>
      </c>
      <c r="K4881" s="1" t="s">
        <v>526</v>
      </c>
      <c r="L4881" t="b">
        <f t="shared" si="230"/>
        <v>0</v>
      </c>
      <c r="M4881" t="str">
        <f t="shared" si="231"/>
        <v>2022-01-31</v>
      </c>
    </row>
    <row r="4882" spans="1:13" x14ac:dyDescent="0.25">
      <c r="A4882" t="s">
        <v>68</v>
      </c>
      <c r="B4882">
        <v>11.75</v>
      </c>
      <c r="C4882">
        <v>12.53</v>
      </c>
      <c r="D4882">
        <v>11.22</v>
      </c>
      <c r="E4882">
        <v>12.38</v>
      </c>
      <c r="F4882">
        <v>177653700</v>
      </c>
      <c r="G4882">
        <v>128046663.3</v>
      </c>
      <c r="H4882" t="s">
        <v>17</v>
      </c>
      <c r="I4882" t="s">
        <v>510</v>
      </c>
      <c r="J4882" s="1" t="str">
        <f t="shared" si="229"/>
        <v>2022-02-28</v>
      </c>
      <c r="K4882" s="1" t="s">
        <v>527</v>
      </c>
      <c r="L4882" t="b">
        <f t="shared" si="230"/>
        <v>1</v>
      </c>
      <c r="M4882" t="str">
        <f t="shared" si="231"/>
        <v>2022-02-28</v>
      </c>
    </row>
    <row r="4883" spans="1:13" x14ac:dyDescent="0.25">
      <c r="A4883" t="s">
        <v>69</v>
      </c>
      <c r="B4883">
        <v>12.38</v>
      </c>
      <c r="C4883">
        <v>12.47</v>
      </c>
      <c r="D4883">
        <v>11.85</v>
      </c>
      <c r="E4883">
        <v>12.39</v>
      </c>
      <c r="F4883">
        <v>109023424</v>
      </c>
      <c r="G4883">
        <v>127337009.5</v>
      </c>
      <c r="H4883" t="s">
        <v>17</v>
      </c>
      <c r="I4883" t="s">
        <v>510</v>
      </c>
      <c r="J4883" s="1" t="str">
        <f t="shared" si="229"/>
        <v>2022-03-31</v>
      </c>
      <c r="K4883" s="1" t="s">
        <v>528</v>
      </c>
      <c r="L4883" t="b">
        <f t="shared" si="230"/>
        <v>1</v>
      </c>
      <c r="M4883" t="str">
        <f t="shared" si="231"/>
        <v>2022-03-31</v>
      </c>
    </row>
    <row r="4884" spans="1:13" x14ac:dyDescent="0.25">
      <c r="A4884" t="s">
        <v>70</v>
      </c>
      <c r="B4884">
        <v>12.41</v>
      </c>
      <c r="C4884">
        <v>12.46</v>
      </c>
      <c r="D4884">
        <v>11.5</v>
      </c>
      <c r="E4884">
        <v>11.83</v>
      </c>
      <c r="F4884">
        <v>163949211</v>
      </c>
      <c r="G4884">
        <v>130218305</v>
      </c>
      <c r="H4884" t="s">
        <v>17</v>
      </c>
      <c r="I4884" t="s">
        <v>510</v>
      </c>
      <c r="J4884" s="1" t="str">
        <f t="shared" si="229"/>
        <v>2022-05-03</v>
      </c>
      <c r="K4884" s="1" t="s">
        <v>529</v>
      </c>
      <c r="L4884" t="b">
        <f t="shared" si="230"/>
        <v>0</v>
      </c>
      <c r="M4884" t="str">
        <f t="shared" si="231"/>
        <v>2022-04-30</v>
      </c>
    </row>
    <row r="4885" spans="1:13" x14ac:dyDescent="0.25">
      <c r="A4885" t="s">
        <v>71</v>
      </c>
      <c r="B4885">
        <v>11.82</v>
      </c>
      <c r="C4885">
        <v>11.93</v>
      </c>
      <c r="D4885">
        <v>11.31</v>
      </c>
      <c r="E4885">
        <v>11.39</v>
      </c>
      <c r="F4885">
        <v>117751169</v>
      </c>
      <c r="G4885">
        <v>131397923</v>
      </c>
      <c r="H4885" t="s">
        <v>17</v>
      </c>
      <c r="I4885" t="s">
        <v>510</v>
      </c>
      <c r="J4885" s="1" t="str">
        <f t="shared" si="229"/>
        <v>2022-05-31</v>
      </c>
      <c r="K4885" s="1" t="s">
        <v>530</v>
      </c>
      <c r="L4885" t="b">
        <f t="shared" si="230"/>
        <v>1</v>
      </c>
      <c r="M4885" t="str">
        <f t="shared" si="231"/>
        <v>2022-05-31</v>
      </c>
    </row>
    <row r="4886" spans="1:13" x14ac:dyDescent="0.25">
      <c r="A4886" t="s">
        <v>72</v>
      </c>
      <c r="B4886">
        <v>11.39</v>
      </c>
      <c r="C4886">
        <v>11.79</v>
      </c>
      <c r="D4886">
        <v>11.2</v>
      </c>
      <c r="E4886">
        <v>11.67</v>
      </c>
      <c r="F4886">
        <v>81817700</v>
      </c>
      <c r="G4886">
        <v>125829743</v>
      </c>
      <c r="H4886" t="s">
        <v>17</v>
      </c>
      <c r="I4886" t="s">
        <v>510</v>
      </c>
      <c r="J4886" s="1" t="str">
        <f t="shared" si="229"/>
        <v>2022-06-30</v>
      </c>
      <c r="K4886" s="1" t="s">
        <v>531</v>
      </c>
      <c r="L4886" t="b">
        <f t="shared" si="230"/>
        <v>1</v>
      </c>
      <c r="M4886" t="str">
        <f t="shared" si="231"/>
        <v>2022-06-30</v>
      </c>
    </row>
    <row r="4887" spans="1:13" x14ac:dyDescent="0.25">
      <c r="A4887" t="s">
        <v>73</v>
      </c>
      <c r="B4887">
        <v>11.67</v>
      </c>
      <c r="C4887">
        <v>12.46</v>
      </c>
      <c r="D4887">
        <v>11.65</v>
      </c>
      <c r="E4887">
        <v>12.09</v>
      </c>
      <c r="F4887">
        <v>126340360</v>
      </c>
      <c r="G4887">
        <v>127384684.3</v>
      </c>
      <c r="H4887" t="s">
        <v>17</v>
      </c>
      <c r="I4887" t="s">
        <v>510</v>
      </c>
      <c r="J4887" s="1" t="str">
        <f t="shared" si="229"/>
        <v>2022-07-31</v>
      </c>
      <c r="K4887" s="1" t="s">
        <v>532</v>
      </c>
      <c r="L4887" t="b">
        <f t="shared" si="230"/>
        <v>1</v>
      </c>
      <c r="M4887" t="str">
        <f t="shared" si="231"/>
        <v>2022-07-31</v>
      </c>
    </row>
    <row r="4888" spans="1:13" x14ac:dyDescent="0.25">
      <c r="A4888" t="s">
        <v>74</v>
      </c>
      <c r="B4888">
        <v>12.02</v>
      </c>
      <c r="C4888">
        <v>12.4</v>
      </c>
      <c r="D4888">
        <v>11.81</v>
      </c>
      <c r="E4888">
        <v>11.87</v>
      </c>
      <c r="F4888">
        <v>101274892</v>
      </c>
      <c r="G4888">
        <v>126629898.90000001</v>
      </c>
      <c r="H4888" t="s">
        <v>17</v>
      </c>
      <c r="I4888" t="s">
        <v>510</v>
      </c>
      <c r="J4888" s="1" t="str">
        <f t="shared" si="229"/>
        <v>2022-08-31</v>
      </c>
      <c r="K4888" s="1" t="s">
        <v>533</v>
      </c>
      <c r="L4888" t="b">
        <f t="shared" si="230"/>
        <v>1</v>
      </c>
      <c r="M4888" t="str">
        <f t="shared" si="231"/>
        <v>2022-08-31</v>
      </c>
    </row>
    <row r="4889" spans="1:13" x14ac:dyDescent="0.25">
      <c r="A4889" t="s">
        <v>460</v>
      </c>
      <c r="B4889">
        <v>2.5</v>
      </c>
      <c r="C4889">
        <v>2.65</v>
      </c>
      <c r="D4889">
        <v>1.7</v>
      </c>
      <c r="E4889">
        <v>1.75</v>
      </c>
      <c r="F4889">
        <v>38915000</v>
      </c>
      <c r="G4889" t="s">
        <v>61</v>
      </c>
      <c r="H4889" t="s">
        <v>18</v>
      </c>
      <c r="I4889" t="s">
        <v>511</v>
      </c>
      <c r="J4889" s="1" t="str">
        <f t="shared" si="229"/>
        <v>2000-04-30</v>
      </c>
      <c r="K4889" s="1" t="s">
        <v>913</v>
      </c>
      <c r="L4889" t="b">
        <f t="shared" si="230"/>
        <v>1</v>
      </c>
      <c r="M4889" t="str">
        <f t="shared" si="231"/>
        <v>2000-04-30</v>
      </c>
    </row>
    <row r="4890" spans="1:13" x14ac:dyDescent="0.25">
      <c r="A4890" t="s">
        <v>461</v>
      </c>
      <c r="B4890">
        <v>1.73</v>
      </c>
      <c r="C4890">
        <v>2.15</v>
      </c>
      <c r="D4890">
        <v>1.73</v>
      </c>
      <c r="E4890">
        <v>2.1</v>
      </c>
      <c r="F4890">
        <v>12582000</v>
      </c>
      <c r="G4890" t="s">
        <v>61</v>
      </c>
      <c r="H4890" t="s">
        <v>18</v>
      </c>
      <c r="I4890" t="s">
        <v>511</v>
      </c>
      <c r="J4890" s="1" t="str">
        <f t="shared" si="229"/>
        <v>2000-05-31</v>
      </c>
      <c r="K4890" s="1" t="s">
        <v>914</v>
      </c>
      <c r="L4890" t="b">
        <f t="shared" si="230"/>
        <v>1</v>
      </c>
      <c r="M4890" t="str">
        <f t="shared" si="231"/>
        <v>2000-05-31</v>
      </c>
    </row>
    <row r="4891" spans="1:13" x14ac:dyDescent="0.25">
      <c r="A4891" t="s">
        <v>462</v>
      </c>
      <c r="B4891">
        <v>2.1</v>
      </c>
      <c r="C4891">
        <v>2.35</v>
      </c>
      <c r="D4891">
        <v>2.06</v>
      </c>
      <c r="E4891">
        <v>2.29</v>
      </c>
      <c r="F4891">
        <v>11127000</v>
      </c>
      <c r="G4891" t="s">
        <v>61</v>
      </c>
      <c r="H4891" t="s">
        <v>18</v>
      </c>
      <c r="I4891" t="s">
        <v>511</v>
      </c>
      <c r="J4891" s="1" t="str">
        <f t="shared" si="229"/>
        <v>2000-07-02</v>
      </c>
      <c r="K4891" s="1" t="s">
        <v>915</v>
      </c>
      <c r="L4891" t="b">
        <f t="shared" si="230"/>
        <v>0</v>
      </c>
      <c r="M4891" t="str">
        <f t="shared" si="231"/>
        <v>2000-06-30</v>
      </c>
    </row>
    <row r="4892" spans="1:13" x14ac:dyDescent="0.25">
      <c r="A4892" t="s">
        <v>463</v>
      </c>
      <c r="B4892">
        <v>2.25</v>
      </c>
      <c r="C4892">
        <v>2.35</v>
      </c>
      <c r="D4892">
        <v>2.17</v>
      </c>
      <c r="E4892">
        <v>2.17</v>
      </c>
      <c r="F4892">
        <v>3999000</v>
      </c>
      <c r="G4892" t="s">
        <v>61</v>
      </c>
      <c r="H4892" t="s">
        <v>18</v>
      </c>
      <c r="I4892" t="s">
        <v>511</v>
      </c>
      <c r="J4892" s="1" t="str">
        <f t="shared" si="229"/>
        <v>2000-07-31</v>
      </c>
      <c r="K4892" s="1" t="s">
        <v>916</v>
      </c>
      <c r="L4892" t="b">
        <f t="shared" si="230"/>
        <v>1</v>
      </c>
      <c r="M4892" t="str">
        <f t="shared" si="231"/>
        <v>2000-07-31</v>
      </c>
    </row>
    <row r="4893" spans="1:13" x14ac:dyDescent="0.25">
      <c r="A4893" t="s">
        <v>464</v>
      </c>
      <c r="B4893">
        <v>2.1800000000000002</v>
      </c>
      <c r="C4893">
        <v>2.23</v>
      </c>
      <c r="D4893">
        <v>1.86</v>
      </c>
      <c r="E4893">
        <v>1.88</v>
      </c>
      <c r="F4893">
        <v>5408000</v>
      </c>
      <c r="G4893" t="s">
        <v>61</v>
      </c>
      <c r="H4893" t="s">
        <v>18</v>
      </c>
      <c r="I4893" t="s">
        <v>511</v>
      </c>
      <c r="J4893" s="1" t="str">
        <f t="shared" si="229"/>
        <v>2000-08-31</v>
      </c>
      <c r="K4893" s="1" t="s">
        <v>917</v>
      </c>
      <c r="L4893" t="b">
        <f t="shared" si="230"/>
        <v>1</v>
      </c>
      <c r="M4893" t="str">
        <f t="shared" si="231"/>
        <v>2000-08-31</v>
      </c>
    </row>
    <row r="4894" spans="1:13" x14ac:dyDescent="0.25">
      <c r="A4894" t="s">
        <v>465</v>
      </c>
      <c r="B4894">
        <v>1.9</v>
      </c>
      <c r="C4894">
        <v>2.0099999999999998</v>
      </c>
      <c r="D4894">
        <v>1.74</v>
      </c>
      <c r="E4894">
        <v>1.9</v>
      </c>
      <c r="F4894">
        <v>5655000</v>
      </c>
      <c r="G4894" t="s">
        <v>61</v>
      </c>
      <c r="H4894" t="s">
        <v>18</v>
      </c>
      <c r="I4894" t="s">
        <v>511</v>
      </c>
      <c r="J4894" s="1" t="str">
        <f t="shared" si="229"/>
        <v>2000-10-01</v>
      </c>
      <c r="K4894" s="1" t="s">
        <v>918</v>
      </c>
      <c r="L4894" t="b">
        <f t="shared" si="230"/>
        <v>0</v>
      </c>
      <c r="M4894" t="str">
        <f t="shared" si="231"/>
        <v>2000-09-30</v>
      </c>
    </row>
    <row r="4895" spans="1:13" x14ac:dyDescent="0.25">
      <c r="A4895" t="s">
        <v>466</v>
      </c>
      <c r="B4895">
        <v>1.88</v>
      </c>
      <c r="C4895">
        <v>1.89</v>
      </c>
      <c r="D4895">
        <v>1.72</v>
      </c>
      <c r="E4895">
        <v>1.73</v>
      </c>
      <c r="F4895">
        <v>3745000</v>
      </c>
      <c r="G4895" t="s">
        <v>61</v>
      </c>
      <c r="H4895" t="s">
        <v>18</v>
      </c>
      <c r="I4895" t="s">
        <v>511</v>
      </c>
      <c r="J4895" s="1" t="str">
        <f t="shared" si="229"/>
        <v>2000-10-31</v>
      </c>
      <c r="K4895" s="1" t="s">
        <v>919</v>
      </c>
      <c r="L4895" t="b">
        <f t="shared" si="230"/>
        <v>1</v>
      </c>
      <c r="M4895" t="str">
        <f t="shared" si="231"/>
        <v>2000-10-31</v>
      </c>
    </row>
    <row r="4896" spans="1:13" x14ac:dyDescent="0.25">
      <c r="A4896" t="s">
        <v>467</v>
      </c>
      <c r="B4896">
        <v>1.7</v>
      </c>
      <c r="C4896">
        <v>1.71</v>
      </c>
      <c r="D4896">
        <v>1.49</v>
      </c>
      <c r="E4896">
        <v>1.58</v>
      </c>
      <c r="F4896">
        <v>2919000</v>
      </c>
      <c r="G4896" t="s">
        <v>61</v>
      </c>
      <c r="H4896" t="s">
        <v>18</v>
      </c>
      <c r="I4896" t="s">
        <v>511</v>
      </c>
      <c r="J4896" s="1" t="str">
        <f t="shared" si="229"/>
        <v>2000-11-30</v>
      </c>
      <c r="K4896" s="1" t="s">
        <v>920</v>
      </c>
      <c r="L4896" t="b">
        <f t="shared" si="230"/>
        <v>1</v>
      </c>
      <c r="M4896" t="str">
        <f t="shared" si="231"/>
        <v>2000-11-30</v>
      </c>
    </row>
    <row r="4897" spans="1:13" x14ac:dyDescent="0.25">
      <c r="A4897" t="s">
        <v>468</v>
      </c>
      <c r="B4897">
        <v>1.57</v>
      </c>
      <c r="C4897">
        <v>1.64</v>
      </c>
      <c r="D4897">
        <v>1.47</v>
      </c>
      <c r="E4897">
        <v>1.52</v>
      </c>
      <c r="F4897">
        <v>2713000</v>
      </c>
      <c r="G4897" t="s">
        <v>61</v>
      </c>
      <c r="H4897" t="s">
        <v>18</v>
      </c>
      <c r="I4897" t="s">
        <v>511</v>
      </c>
      <c r="J4897" s="1" t="str">
        <f t="shared" si="229"/>
        <v>2001-01-01</v>
      </c>
      <c r="K4897" s="1" t="s">
        <v>921</v>
      </c>
      <c r="L4897" t="b">
        <f t="shared" si="230"/>
        <v>0</v>
      </c>
      <c r="M4897" t="str">
        <f t="shared" si="231"/>
        <v>2000-12-31</v>
      </c>
    </row>
    <row r="4898" spans="1:13" x14ac:dyDescent="0.25">
      <c r="A4898" t="s">
        <v>469</v>
      </c>
      <c r="B4898">
        <v>1.52</v>
      </c>
      <c r="C4898">
        <v>1.64</v>
      </c>
      <c r="D4898">
        <v>1.52</v>
      </c>
      <c r="E4898">
        <v>1.59</v>
      </c>
      <c r="F4898">
        <v>2904000</v>
      </c>
      <c r="G4898" t="s">
        <v>61</v>
      </c>
      <c r="H4898" t="s">
        <v>18</v>
      </c>
      <c r="I4898" t="s">
        <v>511</v>
      </c>
      <c r="J4898" s="1" t="str">
        <f t="shared" si="229"/>
        <v>2001-01-31</v>
      </c>
      <c r="K4898" s="1" t="s">
        <v>922</v>
      </c>
      <c r="L4898" t="b">
        <f t="shared" si="230"/>
        <v>1</v>
      </c>
      <c r="M4898" t="str">
        <f t="shared" si="231"/>
        <v>2001-01-31</v>
      </c>
    </row>
    <row r="4899" spans="1:13" x14ac:dyDescent="0.25">
      <c r="A4899" t="s">
        <v>470</v>
      </c>
      <c r="B4899">
        <v>1.58</v>
      </c>
      <c r="C4899">
        <v>1.6</v>
      </c>
      <c r="D4899">
        <v>1.38</v>
      </c>
      <c r="E4899">
        <v>1.41</v>
      </c>
      <c r="F4899">
        <v>1751000</v>
      </c>
      <c r="G4899" t="s">
        <v>61</v>
      </c>
      <c r="H4899" t="s">
        <v>18</v>
      </c>
      <c r="I4899" t="s">
        <v>511</v>
      </c>
      <c r="J4899" s="1" t="str">
        <f t="shared" si="229"/>
        <v>2001-02-28</v>
      </c>
      <c r="K4899" s="1" t="s">
        <v>923</v>
      </c>
      <c r="L4899" t="b">
        <f t="shared" si="230"/>
        <v>1</v>
      </c>
      <c r="M4899" t="str">
        <f t="shared" si="231"/>
        <v>2001-02-28</v>
      </c>
    </row>
    <row r="4900" spans="1:13" x14ac:dyDescent="0.25">
      <c r="A4900" t="s">
        <v>471</v>
      </c>
      <c r="B4900">
        <v>1.41</v>
      </c>
      <c r="C4900">
        <v>1.45</v>
      </c>
      <c r="D4900">
        <v>1.33</v>
      </c>
      <c r="E4900">
        <v>1.45</v>
      </c>
      <c r="F4900">
        <v>1414000</v>
      </c>
      <c r="G4900" t="s">
        <v>61</v>
      </c>
      <c r="H4900" t="s">
        <v>18</v>
      </c>
      <c r="I4900" t="s">
        <v>511</v>
      </c>
      <c r="J4900" s="1" t="str">
        <f t="shared" si="229"/>
        <v>2001-04-01</v>
      </c>
      <c r="K4900" s="1" t="s">
        <v>924</v>
      </c>
      <c r="L4900" t="b">
        <f t="shared" si="230"/>
        <v>0</v>
      </c>
      <c r="M4900" t="str">
        <f t="shared" si="231"/>
        <v>2001-03-31</v>
      </c>
    </row>
    <row r="4901" spans="1:13" x14ac:dyDescent="0.25">
      <c r="A4901" t="s">
        <v>472</v>
      </c>
      <c r="B4901">
        <v>1.47</v>
      </c>
      <c r="C4901">
        <v>1.65</v>
      </c>
      <c r="D4901">
        <v>1.41</v>
      </c>
      <c r="E4901">
        <v>1.44</v>
      </c>
      <c r="F4901">
        <v>3203000</v>
      </c>
      <c r="G4901" t="s">
        <v>61</v>
      </c>
      <c r="H4901" t="s">
        <v>18</v>
      </c>
      <c r="I4901" t="s">
        <v>511</v>
      </c>
      <c r="J4901" s="1" t="str">
        <f t="shared" si="229"/>
        <v>2001-05-01</v>
      </c>
      <c r="K4901" s="1" t="s">
        <v>925</v>
      </c>
      <c r="L4901" t="b">
        <f t="shared" si="230"/>
        <v>0</v>
      </c>
      <c r="M4901" t="str">
        <f t="shared" si="231"/>
        <v>2001-04-30</v>
      </c>
    </row>
    <row r="4902" spans="1:13" x14ac:dyDescent="0.25">
      <c r="A4902" t="s">
        <v>473</v>
      </c>
      <c r="B4902">
        <v>1.46</v>
      </c>
      <c r="C4902">
        <v>1.58</v>
      </c>
      <c r="D4902">
        <v>1.44</v>
      </c>
      <c r="E4902">
        <v>1.54</v>
      </c>
      <c r="F4902">
        <v>2146000</v>
      </c>
      <c r="G4902" t="s">
        <v>61</v>
      </c>
      <c r="H4902" t="s">
        <v>18</v>
      </c>
      <c r="I4902" t="s">
        <v>511</v>
      </c>
      <c r="J4902" s="1" t="str">
        <f t="shared" si="229"/>
        <v>2001-05-31</v>
      </c>
      <c r="K4902" s="1" t="s">
        <v>926</v>
      </c>
      <c r="L4902" t="b">
        <f t="shared" si="230"/>
        <v>1</v>
      </c>
      <c r="M4902" t="str">
        <f t="shared" si="231"/>
        <v>2001-05-31</v>
      </c>
    </row>
    <row r="4903" spans="1:13" x14ac:dyDescent="0.25">
      <c r="A4903" t="s">
        <v>474</v>
      </c>
      <c r="B4903">
        <v>1.51</v>
      </c>
      <c r="C4903">
        <v>1.61</v>
      </c>
      <c r="D4903">
        <v>1.5</v>
      </c>
      <c r="E4903">
        <v>1.61</v>
      </c>
      <c r="F4903">
        <v>3433000</v>
      </c>
      <c r="G4903" t="s">
        <v>61</v>
      </c>
      <c r="H4903" t="s">
        <v>18</v>
      </c>
      <c r="I4903" t="s">
        <v>511</v>
      </c>
      <c r="J4903" s="1" t="str">
        <f t="shared" si="229"/>
        <v>2001-07-01</v>
      </c>
      <c r="K4903" s="1" t="s">
        <v>927</v>
      </c>
      <c r="L4903" t="b">
        <f t="shared" si="230"/>
        <v>0</v>
      </c>
      <c r="M4903" t="str">
        <f t="shared" si="231"/>
        <v>2001-06-30</v>
      </c>
    </row>
    <row r="4904" spans="1:13" x14ac:dyDescent="0.25">
      <c r="A4904" t="s">
        <v>475</v>
      </c>
      <c r="B4904">
        <v>1.61</v>
      </c>
      <c r="C4904">
        <v>1.61</v>
      </c>
      <c r="D4904">
        <v>1.38</v>
      </c>
      <c r="E4904">
        <v>1.39</v>
      </c>
      <c r="F4904">
        <v>1947000</v>
      </c>
      <c r="G4904" t="s">
        <v>61</v>
      </c>
      <c r="H4904" t="s">
        <v>18</v>
      </c>
      <c r="I4904" t="s">
        <v>511</v>
      </c>
      <c r="J4904" s="1" t="str">
        <f t="shared" si="229"/>
        <v>2001-07-31</v>
      </c>
      <c r="K4904" s="1" t="s">
        <v>928</v>
      </c>
      <c r="L4904" t="b">
        <f t="shared" si="230"/>
        <v>1</v>
      </c>
      <c r="M4904" t="str">
        <f t="shared" si="231"/>
        <v>2001-07-31</v>
      </c>
    </row>
    <row r="4905" spans="1:13" x14ac:dyDescent="0.25">
      <c r="A4905" t="s">
        <v>476</v>
      </c>
      <c r="B4905">
        <v>1.4</v>
      </c>
      <c r="C4905">
        <v>1.41</v>
      </c>
      <c r="D4905">
        <v>0.93</v>
      </c>
      <c r="E4905">
        <v>1.1000000000000001</v>
      </c>
      <c r="F4905">
        <v>4197000</v>
      </c>
      <c r="G4905" t="s">
        <v>61</v>
      </c>
      <c r="H4905" t="s">
        <v>18</v>
      </c>
      <c r="I4905" t="s">
        <v>511</v>
      </c>
      <c r="J4905" s="1" t="str">
        <f t="shared" si="229"/>
        <v>2001-09-02</v>
      </c>
      <c r="K4905" s="1" t="s">
        <v>929</v>
      </c>
      <c r="L4905" t="b">
        <f t="shared" si="230"/>
        <v>0</v>
      </c>
      <c r="M4905" t="str">
        <f t="shared" si="231"/>
        <v>2001-08-31</v>
      </c>
    </row>
    <row r="4906" spans="1:13" x14ac:dyDescent="0.25">
      <c r="A4906" t="s">
        <v>477</v>
      </c>
      <c r="B4906">
        <v>1.1100000000000001</v>
      </c>
      <c r="C4906">
        <v>1.37</v>
      </c>
      <c r="D4906">
        <v>1.02</v>
      </c>
      <c r="E4906">
        <v>1.17</v>
      </c>
      <c r="F4906">
        <v>3038000</v>
      </c>
      <c r="G4906" t="s">
        <v>61</v>
      </c>
      <c r="H4906" t="s">
        <v>18</v>
      </c>
      <c r="I4906" t="s">
        <v>511</v>
      </c>
      <c r="J4906" s="1" t="str">
        <f t="shared" si="229"/>
        <v>2001-09-30</v>
      </c>
      <c r="K4906" s="1" t="s">
        <v>930</v>
      </c>
      <c r="L4906" t="b">
        <f t="shared" si="230"/>
        <v>1</v>
      </c>
      <c r="M4906" t="str">
        <f t="shared" si="231"/>
        <v>2001-09-30</v>
      </c>
    </row>
    <row r="4907" spans="1:13" x14ac:dyDescent="0.25">
      <c r="A4907" t="s">
        <v>478</v>
      </c>
      <c r="B4907">
        <v>1.18</v>
      </c>
      <c r="C4907">
        <v>1.33</v>
      </c>
      <c r="D4907">
        <v>1.1100000000000001</v>
      </c>
      <c r="E4907">
        <v>1.32</v>
      </c>
      <c r="F4907">
        <v>2587000</v>
      </c>
      <c r="G4907" t="s">
        <v>61</v>
      </c>
      <c r="H4907" t="s">
        <v>18</v>
      </c>
      <c r="I4907" t="s">
        <v>511</v>
      </c>
      <c r="J4907" s="1" t="str">
        <f t="shared" si="229"/>
        <v>2001-10-31</v>
      </c>
      <c r="K4907" s="1" t="s">
        <v>931</v>
      </c>
      <c r="L4907" t="b">
        <f t="shared" si="230"/>
        <v>1</v>
      </c>
      <c r="M4907" t="str">
        <f t="shared" si="231"/>
        <v>2001-10-31</v>
      </c>
    </row>
    <row r="4908" spans="1:13" x14ac:dyDescent="0.25">
      <c r="A4908" t="s">
        <v>479</v>
      </c>
      <c r="B4908">
        <v>1.32</v>
      </c>
      <c r="C4908">
        <v>1.52</v>
      </c>
      <c r="D4908">
        <v>1.25</v>
      </c>
      <c r="E4908">
        <v>1.45</v>
      </c>
      <c r="F4908">
        <v>1975000</v>
      </c>
      <c r="G4908">
        <v>5782900</v>
      </c>
      <c r="H4908" t="s">
        <v>18</v>
      </c>
      <c r="I4908" t="s">
        <v>511</v>
      </c>
      <c r="J4908" s="1" t="str">
        <f t="shared" si="229"/>
        <v>2001-12-02</v>
      </c>
      <c r="K4908" s="1" t="s">
        <v>932</v>
      </c>
      <c r="L4908" t="b">
        <f t="shared" si="230"/>
        <v>0</v>
      </c>
      <c r="M4908" t="str">
        <f t="shared" si="231"/>
        <v>2001-11-30</v>
      </c>
    </row>
    <row r="4909" spans="1:13" x14ac:dyDescent="0.25">
      <c r="A4909" t="s">
        <v>480</v>
      </c>
      <c r="B4909">
        <v>1.45</v>
      </c>
      <c r="C4909">
        <v>1.63</v>
      </c>
      <c r="D4909">
        <v>1.42</v>
      </c>
      <c r="E4909">
        <v>1.58</v>
      </c>
      <c r="F4909">
        <v>5231000</v>
      </c>
      <c r="G4909">
        <v>4098700</v>
      </c>
      <c r="H4909" t="s">
        <v>18</v>
      </c>
      <c r="I4909" t="s">
        <v>511</v>
      </c>
      <c r="J4909" s="1" t="str">
        <f t="shared" si="229"/>
        <v>2002-01-01</v>
      </c>
      <c r="K4909" s="1" t="s">
        <v>933</v>
      </c>
      <c r="L4909" t="b">
        <f t="shared" si="230"/>
        <v>0</v>
      </c>
      <c r="M4909" t="str">
        <f t="shared" si="231"/>
        <v>2001-12-31</v>
      </c>
    </row>
    <row r="4910" spans="1:13" x14ac:dyDescent="0.25">
      <c r="A4910" t="s">
        <v>481</v>
      </c>
      <c r="B4910">
        <v>1.59</v>
      </c>
      <c r="C4910">
        <v>1.79</v>
      </c>
      <c r="D4910">
        <v>1.55</v>
      </c>
      <c r="E4910">
        <v>1.72</v>
      </c>
      <c r="F4910">
        <v>5260000</v>
      </c>
      <c r="G4910">
        <v>3732600</v>
      </c>
      <c r="H4910" t="s">
        <v>18</v>
      </c>
      <c r="I4910" t="s">
        <v>511</v>
      </c>
      <c r="J4910" s="1" t="str">
        <f t="shared" si="229"/>
        <v>2002-01-31</v>
      </c>
      <c r="K4910" s="1" t="s">
        <v>934</v>
      </c>
      <c r="L4910" t="b">
        <f t="shared" si="230"/>
        <v>1</v>
      </c>
      <c r="M4910" t="str">
        <f t="shared" si="231"/>
        <v>2002-01-31</v>
      </c>
    </row>
    <row r="4911" spans="1:13" x14ac:dyDescent="0.25">
      <c r="A4911" t="s">
        <v>482</v>
      </c>
      <c r="B4911">
        <v>1.71</v>
      </c>
      <c r="C4911">
        <v>2.02</v>
      </c>
      <c r="D4911">
        <v>1.71</v>
      </c>
      <c r="E4911">
        <v>1.96</v>
      </c>
      <c r="F4911">
        <v>5017000</v>
      </c>
      <c r="G4911">
        <v>3427100</v>
      </c>
      <c r="H4911" t="s">
        <v>18</v>
      </c>
      <c r="I4911" t="s">
        <v>511</v>
      </c>
      <c r="J4911" s="1" t="str">
        <f t="shared" si="229"/>
        <v>2002-02-28</v>
      </c>
      <c r="K4911" s="1" t="s">
        <v>935</v>
      </c>
      <c r="L4911" t="b">
        <f t="shared" si="230"/>
        <v>1</v>
      </c>
      <c r="M4911" t="str">
        <f t="shared" si="231"/>
        <v>2002-02-28</v>
      </c>
    </row>
    <row r="4912" spans="1:13" x14ac:dyDescent="0.25">
      <c r="A4912" t="s">
        <v>483</v>
      </c>
      <c r="B4912">
        <v>1.94</v>
      </c>
      <c r="C4912">
        <v>1.95</v>
      </c>
      <c r="D4912">
        <v>1.77</v>
      </c>
      <c r="E4912">
        <v>1.77</v>
      </c>
      <c r="F4912">
        <v>2533000</v>
      </c>
      <c r="G4912">
        <v>3353800</v>
      </c>
      <c r="H4912" t="s">
        <v>18</v>
      </c>
      <c r="I4912" t="s">
        <v>511</v>
      </c>
      <c r="J4912" s="1" t="str">
        <f t="shared" si="229"/>
        <v>2002-03-31</v>
      </c>
      <c r="K4912" s="1" t="s">
        <v>936</v>
      </c>
      <c r="L4912" t="b">
        <f t="shared" si="230"/>
        <v>1</v>
      </c>
      <c r="M4912" t="str">
        <f t="shared" si="231"/>
        <v>2002-03-31</v>
      </c>
    </row>
    <row r="4913" spans="1:13" x14ac:dyDescent="0.25">
      <c r="A4913" t="s">
        <v>484</v>
      </c>
      <c r="B4913">
        <v>1.77</v>
      </c>
      <c r="C4913">
        <v>1.9</v>
      </c>
      <c r="D4913">
        <v>1.77</v>
      </c>
      <c r="E4913">
        <v>1.84</v>
      </c>
      <c r="F4913">
        <v>3035000</v>
      </c>
      <c r="G4913">
        <v>3235150</v>
      </c>
      <c r="H4913" t="s">
        <v>18</v>
      </c>
      <c r="I4913" t="s">
        <v>511</v>
      </c>
      <c r="J4913" s="1" t="str">
        <f t="shared" si="229"/>
        <v>2002-04-30</v>
      </c>
      <c r="K4913" s="1" t="s">
        <v>937</v>
      </c>
      <c r="L4913" t="b">
        <f t="shared" si="230"/>
        <v>1</v>
      </c>
      <c r="M4913" t="str">
        <f t="shared" si="231"/>
        <v>2002-04-30</v>
      </c>
    </row>
    <row r="4914" spans="1:13" x14ac:dyDescent="0.25">
      <c r="A4914" t="s">
        <v>485</v>
      </c>
      <c r="B4914">
        <v>1.84</v>
      </c>
      <c r="C4914">
        <v>1.99</v>
      </c>
      <c r="D4914">
        <v>1.83</v>
      </c>
      <c r="E4914">
        <v>1.91</v>
      </c>
      <c r="F4914">
        <v>3651000</v>
      </c>
      <c r="G4914">
        <v>3134950</v>
      </c>
      <c r="H4914" t="s">
        <v>18</v>
      </c>
      <c r="I4914" t="s">
        <v>511</v>
      </c>
      <c r="J4914" s="1" t="str">
        <f t="shared" si="229"/>
        <v>2002-06-02</v>
      </c>
      <c r="K4914" s="1" t="s">
        <v>938</v>
      </c>
      <c r="L4914" t="b">
        <f t="shared" si="230"/>
        <v>0</v>
      </c>
      <c r="M4914" t="str">
        <f t="shared" si="231"/>
        <v>2002-05-31</v>
      </c>
    </row>
    <row r="4915" spans="1:13" x14ac:dyDescent="0.25">
      <c r="A4915" t="s">
        <v>486</v>
      </c>
      <c r="B4915">
        <v>1.93</v>
      </c>
      <c r="C4915">
        <v>1.98</v>
      </c>
      <c r="D4915">
        <v>1.86</v>
      </c>
      <c r="E4915">
        <v>1.88</v>
      </c>
      <c r="F4915">
        <v>2221000</v>
      </c>
      <c r="G4915">
        <v>3058750</v>
      </c>
      <c r="H4915" t="s">
        <v>18</v>
      </c>
      <c r="I4915" t="s">
        <v>511</v>
      </c>
      <c r="J4915" s="1" t="str">
        <f t="shared" si="229"/>
        <v>2002-06-30</v>
      </c>
      <c r="K4915" s="1" t="s">
        <v>939</v>
      </c>
      <c r="L4915" t="b">
        <f t="shared" si="230"/>
        <v>1</v>
      </c>
      <c r="M4915" t="str">
        <f t="shared" si="231"/>
        <v>2002-06-30</v>
      </c>
    </row>
    <row r="4916" spans="1:13" x14ac:dyDescent="0.25">
      <c r="A4916" t="s">
        <v>487</v>
      </c>
      <c r="B4916">
        <v>1.88</v>
      </c>
      <c r="C4916">
        <v>1.92</v>
      </c>
      <c r="D4916">
        <v>1.69</v>
      </c>
      <c r="E4916">
        <v>1.75</v>
      </c>
      <c r="F4916">
        <v>2255000</v>
      </c>
      <c r="G4916">
        <v>3025550</v>
      </c>
      <c r="H4916" t="s">
        <v>18</v>
      </c>
      <c r="I4916" t="s">
        <v>511</v>
      </c>
      <c r="J4916" s="1" t="str">
        <f t="shared" si="229"/>
        <v>2002-07-31</v>
      </c>
      <c r="K4916" s="1" t="s">
        <v>940</v>
      </c>
      <c r="L4916" t="b">
        <f t="shared" si="230"/>
        <v>1</v>
      </c>
      <c r="M4916" t="str">
        <f t="shared" si="231"/>
        <v>2002-07-31</v>
      </c>
    </row>
    <row r="4917" spans="1:13" x14ac:dyDescent="0.25">
      <c r="A4917" t="s">
        <v>488</v>
      </c>
      <c r="B4917">
        <v>1.75</v>
      </c>
      <c r="C4917">
        <v>1.77</v>
      </c>
      <c r="D4917">
        <v>1.55</v>
      </c>
      <c r="E4917">
        <v>1.59</v>
      </c>
      <c r="F4917">
        <v>976000</v>
      </c>
      <c r="G4917">
        <v>2938700</v>
      </c>
      <c r="H4917" t="s">
        <v>18</v>
      </c>
      <c r="I4917" t="s">
        <v>511</v>
      </c>
      <c r="J4917" s="1" t="str">
        <f t="shared" si="229"/>
        <v>2002-09-01</v>
      </c>
      <c r="K4917" s="1" t="s">
        <v>941</v>
      </c>
      <c r="L4917" t="b">
        <f t="shared" si="230"/>
        <v>0</v>
      </c>
      <c r="M4917" t="str">
        <f t="shared" si="231"/>
        <v>2002-08-31</v>
      </c>
    </row>
    <row r="4918" spans="1:13" x14ac:dyDescent="0.25">
      <c r="A4918" t="s">
        <v>489</v>
      </c>
      <c r="B4918">
        <v>1.59</v>
      </c>
      <c r="C4918">
        <v>1.74</v>
      </c>
      <c r="D4918">
        <v>1.56</v>
      </c>
      <c r="E4918">
        <v>1.71</v>
      </c>
      <c r="F4918">
        <v>643000</v>
      </c>
      <c r="G4918">
        <v>2825650</v>
      </c>
      <c r="H4918" t="s">
        <v>18</v>
      </c>
      <c r="I4918" t="s">
        <v>511</v>
      </c>
      <c r="J4918" s="1" t="str">
        <f t="shared" si="229"/>
        <v>2002-09-30</v>
      </c>
      <c r="K4918" s="1" t="s">
        <v>942</v>
      </c>
      <c r="L4918" t="b">
        <f t="shared" si="230"/>
        <v>1</v>
      </c>
      <c r="M4918" t="str">
        <f t="shared" si="231"/>
        <v>2002-09-30</v>
      </c>
    </row>
    <row r="4919" spans="1:13" x14ac:dyDescent="0.25">
      <c r="A4919" t="s">
        <v>490</v>
      </c>
      <c r="B4919">
        <v>1.74</v>
      </c>
      <c r="C4919">
        <v>1.74</v>
      </c>
      <c r="D4919">
        <v>1.6</v>
      </c>
      <c r="E4919">
        <v>1.65</v>
      </c>
      <c r="F4919">
        <v>1293000</v>
      </c>
      <c r="G4919">
        <v>2802750</v>
      </c>
      <c r="H4919" t="s">
        <v>18</v>
      </c>
      <c r="I4919" t="s">
        <v>511</v>
      </c>
      <c r="J4919" s="1" t="str">
        <f t="shared" si="229"/>
        <v>2002-10-31</v>
      </c>
      <c r="K4919" s="1" t="s">
        <v>943</v>
      </c>
      <c r="L4919" t="b">
        <f t="shared" si="230"/>
        <v>1</v>
      </c>
      <c r="M4919" t="str">
        <f t="shared" si="231"/>
        <v>2002-10-31</v>
      </c>
    </row>
    <row r="4920" spans="1:13" x14ac:dyDescent="0.25">
      <c r="A4920" t="s">
        <v>491</v>
      </c>
      <c r="B4920">
        <v>1.64</v>
      </c>
      <c r="C4920">
        <v>1.64</v>
      </c>
      <c r="D4920">
        <v>1.5</v>
      </c>
      <c r="E4920">
        <v>1.58</v>
      </c>
      <c r="F4920">
        <v>2346000</v>
      </c>
      <c r="G4920">
        <v>2849350</v>
      </c>
      <c r="H4920" t="s">
        <v>18</v>
      </c>
      <c r="I4920" t="s">
        <v>511</v>
      </c>
      <c r="J4920" s="1" t="str">
        <f t="shared" si="229"/>
        <v>2002-12-01</v>
      </c>
      <c r="K4920" s="1" t="s">
        <v>944</v>
      </c>
      <c r="L4920" t="b">
        <f t="shared" si="230"/>
        <v>0</v>
      </c>
      <c r="M4920" t="str">
        <f t="shared" si="231"/>
        <v>2002-11-30</v>
      </c>
    </row>
    <row r="4921" spans="1:13" x14ac:dyDescent="0.25">
      <c r="A4921" t="s">
        <v>492</v>
      </c>
      <c r="B4921">
        <v>1.6</v>
      </c>
      <c r="C4921">
        <v>1.8</v>
      </c>
      <c r="D4921">
        <v>1.6</v>
      </c>
      <c r="E4921">
        <v>1.67</v>
      </c>
      <c r="F4921">
        <v>1354000</v>
      </c>
      <c r="G4921">
        <v>2756900</v>
      </c>
      <c r="H4921" t="s">
        <v>18</v>
      </c>
      <c r="I4921" t="s">
        <v>511</v>
      </c>
      <c r="J4921" s="1" t="str">
        <f t="shared" si="229"/>
        <v>2003-01-01</v>
      </c>
      <c r="K4921" s="1" t="s">
        <v>945</v>
      </c>
      <c r="L4921" t="b">
        <f t="shared" si="230"/>
        <v>0</v>
      </c>
      <c r="M4921" t="str">
        <f t="shared" si="231"/>
        <v>2002-12-31</v>
      </c>
    </row>
    <row r="4922" spans="1:13" x14ac:dyDescent="0.25">
      <c r="A4922" t="s">
        <v>493</v>
      </c>
      <c r="B4922">
        <v>1.68</v>
      </c>
      <c r="C4922">
        <v>1.8</v>
      </c>
      <c r="D4922">
        <v>1.68</v>
      </c>
      <c r="E4922">
        <v>1.78</v>
      </c>
      <c r="F4922">
        <v>1111000</v>
      </c>
      <c r="G4922">
        <v>2705150</v>
      </c>
      <c r="H4922" t="s">
        <v>18</v>
      </c>
      <c r="I4922" t="s">
        <v>511</v>
      </c>
      <c r="J4922" s="1" t="str">
        <f t="shared" si="229"/>
        <v>2003-02-02</v>
      </c>
      <c r="K4922" s="1" t="s">
        <v>946</v>
      </c>
      <c r="L4922" t="b">
        <f t="shared" si="230"/>
        <v>0</v>
      </c>
      <c r="M4922" t="str">
        <f t="shared" si="231"/>
        <v>2003-01-31</v>
      </c>
    </row>
    <row r="4923" spans="1:13" x14ac:dyDescent="0.25">
      <c r="A4923" t="s">
        <v>494</v>
      </c>
      <c r="B4923">
        <v>1.78</v>
      </c>
      <c r="C4923">
        <v>1.78</v>
      </c>
      <c r="D4923">
        <v>1.57</v>
      </c>
      <c r="E4923">
        <v>1.6</v>
      </c>
      <c r="F4923">
        <v>2295000</v>
      </c>
      <c r="G4923">
        <v>2648250</v>
      </c>
      <c r="H4923" t="s">
        <v>18</v>
      </c>
      <c r="I4923" t="s">
        <v>511</v>
      </c>
      <c r="J4923" s="1" t="str">
        <f t="shared" si="229"/>
        <v>2003-03-02</v>
      </c>
      <c r="K4923" s="1" t="s">
        <v>947</v>
      </c>
      <c r="L4923" t="b">
        <f t="shared" si="230"/>
        <v>0</v>
      </c>
      <c r="M4923" t="str">
        <f t="shared" si="231"/>
        <v>2003-02-28</v>
      </c>
    </row>
    <row r="4924" spans="1:13" x14ac:dyDescent="0.25">
      <c r="A4924" t="s">
        <v>495</v>
      </c>
      <c r="B4924">
        <v>1.61</v>
      </c>
      <c r="C4924">
        <v>1.72</v>
      </c>
      <c r="D4924">
        <v>1.43</v>
      </c>
      <c r="E4924">
        <v>1.52</v>
      </c>
      <c r="F4924">
        <v>2715000</v>
      </c>
      <c r="G4924">
        <v>2686650</v>
      </c>
      <c r="H4924" t="s">
        <v>18</v>
      </c>
      <c r="I4924" t="s">
        <v>511</v>
      </c>
      <c r="J4924" s="1" t="str">
        <f t="shared" si="229"/>
        <v>2003-03-31</v>
      </c>
      <c r="K4924" s="1" t="s">
        <v>948</v>
      </c>
      <c r="L4924" t="b">
        <f t="shared" si="230"/>
        <v>1</v>
      </c>
      <c r="M4924" t="str">
        <f t="shared" si="231"/>
        <v>2003-03-31</v>
      </c>
    </row>
    <row r="4925" spans="1:13" x14ac:dyDescent="0.25">
      <c r="A4925" t="s">
        <v>496</v>
      </c>
      <c r="B4925">
        <v>1.52</v>
      </c>
      <c r="C4925">
        <v>1.72</v>
      </c>
      <c r="D4925">
        <v>1.51</v>
      </c>
      <c r="E4925">
        <v>1.72</v>
      </c>
      <c r="F4925">
        <v>3065000</v>
      </c>
      <c r="G4925">
        <v>2630050</v>
      </c>
      <c r="H4925" t="s">
        <v>18</v>
      </c>
      <c r="I4925" t="s">
        <v>511</v>
      </c>
      <c r="J4925" s="1" t="str">
        <f t="shared" si="229"/>
        <v>2003-04-30</v>
      </c>
      <c r="K4925" s="1" t="s">
        <v>949</v>
      </c>
      <c r="L4925" t="b">
        <f t="shared" si="230"/>
        <v>1</v>
      </c>
      <c r="M4925" t="str">
        <f t="shared" si="231"/>
        <v>2003-04-30</v>
      </c>
    </row>
    <row r="4926" spans="1:13" x14ac:dyDescent="0.25">
      <c r="A4926" t="s">
        <v>75</v>
      </c>
      <c r="B4926">
        <v>1.71</v>
      </c>
      <c r="C4926">
        <v>1.8</v>
      </c>
      <c r="D4926">
        <v>1.67</v>
      </c>
      <c r="E4926">
        <v>1.78</v>
      </c>
      <c r="F4926">
        <v>3477000</v>
      </c>
      <c r="G4926">
        <v>2652000</v>
      </c>
      <c r="H4926" t="s">
        <v>18</v>
      </c>
      <c r="I4926" t="s">
        <v>511</v>
      </c>
      <c r="J4926" s="1" t="str">
        <f t="shared" si="229"/>
        <v>2003-06-01</v>
      </c>
      <c r="K4926" s="1" t="s">
        <v>534</v>
      </c>
      <c r="L4926" t="b">
        <f t="shared" si="230"/>
        <v>0</v>
      </c>
      <c r="M4926" t="str">
        <f t="shared" si="231"/>
        <v>2003-05-31</v>
      </c>
    </row>
    <row r="4927" spans="1:13" x14ac:dyDescent="0.25">
      <c r="A4927" t="s">
        <v>77</v>
      </c>
      <c r="B4927">
        <v>1.78</v>
      </c>
      <c r="C4927">
        <v>1.91</v>
      </c>
      <c r="D4927">
        <v>1.76</v>
      </c>
      <c r="E4927">
        <v>1.8</v>
      </c>
      <c r="F4927">
        <v>6966000</v>
      </c>
      <c r="G4927">
        <v>2870950</v>
      </c>
      <c r="H4927" t="s">
        <v>18</v>
      </c>
      <c r="I4927" t="s">
        <v>511</v>
      </c>
      <c r="J4927" s="1" t="str">
        <f t="shared" si="229"/>
        <v>2003-06-30</v>
      </c>
      <c r="K4927" s="1" t="s">
        <v>535</v>
      </c>
      <c r="L4927" t="b">
        <f t="shared" si="230"/>
        <v>1</v>
      </c>
      <c r="M4927" t="str">
        <f t="shared" si="231"/>
        <v>2003-06-30</v>
      </c>
    </row>
    <row r="4928" spans="1:13" x14ac:dyDescent="0.25">
      <c r="A4928" t="s">
        <v>78</v>
      </c>
      <c r="B4928">
        <v>1.82</v>
      </c>
      <c r="C4928">
        <v>1.94</v>
      </c>
      <c r="D4928">
        <v>1.78</v>
      </c>
      <c r="E4928">
        <v>1.93</v>
      </c>
      <c r="F4928">
        <v>5683000</v>
      </c>
      <c r="G4928">
        <v>3056350</v>
      </c>
      <c r="H4928" t="s">
        <v>18</v>
      </c>
      <c r="I4928" t="s">
        <v>511</v>
      </c>
      <c r="J4928" s="1" t="str">
        <f t="shared" si="229"/>
        <v>2003-07-31</v>
      </c>
      <c r="K4928" s="1" t="s">
        <v>536</v>
      </c>
      <c r="L4928" t="b">
        <f t="shared" si="230"/>
        <v>1</v>
      </c>
      <c r="M4928" t="str">
        <f t="shared" si="231"/>
        <v>2003-07-31</v>
      </c>
    </row>
    <row r="4929" spans="1:13" x14ac:dyDescent="0.25">
      <c r="A4929" t="s">
        <v>79</v>
      </c>
      <c r="B4929">
        <v>1.9</v>
      </c>
      <c r="C4929">
        <v>1.98</v>
      </c>
      <c r="D4929">
        <v>1.79</v>
      </c>
      <c r="E4929">
        <v>1.97</v>
      </c>
      <c r="F4929">
        <v>4938000</v>
      </c>
      <c r="G4929">
        <v>3041700</v>
      </c>
      <c r="H4929" t="s">
        <v>18</v>
      </c>
      <c r="I4929" t="s">
        <v>511</v>
      </c>
      <c r="J4929" s="1" t="str">
        <f t="shared" si="229"/>
        <v>2003-08-31</v>
      </c>
      <c r="K4929" s="1" t="s">
        <v>537</v>
      </c>
      <c r="L4929" t="b">
        <f t="shared" si="230"/>
        <v>1</v>
      </c>
      <c r="M4929" t="str">
        <f t="shared" si="231"/>
        <v>2003-08-31</v>
      </c>
    </row>
    <row r="4930" spans="1:13" x14ac:dyDescent="0.25">
      <c r="A4930" t="s">
        <v>80</v>
      </c>
      <c r="B4930">
        <v>1.96</v>
      </c>
      <c r="C4930">
        <v>2.2999999999999998</v>
      </c>
      <c r="D4930">
        <v>1.91</v>
      </c>
      <c r="E4930">
        <v>2.2400000000000002</v>
      </c>
      <c r="F4930">
        <v>12296000</v>
      </c>
      <c r="G4930">
        <v>3393500</v>
      </c>
      <c r="H4930" t="s">
        <v>18</v>
      </c>
      <c r="I4930" t="s">
        <v>511</v>
      </c>
      <c r="J4930" s="1" t="str">
        <f t="shared" si="229"/>
        <v>2003-09-30</v>
      </c>
      <c r="K4930" s="1" t="s">
        <v>538</v>
      </c>
      <c r="L4930" t="b">
        <f t="shared" si="230"/>
        <v>1</v>
      </c>
      <c r="M4930" t="str">
        <f t="shared" si="231"/>
        <v>2003-09-30</v>
      </c>
    </row>
    <row r="4931" spans="1:13" x14ac:dyDescent="0.25">
      <c r="A4931" t="s">
        <v>81</v>
      </c>
      <c r="B4931">
        <v>2.2599999999999998</v>
      </c>
      <c r="C4931">
        <v>2.33</v>
      </c>
      <c r="D4931">
        <v>2.09</v>
      </c>
      <c r="E4931">
        <v>2.15</v>
      </c>
      <c r="F4931">
        <v>3828000</v>
      </c>
      <c r="G4931">
        <v>3334050</v>
      </c>
      <c r="H4931" t="s">
        <v>18</v>
      </c>
      <c r="I4931" t="s">
        <v>511</v>
      </c>
      <c r="J4931" s="1" t="str">
        <f t="shared" ref="J4931:J4994" si="232">TEXT(DATE(LEFT(A4931,4),MID(A4931,6,2),MID(A4931,9,2))-1,"yyyy-mm-dd")</f>
        <v>2003-11-02</v>
      </c>
      <c r="K4931" s="1" t="s">
        <v>539</v>
      </c>
      <c r="L4931" t="b">
        <f t="shared" ref="L4931:L4994" si="233">DATE(YEAR(DATEVALUE(K4931)),MONTH(DATEVALUE(K4931)),DAY(DATEVALUE(K4931)))+1=DATE(YEAR(DATEVALUE(K4931)),MONTH(DATEVALUE(K4931))+1,1)</f>
        <v>0</v>
      </c>
      <c r="M4931" t="str">
        <f t="shared" si="231"/>
        <v>2003-10-31</v>
      </c>
    </row>
    <row r="4932" spans="1:13" x14ac:dyDescent="0.25">
      <c r="A4932" t="s">
        <v>82</v>
      </c>
      <c r="B4932">
        <v>2.15</v>
      </c>
      <c r="C4932">
        <v>2.2999999999999998</v>
      </c>
      <c r="D4932">
        <v>2.11</v>
      </c>
      <c r="E4932">
        <v>2.14</v>
      </c>
      <c r="F4932">
        <v>2048000</v>
      </c>
      <c r="G4932">
        <v>3309800</v>
      </c>
      <c r="H4932" t="s">
        <v>18</v>
      </c>
      <c r="I4932" t="s">
        <v>511</v>
      </c>
      <c r="J4932" s="1" t="str">
        <f t="shared" si="232"/>
        <v>2003-11-30</v>
      </c>
      <c r="K4932" s="1" t="s">
        <v>540</v>
      </c>
      <c r="L4932" t="b">
        <f t="shared" si="233"/>
        <v>1</v>
      </c>
      <c r="M4932" t="str">
        <f t="shared" si="231"/>
        <v>2003-11-30</v>
      </c>
    </row>
    <row r="4933" spans="1:13" x14ac:dyDescent="0.25">
      <c r="A4933" t="s">
        <v>83</v>
      </c>
      <c r="B4933">
        <v>2.16</v>
      </c>
      <c r="C4933">
        <v>2.29</v>
      </c>
      <c r="D4933">
        <v>2.12</v>
      </c>
      <c r="E4933">
        <v>2.17</v>
      </c>
      <c r="F4933">
        <v>3182000</v>
      </c>
      <c r="G4933">
        <v>3317150</v>
      </c>
      <c r="H4933" t="s">
        <v>18</v>
      </c>
      <c r="I4933" t="s">
        <v>511</v>
      </c>
      <c r="J4933" s="1" t="str">
        <f t="shared" si="232"/>
        <v>2004-01-01</v>
      </c>
      <c r="K4933" s="1" t="s">
        <v>541</v>
      </c>
      <c r="L4933" t="b">
        <f t="shared" si="233"/>
        <v>0</v>
      </c>
      <c r="M4933" t="str">
        <f t="shared" si="231"/>
        <v>2003-12-31</v>
      </c>
    </row>
    <row r="4934" spans="1:13" x14ac:dyDescent="0.25">
      <c r="A4934" t="s">
        <v>84</v>
      </c>
      <c r="B4934">
        <v>2.14</v>
      </c>
      <c r="C4934">
        <v>2.15</v>
      </c>
      <c r="D4934">
        <v>1.93</v>
      </c>
      <c r="E4934">
        <v>1.99</v>
      </c>
      <c r="F4934">
        <v>5896000</v>
      </c>
      <c r="G4934">
        <v>3429400</v>
      </c>
      <c r="H4934" t="s">
        <v>18</v>
      </c>
      <c r="I4934" t="s">
        <v>511</v>
      </c>
      <c r="J4934" s="1" t="str">
        <f t="shared" si="232"/>
        <v>2004-02-01</v>
      </c>
      <c r="K4934" s="1" t="s">
        <v>542</v>
      </c>
      <c r="L4934" t="b">
        <f t="shared" si="233"/>
        <v>0</v>
      </c>
      <c r="M4934" t="str">
        <f t="shared" si="231"/>
        <v>2004-01-31</v>
      </c>
    </row>
    <row r="4935" spans="1:13" x14ac:dyDescent="0.25">
      <c r="A4935" t="s">
        <v>85</v>
      </c>
      <c r="B4935">
        <v>1.98</v>
      </c>
      <c r="C4935">
        <v>2.0099999999999998</v>
      </c>
      <c r="D4935">
        <v>1.85</v>
      </c>
      <c r="E4935">
        <v>1.94</v>
      </c>
      <c r="F4935">
        <v>3388000</v>
      </c>
      <c r="G4935">
        <v>3487750</v>
      </c>
      <c r="H4935" t="s">
        <v>18</v>
      </c>
      <c r="I4935" t="s">
        <v>511</v>
      </c>
      <c r="J4935" s="1" t="str">
        <f t="shared" si="232"/>
        <v>2004-02-29</v>
      </c>
      <c r="K4935" s="1" t="s">
        <v>543</v>
      </c>
      <c r="L4935" t="b">
        <f t="shared" si="233"/>
        <v>1</v>
      </c>
      <c r="M4935" t="str">
        <f t="shared" ref="M4935:M4998" si="234">IF(L4935,K4935,TEXT(DATE(YEAR(DATEVALUE(K4935)),MONTH(DATEVALUE(K4935)),1)-1,"yyyy-mm-dd"))</f>
        <v>2004-02-29</v>
      </c>
    </row>
    <row r="4936" spans="1:13" x14ac:dyDescent="0.25">
      <c r="A4936" t="s">
        <v>86</v>
      </c>
      <c r="B4936">
        <v>1.97</v>
      </c>
      <c r="C4936">
        <v>1.99</v>
      </c>
      <c r="D4936">
        <v>1.88</v>
      </c>
      <c r="E4936">
        <v>1.97</v>
      </c>
      <c r="F4936">
        <v>8086000</v>
      </c>
      <c r="G4936">
        <v>3779300</v>
      </c>
      <c r="H4936" t="s">
        <v>18</v>
      </c>
      <c r="I4936" t="s">
        <v>511</v>
      </c>
      <c r="J4936" s="1" t="str">
        <f t="shared" si="232"/>
        <v>2004-03-31</v>
      </c>
      <c r="K4936" s="1" t="s">
        <v>544</v>
      </c>
      <c r="L4936" t="b">
        <f t="shared" si="233"/>
        <v>1</v>
      </c>
      <c r="M4936" t="str">
        <f t="shared" si="234"/>
        <v>2004-03-31</v>
      </c>
    </row>
    <row r="4937" spans="1:13" x14ac:dyDescent="0.25">
      <c r="A4937" t="s">
        <v>87</v>
      </c>
      <c r="B4937">
        <v>2</v>
      </c>
      <c r="C4937">
        <v>2.29</v>
      </c>
      <c r="D4937">
        <v>1.97</v>
      </c>
      <c r="E4937">
        <v>2.2599999999999998</v>
      </c>
      <c r="F4937">
        <v>12565000</v>
      </c>
      <c r="G4937">
        <v>4358750</v>
      </c>
      <c r="H4937" t="s">
        <v>18</v>
      </c>
      <c r="I4937" t="s">
        <v>511</v>
      </c>
      <c r="J4937" s="1" t="str">
        <f t="shared" si="232"/>
        <v>2004-05-02</v>
      </c>
      <c r="K4937" s="1" t="s">
        <v>545</v>
      </c>
      <c r="L4937" t="b">
        <f t="shared" si="233"/>
        <v>0</v>
      </c>
      <c r="M4937" t="str">
        <f t="shared" si="234"/>
        <v>2004-04-30</v>
      </c>
    </row>
    <row r="4938" spans="1:13" x14ac:dyDescent="0.25">
      <c r="A4938" t="s">
        <v>88</v>
      </c>
      <c r="B4938">
        <v>2.27</v>
      </c>
      <c r="C4938">
        <v>2.4300000000000002</v>
      </c>
      <c r="D4938">
        <v>2.25</v>
      </c>
      <c r="E4938">
        <v>2.35</v>
      </c>
      <c r="F4938">
        <v>6031000</v>
      </c>
      <c r="G4938">
        <v>4628150</v>
      </c>
      <c r="H4938" t="s">
        <v>18</v>
      </c>
      <c r="I4938" t="s">
        <v>511</v>
      </c>
      <c r="J4938" s="1" t="str">
        <f t="shared" si="232"/>
        <v>2004-05-31</v>
      </c>
      <c r="K4938" s="1" t="s">
        <v>546</v>
      </c>
      <c r="L4938" t="b">
        <f t="shared" si="233"/>
        <v>1</v>
      </c>
      <c r="M4938" t="str">
        <f t="shared" si="234"/>
        <v>2004-05-31</v>
      </c>
    </row>
    <row r="4939" spans="1:13" x14ac:dyDescent="0.25">
      <c r="A4939" t="s">
        <v>89</v>
      </c>
      <c r="B4939">
        <v>2.37</v>
      </c>
      <c r="C4939">
        <v>2.41</v>
      </c>
      <c r="D4939">
        <v>1.92</v>
      </c>
      <c r="E4939">
        <v>2.14</v>
      </c>
      <c r="F4939">
        <v>14402000</v>
      </c>
      <c r="G4939">
        <v>5283600</v>
      </c>
      <c r="H4939" t="s">
        <v>18</v>
      </c>
      <c r="I4939" t="s">
        <v>511</v>
      </c>
      <c r="J4939" s="1" t="str">
        <f t="shared" si="232"/>
        <v>2004-06-30</v>
      </c>
      <c r="K4939" s="1" t="s">
        <v>547</v>
      </c>
      <c r="L4939" t="b">
        <f t="shared" si="233"/>
        <v>1</v>
      </c>
      <c r="M4939" t="str">
        <f t="shared" si="234"/>
        <v>2004-06-30</v>
      </c>
    </row>
    <row r="4940" spans="1:13" x14ac:dyDescent="0.25">
      <c r="A4940" t="s">
        <v>90</v>
      </c>
      <c r="B4940">
        <v>2.1</v>
      </c>
      <c r="C4940">
        <v>2.1</v>
      </c>
      <c r="D4940">
        <v>1.98</v>
      </c>
      <c r="E4940">
        <v>2.0499999999999998</v>
      </c>
      <c r="F4940">
        <v>5273000</v>
      </c>
      <c r="G4940">
        <v>5429950</v>
      </c>
      <c r="H4940" t="s">
        <v>18</v>
      </c>
      <c r="I4940" t="s">
        <v>511</v>
      </c>
      <c r="J4940" s="1" t="str">
        <f t="shared" si="232"/>
        <v>2004-08-01</v>
      </c>
      <c r="K4940" s="1" t="s">
        <v>548</v>
      </c>
      <c r="L4940" t="b">
        <f t="shared" si="233"/>
        <v>0</v>
      </c>
      <c r="M4940" t="str">
        <f t="shared" si="234"/>
        <v>2004-07-31</v>
      </c>
    </row>
    <row r="4941" spans="1:13" x14ac:dyDescent="0.25">
      <c r="A4941" t="s">
        <v>91</v>
      </c>
      <c r="B4941">
        <v>2.04</v>
      </c>
      <c r="C4941">
        <v>2.09</v>
      </c>
      <c r="D4941">
        <v>2</v>
      </c>
      <c r="E4941">
        <v>2.0099999999999998</v>
      </c>
      <c r="F4941">
        <v>9316000</v>
      </c>
      <c r="G4941">
        <v>5828050</v>
      </c>
      <c r="H4941" t="s">
        <v>18</v>
      </c>
      <c r="I4941" t="s">
        <v>511</v>
      </c>
      <c r="J4941" s="1" t="str">
        <f t="shared" si="232"/>
        <v>2004-08-31</v>
      </c>
      <c r="K4941" s="1" t="s">
        <v>549</v>
      </c>
      <c r="L4941" t="b">
        <f t="shared" si="233"/>
        <v>1</v>
      </c>
      <c r="M4941" t="str">
        <f t="shared" si="234"/>
        <v>2004-08-31</v>
      </c>
    </row>
    <row r="4942" spans="1:13" x14ac:dyDescent="0.25">
      <c r="A4942" t="s">
        <v>92</v>
      </c>
      <c r="B4942">
        <v>2.02</v>
      </c>
      <c r="C4942">
        <v>2.0299999999999998</v>
      </c>
      <c r="D4942">
        <v>1.93</v>
      </c>
      <c r="E4942">
        <v>1.95</v>
      </c>
      <c r="F4942">
        <v>9174000</v>
      </c>
      <c r="G4942">
        <v>6231200</v>
      </c>
      <c r="H4942" t="s">
        <v>18</v>
      </c>
      <c r="I4942" t="s">
        <v>511</v>
      </c>
      <c r="J4942" s="1" t="str">
        <f t="shared" si="232"/>
        <v>2004-09-30</v>
      </c>
      <c r="K4942" s="1" t="s">
        <v>550</v>
      </c>
      <c r="L4942" t="b">
        <f t="shared" si="233"/>
        <v>1</v>
      </c>
      <c r="M4942" t="str">
        <f t="shared" si="234"/>
        <v>2004-09-30</v>
      </c>
    </row>
    <row r="4943" spans="1:13" x14ac:dyDescent="0.25">
      <c r="A4943" t="s">
        <v>93</v>
      </c>
      <c r="B4943">
        <v>1.96</v>
      </c>
      <c r="C4943">
        <v>1.99</v>
      </c>
      <c r="D4943">
        <v>1.88</v>
      </c>
      <c r="E4943">
        <v>1.98</v>
      </c>
      <c r="F4943">
        <v>6371000</v>
      </c>
      <c r="G4943">
        <v>6435000</v>
      </c>
      <c r="H4943" t="s">
        <v>18</v>
      </c>
      <c r="I4943" t="s">
        <v>511</v>
      </c>
      <c r="J4943" s="1" t="str">
        <f t="shared" si="232"/>
        <v>2004-10-31</v>
      </c>
      <c r="K4943" s="1" t="s">
        <v>551</v>
      </c>
      <c r="L4943" t="b">
        <f t="shared" si="233"/>
        <v>1</v>
      </c>
      <c r="M4943" t="str">
        <f t="shared" si="234"/>
        <v>2004-10-31</v>
      </c>
    </row>
    <row r="4944" spans="1:13" x14ac:dyDescent="0.25">
      <c r="A4944" t="s">
        <v>94</v>
      </c>
      <c r="B4944">
        <v>1.96</v>
      </c>
      <c r="C4944">
        <v>2.04</v>
      </c>
      <c r="D4944">
        <v>1.86</v>
      </c>
      <c r="E4944">
        <v>2.0099999999999998</v>
      </c>
      <c r="F4944">
        <v>8377000</v>
      </c>
      <c r="G4944">
        <v>6718100</v>
      </c>
      <c r="H4944" t="s">
        <v>18</v>
      </c>
      <c r="I4944" t="s">
        <v>511</v>
      </c>
      <c r="J4944" s="1" t="str">
        <f t="shared" si="232"/>
        <v>2004-11-30</v>
      </c>
      <c r="K4944" s="1" t="s">
        <v>552</v>
      </c>
      <c r="L4944" t="b">
        <f t="shared" si="233"/>
        <v>1</v>
      </c>
      <c r="M4944" t="str">
        <f t="shared" si="234"/>
        <v>2004-11-30</v>
      </c>
    </row>
    <row r="4945" spans="1:13" x14ac:dyDescent="0.25">
      <c r="A4945" t="s">
        <v>95</v>
      </c>
      <c r="B4945">
        <v>2.02</v>
      </c>
      <c r="C4945">
        <v>2.15</v>
      </c>
      <c r="D4945">
        <v>2</v>
      </c>
      <c r="E4945">
        <v>2.0099999999999998</v>
      </c>
      <c r="F4945">
        <v>6710000</v>
      </c>
      <c r="G4945">
        <v>6900350</v>
      </c>
      <c r="H4945" t="s">
        <v>18</v>
      </c>
      <c r="I4945" t="s">
        <v>511</v>
      </c>
      <c r="J4945" s="1" t="str">
        <f t="shared" si="232"/>
        <v>2005-01-02</v>
      </c>
      <c r="K4945" s="1" t="s">
        <v>553</v>
      </c>
      <c r="L4945" t="b">
        <f t="shared" si="233"/>
        <v>0</v>
      </c>
      <c r="M4945" t="str">
        <f t="shared" si="234"/>
        <v>2004-12-31</v>
      </c>
    </row>
    <row r="4946" spans="1:13" x14ac:dyDescent="0.25">
      <c r="A4946" t="s">
        <v>96</v>
      </c>
      <c r="B4946">
        <v>2.0099999999999998</v>
      </c>
      <c r="C4946">
        <v>2.16</v>
      </c>
      <c r="D4946">
        <v>2</v>
      </c>
      <c r="E4946">
        <v>2.15</v>
      </c>
      <c r="F4946">
        <v>6896000</v>
      </c>
      <c r="G4946">
        <v>7071300</v>
      </c>
      <c r="H4946" t="s">
        <v>18</v>
      </c>
      <c r="I4946" t="s">
        <v>511</v>
      </c>
      <c r="J4946" s="1" t="str">
        <f t="shared" si="232"/>
        <v>2005-01-31</v>
      </c>
      <c r="K4946" s="1" t="s">
        <v>554</v>
      </c>
      <c r="L4946" t="b">
        <f t="shared" si="233"/>
        <v>1</v>
      </c>
      <c r="M4946" t="str">
        <f t="shared" si="234"/>
        <v>2005-01-31</v>
      </c>
    </row>
    <row r="4947" spans="1:13" x14ac:dyDescent="0.25">
      <c r="A4947" t="s">
        <v>97</v>
      </c>
      <c r="B4947">
        <v>2.15</v>
      </c>
      <c r="C4947">
        <v>2.16</v>
      </c>
      <c r="D4947">
        <v>2.0699999999999998</v>
      </c>
      <c r="E4947">
        <v>2.1</v>
      </c>
      <c r="F4947">
        <v>3692000</v>
      </c>
      <c r="G4947">
        <v>6907600</v>
      </c>
      <c r="H4947" t="s">
        <v>18</v>
      </c>
      <c r="I4947" t="s">
        <v>511</v>
      </c>
      <c r="J4947" s="1" t="str">
        <f t="shared" si="232"/>
        <v>2005-02-28</v>
      </c>
      <c r="K4947" s="1" t="s">
        <v>555</v>
      </c>
      <c r="L4947" t="b">
        <f t="shared" si="233"/>
        <v>1</v>
      </c>
      <c r="M4947" t="str">
        <f t="shared" si="234"/>
        <v>2005-02-28</v>
      </c>
    </row>
    <row r="4948" spans="1:13" x14ac:dyDescent="0.25">
      <c r="A4948" t="s">
        <v>98</v>
      </c>
      <c r="B4948">
        <v>2.09</v>
      </c>
      <c r="C4948">
        <v>2.1</v>
      </c>
      <c r="D4948">
        <v>2.02</v>
      </c>
      <c r="E4948">
        <v>2.04</v>
      </c>
      <c r="F4948">
        <v>1720000</v>
      </c>
      <c r="G4948">
        <v>6709450</v>
      </c>
      <c r="H4948" t="s">
        <v>18</v>
      </c>
      <c r="I4948" t="s">
        <v>511</v>
      </c>
      <c r="J4948" s="1" t="str">
        <f t="shared" si="232"/>
        <v>2005-03-31</v>
      </c>
      <c r="K4948" s="1" t="s">
        <v>556</v>
      </c>
      <c r="L4948" t="b">
        <f t="shared" si="233"/>
        <v>1</v>
      </c>
      <c r="M4948" t="str">
        <f t="shared" si="234"/>
        <v>2005-03-31</v>
      </c>
    </row>
    <row r="4949" spans="1:13" x14ac:dyDescent="0.25">
      <c r="A4949" t="s">
        <v>99</v>
      </c>
      <c r="B4949">
        <v>2.04</v>
      </c>
      <c r="C4949">
        <v>2.11</v>
      </c>
      <c r="D4949">
        <v>2.0299999999999998</v>
      </c>
      <c r="E4949">
        <v>2.09</v>
      </c>
      <c r="F4949">
        <v>3315000</v>
      </c>
      <c r="G4949">
        <v>6628300</v>
      </c>
      <c r="H4949" t="s">
        <v>18</v>
      </c>
      <c r="I4949" t="s">
        <v>511</v>
      </c>
      <c r="J4949" s="1" t="str">
        <f t="shared" si="232"/>
        <v>2005-05-01</v>
      </c>
      <c r="K4949" s="1" t="s">
        <v>557</v>
      </c>
      <c r="L4949" t="b">
        <f t="shared" si="233"/>
        <v>0</v>
      </c>
      <c r="M4949" t="str">
        <f t="shared" si="234"/>
        <v>2005-04-30</v>
      </c>
    </row>
    <row r="4950" spans="1:13" x14ac:dyDescent="0.25">
      <c r="A4950" t="s">
        <v>100</v>
      </c>
      <c r="B4950">
        <v>2.09</v>
      </c>
      <c r="C4950">
        <v>2.2799999999999998</v>
      </c>
      <c r="D4950">
        <v>2.06</v>
      </c>
      <c r="E4950">
        <v>2.2799999999999998</v>
      </c>
      <c r="F4950">
        <v>6572000</v>
      </c>
      <c r="G4950">
        <v>6342100</v>
      </c>
      <c r="H4950" t="s">
        <v>18</v>
      </c>
      <c r="I4950" t="s">
        <v>511</v>
      </c>
      <c r="J4950" s="1" t="str">
        <f t="shared" si="232"/>
        <v>2005-05-31</v>
      </c>
      <c r="K4950" s="1" t="s">
        <v>558</v>
      </c>
      <c r="L4950" t="b">
        <f t="shared" si="233"/>
        <v>1</v>
      </c>
      <c r="M4950" t="str">
        <f t="shared" si="234"/>
        <v>2005-05-31</v>
      </c>
    </row>
    <row r="4951" spans="1:13" x14ac:dyDescent="0.25">
      <c r="A4951" t="s">
        <v>101</v>
      </c>
      <c r="B4951">
        <v>2.27</v>
      </c>
      <c r="C4951">
        <v>2.33</v>
      </c>
      <c r="D4951">
        <v>2.2000000000000002</v>
      </c>
      <c r="E4951">
        <v>2.31</v>
      </c>
      <c r="F4951">
        <v>13262000</v>
      </c>
      <c r="G4951">
        <v>6813800</v>
      </c>
      <c r="H4951" t="s">
        <v>18</v>
      </c>
      <c r="I4951" t="s">
        <v>511</v>
      </c>
      <c r="J4951" s="1" t="str">
        <f t="shared" si="232"/>
        <v>2005-06-30</v>
      </c>
      <c r="K4951" s="1" t="s">
        <v>559</v>
      </c>
      <c r="L4951" t="b">
        <f t="shared" si="233"/>
        <v>1</v>
      </c>
      <c r="M4951" t="str">
        <f t="shared" si="234"/>
        <v>2005-06-30</v>
      </c>
    </row>
    <row r="4952" spans="1:13" x14ac:dyDescent="0.25">
      <c r="A4952" t="s">
        <v>102</v>
      </c>
      <c r="B4952">
        <v>2.2999999999999998</v>
      </c>
      <c r="C4952">
        <v>2.44</v>
      </c>
      <c r="D4952">
        <v>2.2000000000000002</v>
      </c>
      <c r="E4952">
        <v>2.2799999999999998</v>
      </c>
      <c r="F4952">
        <v>15012000</v>
      </c>
      <c r="G4952">
        <v>7462000</v>
      </c>
      <c r="H4952" t="s">
        <v>18</v>
      </c>
      <c r="I4952" t="s">
        <v>511</v>
      </c>
      <c r="J4952" s="1" t="str">
        <f t="shared" si="232"/>
        <v>2005-07-31</v>
      </c>
      <c r="K4952" s="1" t="s">
        <v>560</v>
      </c>
      <c r="L4952" t="b">
        <f t="shared" si="233"/>
        <v>1</v>
      </c>
      <c r="M4952" t="str">
        <f t="shared" si="234"/>
        <v>2005-07-31</v>
      </c>
    </row>
    <row r="4953" spans="1:13" x14ac:dyDescent="0.25">
      <c r="A4953" t="s">
        <v>103</v>
      </c>
      <c r="B4953">
        <v>2.34</v>
      </c>
      <c r="C4953">
        <v>2.37</v>
      </c>
      <c r="D4953">
        <v>2.2000000000000002</v>
      </c>
      <c r="E4953">
        <v>2.23</v>
      </c>
      <c r="F4953">
        <v>11452000</v>
      </c>
      <c r="G4953">
        <v>7875500</v>
      </c>
      <c r="H4953" t="s">
        <v>18</v>
      </c>
      <c r="I4953" t="s">
        <v>511</v>
      </c>
      <c r="J4953" s="1" t="str">
        <f t="shared" si="232"/>
        <v>2005-08-31</v>
      </c>
      <c r="K4953" s="1" t="s">
        <v>561</v>
      </c>
      <c r="L4953" t="b">
        <f t="shared" si="233"/>
        <v>1</v>
      </c>
      <c r="M4953" t="str">
        <f t="shared" si="234"/>
        <v>2005-08-31</v>
      </c>
    </row>
    <row r="4954" spans="1:13" x14ac:dyDescent="0.25">
      <c r="A4954" t="s">
        <v>104</v>
      </c>
      <c r="B4954">
        <v>2.2200000000000002</v>
      </c>
      <c r="C4954">
        <v>2.25</v>
      </c>
      <c r="D4954">
        <v>2.13</v>
      </c>
      <c r="E4954">
        <v>2.15</v>
      </c>
      <c r="F4954">
        <v>3172000</v>
      </c>
      <c r="G4954">
        <v>7739300</v>
      </c>
      <c r="H4954" t="s">
        <v>18</v>
      </c>
      <c r="I4954" t="s">
        <v>511</v>
      </c>
      <c r="J4954" s="1" t="str">
        <f t="shared" si="232"/>
        <v>2005-10-02</v>
      </c>
      <c r="K4954" s="1" t="s">
        <v>562</v>
      </c>
      <c r="L4954" t="b">
        <f t="shared" si="233"/>
        <v>0</v>
      </c>
      <c r="M4954" t="str">
        <f t="shared" si="234"/>
        <v>2005-09-30</v>
      </c>
    </row>
    <row r="4955" spans="1:13" x14ac:dyDescent="0.25">
      <c r="A4955" t="s">
        <v>105</v>
      </c>
      <c r="B4955">
        <v>2.16</v>
      </c>
      <c r="C4955">
        <v>2.2599999999999998</v>
      </c>
      <c r="D4955">
        <v>2.14</v>
      </c>
      <c r="E4955">
        <v>2.23</v>
      </c>
      <c r="F4955">
        <v>2701000</v>
      </c>
      <c r="G4955">
        <v>7704950</v>
      </c>
      <c r="H4955" t="s">
        <v>18</v>
      </c>
      <c r="I4955" t="s">
        <v>511</v>
      </c>
      <c r="J4955" s="1" t="str">
        <f t="shared" si="232"/>
        <v>2005-10-31</v>
      </c>
      <c r="K4955" s="1" t="s">
        <v>563</v>
      </c>
      <c r="L4955" t="b">
        <f t="shared" si="233"/>
        <v>1</v>
      </c>
      <c r="M4955" t="str">
        <f t="shared" si="234"/>
        <v>2005-10-31</v>
      </c>
    </row>
    <row r="4956" spans="1:13" x14ac:dyDescent="0.25">
      <c r="A4956" t="s">
        <v>106</v>
      </c>
      <c r="B4956">
        <v>2.23</v>
      </c>
      <c r="C4956">
        <v>2.39</v>
      </c>
      <c r="D4956">
        <v>2.21</v>
      </c>
      <c r="E4956">
        <v>2.38</v>
      </c>
      <c r="F4956">
        <v>3792000</v>
      </c>
      <c r="G4956">
        <v>7490250</v>
      </c>
      <c r="H4956" t="s">
        <v>18</v>
      </c>
      <c r="I4956" t="s">
        <v>511</v>
      </c>
      <c r="J4956" s="1" t="str">
        <f t="shared" si="232"/>
        <v>2005-11-30</v>
      </c>
      <c r="K4956" s="1" t="s">
        <v>564</v>
      </c>
      <c r="L4956" t="b">
        <f t="shared" si="233"/>
        <v>1</v>
      </c>
      <c r="M4956" t="str">
        <f t="shared" si="234"/>
        <v>2005-11-30</v>
      </c>
    </row>
    <row r="4957" spans="1:13" x14ac:dyDescent="0.25">
      <c r="A4957" t="s">
        <v>107</v>
      </c>
      <c r="B4957">
        <v>2.37</v>
      </c>
      <c r="C4957">
        <v>2.44</v>
      </c>
      <c r="D4957">
        <v>2.2999999999999998</v>
      </c>
      <c r="E4957">
        <v>2.36</v>
      </c>
      <c r="F4957">
        <v>8974000</v>
      </c>
      <c r="G4957">
        <v>7310700</v>
      </c>
      <c r="H4957" t="s">
        <v>18</v>
      </c>
      <c r="I4957" t="s">
        <v>511</v>
      </c>
      <c r="J4957" s="1" t="str">
        <f t="shared" si="232"/>
        <v>2006-01-01</v>
      </c>
      <c r="K4957" s="1" t="s">
        <v>565</v>
      </c>
      <c r="L4957" t="b">
        <f t="shared" si="233"/>
        <v>0</v>
      </c>
      <c r="M4957" t="str">
        <f t="shared" si="234"/>
        <v>2005-12-31</v>
      </c>
    </row>
    <row r="4958" spans="1:13" x14ac:dyDescent="0.25">
      <c r="A4958" t="s">
        <v>108</v>
      </c>
      <c r="B4958">
        <v>2.36</v>
      </c>
      <c r="C4958">
        <v>2.5499999999999998</v>
      </c>
      <c r="D4958">
        <v>2.36</v>
      </c>
      <c r="E4958">
        <v>2.41</v>
      </c>
      <c r="F4958">
        <v>8446000</v>
      </c>
      <c r="G4958">
        <v>7431450</v>
      </c>
      <c r="H4958" t="s">
        <v>18</v>
      </c>
      <c r="I4958" t="s">
        <v>511</v>
      </c>
      <c r="J4958" s="1" t="str">
        <f t="shared" si="232"/>
        <v>2006-01-31</v>
      </c>
      <c r="K4958" s="1" t="s">
        <v>566</v>
      </c>
      <c r="L4958" t="b">
        <f t="shared" si="233"/>
        <v>1</v>
      </c>
      <c r="M4958" t="str">
        <f t="shared" si="234"/>
        <v>2006-01-31</v>
      </c>
    </row>
    <row r="4959" spans="1:13" x14ac:dyDescent="0.25">
      <c r="A4959" t="s">
        <v>109</v>
      </c>
      <c r="B4959">
        <v>2.41</v>
      </c>
      <c r="C4959">
        <v>2.41</v>
      </c>
      <c r="D4959">
        <v>2.2599999999999998</v>
      </c>
      <c r="E4959">
        <v>2.34</v>
      </c>
      <c r="F4959">
        <v>8061000</v>
      </c>
      <c r="G4959">
        <v>7114400</v>
      </c>
      <c r="H4959" t="s">
        <v>18</v>
      </c>
      <c r="I4959" t="s">
        <v>511</v>
      </c>
      <c r="J4959" s="1" t="str">
        <f t="shared" si="232"/>
        <v>2006-02-28</v>
      </c>
      <c r="K4959" s="1" t="s">
        <v>567</v>
      </c>
      <c r="L4959" t="b">
        <f t="shared" si="233"/>
        <v>1</v>
      </c>
      <c r="M4959" t="str">
        <f t="shared" si="234"/>
        <v>2006-02-28</v>
      </c>
    </row>
    <row r="4960" spans="1:13" x14ac:dyDescent="0.25">
      <c r="A4960" t="s">
        <v>110</v>
      </c>
      <c r="B4960">
        <v>2.34</v>
      </c>
      <c r="C4960">
        <v>2.57</v>
      </c>
      <c r="D4960">
        <v>2.34</v>
      </c>
      <c r="E4960">
        <v>2.56</v>
      </c>
      <c r="F4960">
        <v>6774000</v>
      </c>
      <c r="G4960">
        <v>7189450</v>
      </c>
      <c r="H4960" t="s">
        <v>18</v>
      </c>
      <c r="I4960" t="s">
        <v>511</v>
      </c>
      <c r="J4960" s="1" t="str">
        <f t="shared" si="232"/>
        <v>2006-04-02</v>
      </c>
      <c r="K4960" s="1" t="s">
        <v>568</v>
      </c>
      <c r="L4960" t="b">
        <f t="shared" si="233"/>
        <v>0</v>
      </c>
      <c r="M4960" t="str">
        <f t="shared" si="234"/>
        <v>2006-03-31</v>
      </c>
    </row>
    <row r="4961" spans="1:13" x14ac:dyDescent="0.25">
      <c r="A4961" t="s">
        <v>111</v>
      </c>
      <c r="B4961">
        <v>2.58</v>
      </c>
      <c r="C4961">
        <v>2.69</v>
      </c>
      <c r="D4961">
        <v>2.16</v>
      </c>
      <c r="E4961">
        <v>2.17</v>
      </c>
      <c r="F4961">
        <v>16517000</v>
      </c>
      <c r="G4961">
        <v>7549500</v>
      </c>
      <c r="H4961" t="s">
        <v>18</v>
      </c>
      <c r="I4961" t="s">
        <v>511</v>
      </c>
      <c r="J4961" s="1" t="str">
        <f t="shared" si="232"/>
        <v>2006-04-30</v>
      </c>
      <c r="K4961" s="1" t="s">
        <v>569</v>
      </c>
      <c r="L4961" t="b">
        <f t="shared" si="233"/>
        <v>1</v>
      </c>
      <c r="M4961" t="str">
        <f t="shared" si="234"/>
        <v>2006-04-30</v>
      </c>
    </row>
    <row r="4962" spans="1:13" x14ac:dyDescent="0.25">
      <c r="A4962" t="s">
        <v>112</v>
      </c>
      <c r="B4962">
        <v>2.14</v>
      </c>
      <c r="C4962">
        <v>2.19</v>
      </c>
      <c r="D4962">
        <v>1.98</v>
      </c>
      <c r="E4962">
        <v>2.13</v>
      </c>
      <c r="F4962">
        <v>9817000</v>
      </c>
      <c r="G4962">
        <v>7581650</v>
      </c>
      <c r="H4962" t="s">
        <v>18</v>
      </c>
      <c r="I4962" t="s">
        <v>511</v>
      </c>
      <c r="J4962" s="1" t="str">
        <f t="shared" si="232"/>
        <v>2006-05-31</v>
      </c>
      <c r="K4962" s="1" t="s">
        <v>570</v>
      </c>
      <c r="L4962" t="b">
        <f t="shared" si="233"/>
        <v>1</v>
      </c>
      <c r="M4962" t="str">
        <f t="shared" si="234"/>
        <v>2006-05-31</v>
      </c>
    </row>
    <row r="4963" spans="1:13" x14ac:dyDescent="0.25">
      <c r="A4963" t="s">
        <v>113</v>
      </c>
      <c r="B4963">
        <v>2.13</v>
      </c>
      <c r="C4963">
        <v>2.2000000000000002</v>
      </c>
      <c r="D4963">
        <v>2.0699999999999998</v>
      </c>
      <c r="E4963">
        <v>2.13</v>
      </c>
      <c r="F4963">
        <v>9966000</v>
      </c>
      <c r="G4963">
        <v>7761400</v>
      </c>
      <c r="H4963" t="s">
        <v>18</v>
      </c>
      <c r="I4963" t="s">
        <v>511</v>
      </c>
      <c r="J4963" s="1" t="str">
        <f t="shared" si="232"/>
        <v>2006-07-02</v>
      </c>
      <c r="K4963" s="1" t="s">
        <v>571</v>
      </c>
      <c r="L4963" t="b">
        <f t="shared" si="233"/>
        <v>0</v>
      </c>
      <c r="M4963" t="str">
        <f t="shared" si="234"/>
        <v>2006-06-30</v>
      </c>
    </row>
    <row r="4964" spans="1:13" x14ac:dyDescent="0.25">
      <c r="A4964" t="s">
        <v>114</v>
      </c>
      <c r="B4964">
        <v>2.14</v>
      </c>
      <c r="C4964">
        <v>2.2000000000000002</v>
      </c>
      <c r="D4964">
        <v>2.0499999999999998</v>
      </c>
      <c r="E4964">
        <v>2.1</v>
      </c>
      <c r="F4964">
        <v>5265000</v>
      </c>
      <c r="G4964">
        <v>7605800</v>
      </c>
      <c r="H4964" t="s">
        <v>18</v>
      </c>
      <c r="I4964" t="s">
        <v>511</v>
      </c>
      <c r="J4964" s="1" t="str">
        <f t="shared" si="232"/>
        <v>2006-07-31</v>
      </c>
      <c r="K4964" s="1" t="s">
        <v>572</v>
      </c>
      <c r="L4964" t="b">
        <f t="shared" si="233"/>
        <v>1</v>
      </c>
      <c r="M4964" t="str">
        <f t="shared" si="234"/>
        <v>2006-07-31</v>
      </c>
    </row>
    <row r="4965" spans="1:13" x14ac:dyDescent="0.25">
      <c r="A4965" t="s">
        <v>115</v>
      </c>
      <c r="B4965">
        <v>2.12</v>
      </c>
      <c r="C4965">
        <v>2.37</v>
      </c>
      <c r="D4965">
        <v>2.12</v>
      </c>
      <c r="E4965">
        <v>2.1800000000000002</v>
      </c>
      <c r="F4965">
        <v>6835000</v>
      </c>
      <c r="G4965">
        <v>7612050</v>
      </c>
      <c r="H4965" t="s">
        <v>18</v>
      </c>
      <c r="I4965" t="s">
        <v>511</v>
      </c>
      <c r="J4965" s="1" t="str">
        <f t="shared" si="232"/>
        <v>2006-08-31</v>
      </c>
      <c r="K4965" s="1" t="s">
        <v>573</v>
      </c>
      <c r="L4965" t="b">
        <f t="shared" si="233"/>
        <v>1</v>
      </c>
      <c r="M4965" t="str">
        <f t="shared" si="234"/>
        <v>2006-08-31</v>
      </c>
    </row>
    <row r="4966" spans="1:13" x14ac:dyDescent="0.25">
      <c r="A4966" t="s">
        <v>116</v>
      </c>
      <c r="B4966">
        <v>2.19</v>
      </c>
      <c r="C4966">
        <v>2.39</v>
      </c>
      <c r="D4966">
        <v>2.1800000000000002</v>
      </c>
      <c r="E4966">
        <v>2.2400000000000002</v>
      </c>
      <c r="F4966">
        <v>8010000</v>
      </c>
      <c r="G4966">
        <v>7667750</v>
      </c>
      <c r="H4966" t="s">
        <v>18</v>
      </c>
      <c r="I4966" t="s">
        <v>511</v>
      </c>
      <c r="J4966" s="1" t="str">
        <f t="shared" si="232"/>
        <v>2006-10-01</v>
      </c>
      <c r="K4966" s="1" t="s">
        <v>574</v>
      </c>
      <c r="L4966" t="b">
        <f t="shared" si="233"/>
        <v>0</v>
      </c>
      <c r="M4966" t="str">
        <f t="shared" si="234"/>
        <v>2006-09-30</v>
      </c>
    </row>
    <row r="4967" spans="1:13" x14ac:dyDescent="0.25">
      <c r="A4967" t="s">
        <v>117</v>
      </c>
      <c r="B4967">
        <v>2.25</v>
      </c>
      <c r="C4967">
        <v>2.36</v>
      </c>
      <c r="D4967">
        <v>2.16</v>
      </c>
      <c r="E4967">
        <v>2.35</v>
      </c>
      <c r="F4967">
        <v>11061000</v>
      </c>
      <c r="G4967">
        <v>8036200</v>
      </c>
      <c r="H4967" t="s">
        <v>18</v>
      </c>
      <c r="I4967" t="s">
        <v>511</v>
      </c>
      <c r="J4967" s="1" t="str">
        <f t="shared" si="232"/>
        <v>2006-10-31</v>
      </c>
      <c r="K4967" s="1" t="s">
        <v>575</v>
      </c>
      <c r="L4967" t="b">
        <f t="shared" si="233"/>
        <v>1</v>
      </c>
      <c r="M4967" t="str">
        <f t="shared" si="234"/>
        <v>2006-10-31</v>
      </c>
    </row>
    <row r="4968" spans="1:13" x14ac:dyDescent="0.25">
      <c r="A4968" t="s">
        <v>118</v>
      </c>
      <c r="B4968">
        <v>2.36</v>
      </c>
      <c r="C4968">
        <v>2.5299999999999998</v>
      </c>
      <c r="D4968">
        <v>2.35</v>
      </c>
      <c r="E4968">
        <v>2.5</v>
      </c>
      <c r="F4968">
        <v>9049000</v>
      </c>
      <c r="G4968">
        <v>8402650</v>
      </c>
      <c r="H4968" t="s">
        <v>18</v>
      </c>
      <c r="I4968" t="s">
        <v>511</v>
      </c>
      <c r="J4968" s="1" t="str">
        <f t="shared" si="232"/>
        <v>2006-11-30</v>
      </c>
      <c r="K4968" s="1" t="s">
        <v>576</v>
      </c>
      <c r="L4968" t="b">
        <f t="shared" si="233"/>
        <v>1</v>
      </c>
      <c r="M4968" t="str">
        <f t="shared" si="234"/>
        <v>2006-11-30</v>
      </c>
    </row>
    <row r="4969" spans="1:13" x14ac:dyDescent="0.25">
      <c r="A4969" t="s">
        <v>119</v>
      </c>
      <c r="B4969">
        <v>2.5</v>
      </c>
      <c r="C4969">
        <v>2.66</v>
      </c>
      <c r="D4969">
        <v>2.5</v>
      </c>
      <c r="E4969">
        <v>2.63</v>
      </c>
      <c r="F4969">
        <v>13289000</v>
      </c>
      <c r="G4969">
        <v>8901350</v>
      </c>
      <c r="H4969" t="s">
        <v>18</v>
      </c>
      <c r="I4969" t="s">
        <v>511</v>
      </c>
      <c r="J4969" s="1" t="str">
        <f t="shared" si="232"/>
        <v>2006-12-31</v>
      </c>
      <c r="K4969" s="1" t="s">
        <v>577</v>
      </c>
      <c r="L4969" t="b">
        <f t="shared" si="233"/>
        <v>1</v>
      </c>
      <c r="M4969" t="str">
        <f t="shared" si="234"/>
        <v>2006-12-31</v>
      </c>
    </row>
    <row r="4970" spans="1:13" x14ac:dyDescent="0.25">
      <c r="A4970" t="s">
        <v>120</v>
      </c>
      <c r="B4970">
        <v>2.63</v>
      </c>
      <c r="C4970">
        <v>2.71</v>
      </c>
      <c r="D4970">
        <v>2.4900000000000002</v>
      </c>
      <c r="E4970">
        <v>2.58</v>
      </c>
      <c r="F4970">
        <v>11795000</v>
      </c>
      <c r="G4970">
        <v>9162500</v>
      </c>
      <c r="H4970" t="s">
        <v>18</v>
      </c>
      <c r="I4970" t="s">
        <v>511</v>
      </c>
      <c r="J4970" s="1" t="str">
        <f t="shared" si="232"/>
        <v>2007-01-31</v>
      </c>
      <c r="K4970" s="1" t="s">
        <v>578</v>
      </c>
      <c r="L4970" t="b">
        <f t="shared" si="233"/>
        <v>1</v>
      </c>
      <c r="M4970" t="str">
        <f t="shared" si="234"/>
        <v>2007-01-31</v>
      </c>
    </row>
    <row r="4971" spans="1:13" x14ac:dyDescent="0.25">
      <c r="A4971" t="s">
        <v>121</v>
      </c>
      <c r="B4971">
        <v>2.63</v>
      </c>
      <c r="C4971">
        <v>2.76</v>
      </c>
      <c r="D4971">
        <v>2.37</v>
      </c>
      <c r="E4971">
        <v>2.75</v>
      </c>
      <c r="F4971">
        <v>9283000</v>
      </c>
      <c r="G4971">
        <v>8963550</v>
      </c>
      <c r="H4971" t="s">
        <v>18</v>
      </c>
      <c r="I4971" t="s">
        <v>511</v>
      </c>
      <c r="J4971" s="1" t="str">
        <f t="shared" si="232"/>
        <v>2007-02-28</v>
      </c>
      <c r="K4971" s="1" t="s">
        <v>579</v>
      </c>
      <c r="L4971" t="b">
        <f t="shared" si="233"/>
        <v>1</v>
      </c>
      <c r="M4971" t="str">
        <f t="shared" si="234"/>
        <v>2007-02-28</v>
      </c>
    </row>
    <row r="4972" spans="1:13" x14ac:dyDescent="0.25">
      <c r="A4972" t="s">
        <v>122</v>
      </c>
      <c r="B4972">
        <v>2.81</v>
      </c>
      <c r="C4972">
        <v>3.56</v>
      </c>
      <c r="D4972">
        <v>2.81</v>
      </c>
      <c r="E4972">
        <v>3.2</v>
      </c>
      <c r="F4972">
        <v>23606000</v>
      </c>
      <c r="G4972">
        <v>9393250</v>
      </c>
      <c r="H4972" t="s">
        <v>18</v>
      </c>
      <c r="I4972" t="s">
        <v>511</v>
      </c>
      <c r="J4972" s="1" t="str">
        <f t="shared" si="232"/>
        <v>2007-04-01</v>
      </c>
      <c r="K4972" s="1" t="s">
        <v>580</v>
      </c>
      <c r="L4972" t="b">
        <f t="shared" si="233"/>
        <v>0</v>
      </c>
      <c r="M4972" t="str">
        <f t="shared" si="234"/>
        <v>2007-03-31</v>
      </c>
    </row>
    <row r="4973" spans="1:13" x14ac:dyDescent="0.25">
      <c r="A4973" t="s">
        <v>123</v>
      </c>
      <c r="B4973">
        <v>3.2</v>
      </c>
      <c r="C4973">
        <v>3.44</v>
      </c>
      <c r="D4973">
        <v>3.1</v>
      </c>
      <c r="E4973">
        <v>3.2</v>
      </c>
      <c r="F4973">
        <v>25737000</v>
      </c>
      <c r="G4973">
        <v>10107500</v>
      </c>
      <c r="H4973" t="s">
        <v>18</v>
      </c>
      <c r="I4973" t="s">
        <v>511</v>
      </c>
      <c r="J4973" s="1" t="str">
        <f t="shared" si="232"/>
        <v>2007-04-30</v>
      </c>
      <c r="K4973" s="1" t="s">
        <v>581</v>
      </c>
      <c r="L4973" t="b">
        <f t="shared" si="233"/>
        <v>1</v>
      </c>
      <c r="M4973" t="str">
        <f t="shared" si="234"/>
        <v>2007-04-30</v>
      </c>
    </row>
    <row r="4974" spans="1:13" x14ac:dyDescent="0.25">
      <c r="A4974" t="s">
        <v>124</v>
      </c>
      <c r="B4974">
        <v>3.22</v>
      </c>
      <c r="C4974">
        <v>3.26</v>
      </c>
      <c r="D4974">
        <v>3</v>
      </c>
      <c r="E4974">
        <v>3.1</v>
      </c>
      <c r="F4974">
        <v>30827000</v>
      </c>
      <c r="G4974">
        <v>11490250</v>
      </c>
      <c r="H4974" t="s">
        <v>18</v>
      </c>
      <c r="I4974" t="s">
        <v>511</v>
      </c>
      <c r="J4974" s="1" t="str">
        <f t="shared" si="232"/>
        <v>2007-05-31</v>
      </c>
      <c r="K4974" s="1" t="s">
        <v>582</v>
      </c>
      <c r="L4974" t="b">
        <f t="shared" si="233"/>
        <v>1</v>
      </c>
      <c r="M4974" t="str">
        <f t="shared" si="234"/>
        <v>2007-05-31</v>
      </c>
    </row>
    <row r="4975" spans="1:13" x14ac:dyDescent="0.25">
      <c r="A4975" t="s">
        <v>125</v>
      </c>
      <c r="B4975">
        <v>3.12</v>
      </c>
      <c r="C4975">
        <v>3.16</v>
      </c>
      <c r="D4975">
        <v>2.85</v>
      </c>
      <c r="E4975">
        <v>2.9</v>
      </c>
      <c r="F4975">
        <v>21323000</v>
      </c>
      <c r="G4975">
        <v>12421350</v>
      </c>
      <c r="H4975" t="s">
        <v>18</v>
      </c>
      <c r="I4975" t="s">
        <v>511</v>
      </c>
      <c r="J4975" s="1" t="str">
        <f t="shared" si="232"/>
        <v>2007-07-01</v>
      </c>
      <c r="K4975" s="1" t="s">
        <v>583</v>
      </c>
      <c r="L4975" t="b">
        <f t="shared" si="233"/>
        <v>0</v>
      </c>
      <c r="M4975" t="str">
        <f t="shared" si="234"/>
        <v>2007-06-30</v>
      </c>
    </row>
    <row r="4976" spans="1:13" x14ac:dyDescent="0.25">
      <c r="A4976" t="s">
        <v>126</v>
      </c>
      <c r="B4976">
        <v>2.89</v>
      </c>
      <c r="C4976">
        <v>2.9</v>
      </c>
      <c r="D4976">
        <v>2.5</v>
      </c>
      <c r="E4976">
        <v>2.62</v>
      </c>
      <c r="F4976">
        <v>15946000</v>
      </c>
      <c r="G4976">
        <v>13029050</v>
      </c>
      <c r="H4976" t="s">
        <v>18</v>
      </c>
      <c r="I4976" t="s">
        <v>511</v>
      </c>
      <c r="J4976" s="1" t="str">
        <f t="shared" si="232"/>
        <v>2007-07-31</v>
      </c>
      <c r="K4976" s="1" t="s">
        <v>584</v>
      </c>
      <c r="L4976" t="b">
        <f t="shared" si="233"/>
        <v>1</v>
      </c>
      <c r="M4976" t="str">
        <f t="shared" si="234"/>
        <v>2007-07-31</v>
      </c>
    </row>
    <row r="4977" spans="1:13" x14ac:dyDescent="0.25">
      <c r="A4977" t="s">
        <v>127</v>
      </c>
      <c r="B4977">
        <v>2.62</v>
      </c>
      <c r="C4977">
        <v>2.82</v>
      </c>
      <c r="D4977">
        <v>2.62</v>
      </c>
      <c r="E4977">
        <v>2.74</v>
      </c>
      <c r="F4977">
        <v>3642000</v>
      </c>
      <c r="G4977">
        <v>12762450</v>
      </c>
      <c r="H4977" t="s">
        <v>18</v>
      </c>
      <c r="I4977" t="s">
        <v>511</v>
      </c>
      <c r="J4977" s="1" t="str">
        <f t="shared" si="232"/>
        <v>2007-09-02</v>
      </c>
      <c r="K4977" s="1" t="s">
        <v>585</v>
      </c>
      <c r="L4977" t="b">
        <f t="shared" si="233"/>
        <v>0</v>
      </c>
      <c r="M4977" t="str">
        <f t="shared" si="234"/>
        <v>2007-08-31</v>
      </c>
    </row>
    <row r="4978" spans="1:13" x14ac:dyDescent="0.25">
      <c r="A4978" t="s">
        <v>128</v>
      </c>
      <c r="B4978">
        <v>2.74</v>
      </c>
      <c r="C4978">
        <v>3</v>
      </c>
      <c r="D4978">
        <v>2.73</v>
      </c>
      <c r="E4978">
        <v>3</v>
      </c>
      <c r="F4978">
        <v>6161000</v>
      </c>
      <c r="G4978">
        <v>12648200</v>
      </c>
      <c r="H4978" t="s">
        <v>18</v>
      </c>
      <c r="I4978" t="s">
        <v>511</v>
      </c>
      <c r="J4978" s="1" t="str">
        <f t="shared" si="232"/>
        <v>2007-09-30</v>
      </c>
      <c r="K4978" s="1" t="s">
        <v>586</v>
      </c>
      <c r="L4978" t="b">
        <f t="shared" si="233"/>
        <v>1</v>
      </c>
      <c r="M4978" t="str">
        <f t="shared" si="234"/>
        <v>2007-09-30</v>
      </c>
    </row>
    <row r="4979" spans="1:13" x14ac:dyDescent="0.25">
      <c r="A4979" t="s">
        <v>129</v>
      </c>
      <c r="B4979">
        <v>3</v>
      </c>
      <c r="C4979">
        <v>3</v>
      </c>
      <c r="D4979">
        <v>2.5</v>
      </c>
      <c r="E4979">
        <v>2.69</v>
      </c>
      <c r="F4979">
        <v>5741000</v>
      </c>
      <c r="G4979">
        <v>12532200</v>
      </c>
      <c r="H4979" t="s">
        <v>18</v>
      </c>
      <c r="I4979" t="s">
        <v>511</v>
      </c>
      <c r="J4979" s="1" t="str">
        <f t="shared" si="232"/>
        <v>2007-10-31</v>
      </c>
      <c r="K4979" s="1" t="s">
        <v>587</v>
      </c>
      <c r="L4979" t="b">
        <f t="shared" si="233"/>
        <v>1</v>
      </c>
      <c r="M4979" t="str">
        <f t="shared" si="234"/>
        <v>2007-10-31</v>
      </c>
    </row>
    <row r="4980" spans="1:13" x14ac:dyDescent="0.25">
      <c r="A4980" t="s">
        <v>130</v>
      </c>
      <c r="B4980">
        <v>2.66</v>
      </c>
      <c r="C4980">
        <v>2.79</v>
      </c>
      <c r="D4980">
        <v>2.5</v>
      </c>
      <c r="E4980">
        <v>2.79</v>
      </c>
      <c r="F4980">
        <v>4762000</v>
      </c>
      <c r="G4980">
        <v>12431600</v>
      </c>
      <c r="H4980" t="s">
        <v>18</v>
      </c>
      <c r="I4980" t="s">
        <v>511</v>
      </c>
      <c r="J4980" s="1" t="str">
        <f t="shared" si="232"/>
        <v>2007-12-02</v>
      </c>
      <c r="K4980" s="1" t="s">
        <v>588</v>
      </c>
      <c r="L4980" t="b">
        <f t="shared" si="233"/>
        <v>0</v>
      </c>
      <c r="M4980" t="str">
        <f t="shared" si="234"/>
        <v>2007-11-30</v>
      </c>
    </row>
    <row r="4981" spans="1:13" x14ac:dyDescent="0.25">
      <c r="A4981" t="s">
        <v>131</v>
      </c>
      <c r="B4981">
        <v>2.71</v>
      </c>
      <c r="C4981">
        <v>2.75</v>
      </c>
      <c r="D4981">
        <v>2.12</v>
      </c>
      <c r="E4981">
        <v>2.4</v>
      </c>
      <c r="F4981">
        <v>6245000</v>
      </c>
      <c r="G4981">
        <v>11918000</v>
      </c>
      <c r="H4981" t="s">
        <v>18</v>
      </c>
      <c r="I4981" t="s">
        <v>511</v>
      </c>
      <c r="J4981" s="1" t="str">
        <f t="shared" si="232"/>
        <v>2007-12-31</v>
      </c>
      <c r="K4981" s="1" t="s">
        <v>589</v>
      </c>
      <c r="L4981" t="b">
        <f t="shared" si="233"/>
        <v>1</v>
      </c>
      <c r="M4981" t="str">
        <f t="shared" si="234"/>
        <v>2007-12-31</v>
      </c>
    </row>
    <row r="4982" spans="1:13" x14ac:dyDescent="0.25">
      <c r="A4982" t="s">
        <v>132</v>
      </c>
      <c r="B4982">
        <v>2.4300000000000002</v>
      </c>
      <c r="C4982">
        <v>2.4900000000000002</v>
      </c>
      <c r="D4982">
        <v>2.2599999999999998</v>
      </c>
      <c r="E4982">
        <v>2.36</v>
      </c>
      <c r="F4982">
        <v>3311000</v>
      </c>
      <c r="G4982">
        <v>11592700</v>
      </c>
      <c r="H4982" t="s">
        <v>18</v>
      </c>
      <c r="I4982" t="s">
        <v>511</v>
      </c>
      <c r="J4982" s="1" t="str">
        <f t="shared" si="232"/>
        <v>2008-01-31</v>
      </c>
      <c r="K4982" s="1" t="s">
        <v>590</v>
      </c>
      <c r="L4982" t="b">
        <f t="shared" si="233"/>
        <v>1</v>
      </c>
      <c r="M4982" t="str">
        <f t="shared" si="234"/>
        <v>2008-01-31</v>
      </c>
    </row>
    <row r="4983" spans="1:13" x14ac:dyDescent="0.25">
      <c r="A4983" t="s">
        <v>133</v>
      </c>
      <c r="B4983">
        <v>2.36</v>
      </c>
      <c r="C4983">
        <v>2.48</v>
      </c>
      <c r="D4983">
        <v>2.2000000000000002</v>
      </c>
      <c r="E4983">
        <v>2.2999999999999998</v>
      </c>
      <c r="F4983">
        <v>3397000</v>
      </c>
      <c r="G4983">
        <v>11264250</v>
      </c>
      <c r="H4983" t="s">
        <v>18</v>
      </c>
      <c r="I4983" t="s">
        <v>511</v>
      </c>
      <c r="J4983" s="1" t="str">
        <f t="shared" si="232"/>
        <v>2008-03-02</v>
      </c>
      <c r="K4983" s="1" t="s">
        <v>591</v>
      </c>
      <c r="L4983" t="b">
        <f t="shared" si="233"/>
        <v>0</v>
      </c>
      <c r="M4983" t="str">
        <f t="shared" si="234"/>
        <v>2008-02-29</v>
      </c>
    </row>
    <row r="4984" spans="1:13" x14ac:dyDescent="0.25">
      <c r="A4984" t="s">
        <v>134</v>
      </c>
      <c r="B4984">
        <v>2.2799999999999998</v>
      </c>
      <c r="C4984">
        <v>2.4700000000000002</v>
      </c>
      <c r="D4984">
        <v>2.25</v>
      </c>
      <c r="E4984">
        <v>2.33</v>
      </c>
      <c r="F4984">
        <v>11259000</v>
      </c>
      <c r="G4984">
        <v>11563950</v>
      </c>
      <c r="H4984" t="s">
        <v>18</v>
      </c>
      <c r="I4984" t="s">
        <v>511</v>
      </c>
      <c r="J4984" s="1" t="str">
        <f t="shared" si="232"/>
        <v>2008-03-31</v>
      </c>
      <c r="K4984" s="1" t="s">
        <v>592</v>
      </c>
      <c r="L4984" t="b">
        <f t="shared" si="233"/>
        <v>1</v>
      </c>
      <c r="M4984" t="str">
        <f t="shared" si="234"/>
        <v>2008-03-31</v>
      </c>
    </row>
    <row r="4985" spans="1:13" x14ac:dyDescent="0.25">
      <c r="A4985" t="s">
        <v>135</v>
      </c>
      <c r="B4985">
        <v>2.38</v>
      </c>
      <c r="C4985">
        <v>2.52</v>
      </c>
      <c r="D4985">
        <v>2.38</v>
      </c>
      <c r="E4985">
        <v>2.4300000000000002</v>
      </c>
      <c r="F4985">
        <v>5942000</v>
      </c>
      <c r="G4985">
        <v>11519300</v>
      </c>
      <c r="H4985" t="s">
        <v>18</v>
      </c>
      <c r="I4985" t="s">
        <v>511</v>
      </c>
      <c r="J4985" s="1" t="str">
        <f t="shared" si="232"/>
        <v>2008-04-30</v>
      </c>
      <c r="K4985" s="1" t="s">
        <v>593</v>
      </c>
      <c r="L4985" t="b">
        <f t="shared" si="233"/>
        <v>1</v>
      </c>
      <c r="M4985" t="str">
        <f t="shared" si="234"/>
        <v>2008-04-30</v>
      </c>
    </row>
    <row r="4986" spans="1:13" x14ac:dyDescent="0.25">
      <c r="A4986" t="s">
        <v>136</v>
      </c>
      <c r="B4986">
        <v>2.44</v>
      </c>
      <c r="C4986">
        <v>2.44</v>
      </c>
      <c r="D4986">
        <v>2.11</v>
      </c>
      <c r="E4986">
        <v>2.2200000000000002</v>
      </c>
      <c r="F4986">
        <v>11263000</v>
      </c>
      <c r="G4986">
        <v>11681950</v>
      </c>
      <c r="H4986" t="s">
        <v>18</v>
      </c>
      <c r="I4986" t="s">
        <v>511</v>
      </c>
      <c r="J4986" s="1" t="str">
        <f t="shared" si="232"/>
        <v>2008-06-01</v>
      </c>
      <c r="K4986" s="1" t="s">
        <v>594</v>
      </c>
      <c r="L4986" t="b">
        <f t="shared" si="233"/>
        <v>0</v>
      </c>
      <c r="M4986" t="str">
        <f t="shared" si="234"/>
        <v>2008-05-31</v>
      </c>
    </row>
    <row r="4987" spans="1:13" x14ac:dyDescent="0.25">
      <c r="A4987" t="s">
        <v>137</v>
      </c>
      <c r="B4987">
        <v>2.2200000000000002</v>
      </c>
      <c r="C4987">
        <v>2.2599999999999998</v>
      </c>
      <c r="D4987">
        <v>1.76</v>
      </c>
      <c r="E4987">
        <v>1.8</v>
      </c>
      <c r="F4987">
        <v>12007000</v>
      </c>
      <c r="G4987">
        <v>11729250</v>
      </c>
      <c r="H4987" t="s">
        <v>18</v>
      </c>
      <c r="I4987" t="s">
        <v>511</v>
      </c>
      <c r="J4987" s="1" t="str">
        <f t="shared" si="232"/>
        <v>2008-06-30</v>
      </c>
      <c r="K4987" s="1" t="s">
        <v>595</v>
      </c>
      <c r="L4987" t="b">
        <f t="shared" si="233"/>
        <v>1</v>
      </c>
      <c r="M4987" t="str">
        <f t="shared" si="234"/>
        <v>2008-06-30</v>
      </c>
    </row>
    <row r="4988" spans="1:13" x14ac:dyDescent="0.25">
      <c r="A4988" t="s">
        <v>138</v>
      </c>
      <c r="B4988">
        <v>1.8</v>
      </c>
      <c r="C4988">
        <v>1.83</v>
      </c>
      <c r="D4988">
        <v>1.54</v>
      </c>
      <c r="E4988">
        <v>1.6</v>
      </c>
      <c r="F4988">
        <v>12943000</v>
      </c>
      <c r="G4988">
        <v>11923950</v>
      </c>
      <c r="H4988" t="s">
        <v>18</v>
      </c>
      <c r="I4988" t="s">
        <v>511</v>
      </c>
      <c r="J4988" s="1" t="str">
        <f t="shared" si="232"/>
        <v>2008-07-31</v>
      </c>
      <c r="K4988" s="1" t="s">
        <v>596</v>
      </c>
      <c r="L4988" t="b">
        <f t="shared" si="233"/>
        <v>1</v>
      </c>
      <c r="M4988" t="str">
        <f t="shared" si="234"/>
        <v>2008-07-31</v>
      </c>
    </row>
    <row r="4989" spans="1:13" x14ac:dyDescent="0.25">
      <c r="A4989" t="s">
        <v>139</v>
      </c>
      <c r="B4989">
        <v>1.59</v>
      </c>
      <c r="C4989">
        <v>1.77</v>
      </c>
      <c r="D4989">
        <v>1.4</v>
      </c>
      <c r="E4989">
        <v>1.63</v>
      </c>
      <c r="F4989">
        <v>22892000</v>
      </c>
      <c r="G4989">
        <v>12404100</v>
      </c>
      <c r="H4989" t="s">
        <v>18</v>
      </c>
      <c r="I4989" t="s">
        <v>511</v>
      </c>
      <c r="J4989" s="1" t="str">
        <f t="shared" si="232"/>
        <v>2008-08-31</v>
      </c>
      <c r="K4989" s="1" t="s">
        <v>597</v>
      </c>
      <c r="L4989" t="b">
        <f t="shared" si="233"/>
        <v>1</v>
      </c>
      <c r="M4989" t="str">
        <f t="shared" si="234"/>
        <v>2008-08-31</v>
      </c>
    </row>
    <row r="4990" spans="1:13" x14ac:dyDescent="0.25">
      <c r="A4990" t="s">
        <v>140</v>
      </c>
      <c r="B4990">
        <v>1.65</v>
      </c>
      <c r="C4990">
        <v>1.83</v>
      </c>
      <c r="D4990">
        <v>1.36</v>
      </c>
      <c r="E4990">
        <v>1.47</v>
      </c>
      <c r="F4990">
        <v>16802000</v>
      </c>
      <c r="G4990">
        <v>12654450</v>
      </c>
      <c r="H4990" t="s">
        <v>18</v>
      </c>
      <c r="I4990" t="s">
        <v>511</v>
      </c>
      <c r="J4990" s="1" t="str">
        <f t="shared" si="232"/>
        <v>2008-09-30</v>
      </c>
      <c r="K4990" s="1" t="s">
        <v>598</v>
      </c>
      <c r="L4990" t="b">
        <f t="shared" si="233"/>
        <v>1</v>
      </c>
      <c r="M4990" t="str">
        <f t="shared" si="234"/>
        <v>2008-09-30</v>
      </c>
    </row>
    <row r="4991" spans="1:13" x14ac:dyDescent="0.25">
      <c r="A4991" t="s">
        <v>141</v>
      </c>
      <c r="B4991">
        <v>1.51</v>
      </c>
      <c r="C4991">
        <v>1.64</v>
      </c>
      <c r="D4991">
        <v>1.36</v>
      </c>
      <c r="E4991">
        <v>1.42</v>
      </c>
      <c r="F4991">
        <v>4145000</v>
      </c>
      <c r="G4991">
        <v>12397550</v>
      </c>
      <c r="H4991" t="s">
        <v>18</v>
      </c>
      <c r="I4991" t="s">
        <v>511</v>
      </c>
      <c r="J4991" s="1" t="str">
        <f t="shared" si="232"/>
        <v>2008-11-02</v>
      </c>
      <c r="K4991" s="1" t="s">
        <v>599</v>
      </c>
      <c r="L4991" t="b">
        <f t="shared" si="233"/>
        <v>0</v>
      </c>
      <c r="M4991" t="str">
        <f t="shared" si="234"/>
        <v>2008-10-31</v>
      </c>
    </row>
    <row r="4992" spans="1:13" x14ac:dyDescent="0.25">
      <c r="A4992" t="s">
        <v>142</v>
      </c>
      <c r="B4992">
        <v>1.4</v>
      </c>
      <c r="C4992">
        <v>1.47</v>
      </c>
      <c r="D4992">
        <v>1.37</v>
      </c>
      <c r="E4992">
        <v>1.4</v>
      </c>
      <c r="F4992">
        <v>6336000</v>
      </c>
      <c r="G4992">
        <v>11534050</v>
      </c>
      <c r="H4992" t="s">
        <v>18</v>
      </c>
      <c r="I4992" t="s">
        <v>511</v>
      </c>
      <c r="J4992" s="1" t="str">
        <f t="shared" si="232"/>
        <v>2008-11-30</v>
      </c>
      <c r="K4992" s="1" t="s">
        <v>600</v>
      </c>
      <c r="L4992" t="b">
        <f t="shared" si="233"/>
        <v>1</v>
      </c>
      <c r="M4992" t="str">
        <f t="shared" si="234"/>
        <v>2008-11-30</v>
      </c>
    </row>
    <row r="4993" spans="1:13" x14ac:dyDescent="0.25">
      <c r="A4993" t="s">
        <v>143</v>
      </c>
      <c r="B4993">
        <v>1.41</v>
      </c>
      <c r="C4993">
        <v>1.51</v>
      </c>
      <c r="D4993">
        <v>1.33</v>
      </c>
      <c r="E4993">
        <v>1.37</v>
      </c>
      <c r="F4993">
        <v>4773000</v>
      </c>
      <c r="G4993">
        <v>10485850</v>
      </c>
      <c r="H4993" t="s">
        <v>18</v>
      </c>
      <c r="I4993" t="s">
        <v>511</v>
      </c>
      <c r="J4993" s="1" t="str">
        <f t="shared" si="232"/>
        <v>2008-12-31</v>
      </c>
      <c r="K4993" s="1" t="s">
        <v>601</v>
      </c>
      <c r="L4993" t="b">
        <f t="shared" si="233"/>
        <v>1</v>
      </c>
      <c r="M4993" t="str">
        <f t="shared" si="234"/>
        <v>2008-12-31</v>
      </c>
    </row>
    <row r="4994" spans="1:13" x14ac:dyDescent="0.25">
      <c r="A4994" t="s">
        <v>144</v>
      </c>
      <c r="B4994">
        <v>1.37</v>
      </c>
      <c r="C4994">
        <v>1.39</v>
      </c>
      <c r="D4994">
        <v>1.1000000000000001</v>
      </c>
      <c r="E4994">
        <v>1.21</v>
      </c>
      <c r="F4994">
        <v>6760000</v>
      </c>
      <c r="G4994">
        <v>9282500</v>
      </c>
      <c r="H4994" t="s">
        <v>18</v>
      </c>
      <c r="I4994" t="s">
        <v>511</v>
      </c>
      <c r="J4994" s="1" t="str">
        <f t="shared" si="232"/>
        <v>2009-02-01</v>
      </c>
      <c r="K4994" s="1" t="s">
        <v>602</v>
      </c>
      <c r="L4994" t="b">
        <f t="shared" si="233"/>
        <v>0</v>
      </c>
      <c r="M4994" t="str">
        <f t="shared" si="234"/>
        <v>2009-01-31</v>
      </c>
    </row>
    <row r="4995" spans="1:13" x14ac:dyDescent="0.25">
      <c r="A4995" t="s">
        <v>145</v>
      </c>
      <c r="B4995">
        <v>1.18</v>
      </c>
      <c r="C4995">
        <v>1.26</v>
      </c>
      <c r="D4995">
        <v>1.1000000000000001</v>
      </c>
      <c r="E4995">
        <v>1.21</v>
      </c>
      <c r="F4995">
        <v>5104000</v>
      </c>
      <c r="G4995">
        <v>8471550</v>
      </c>
      <c r="H4995" t="s">
        <v>18</v>
      </c>
      <c r="I4995" t="s">
        <v>511</v>
      </c>
      <c r="J4995" s="1" t="str">
        <f t="shared" ref="J4995:J5058" si="235">TEXT(DATE(LEFT(A4995,4),MID(A4995,6,2),MID(A4995,9,2))-1,"yyyy-mm-dd")</f>
        <v>2009-03-01</v>
      </c>
      <c r="K4995" s="1" t="s">
        <v>603</v>
      </c>
      <c r="L4995" t="b">
        <f t="shared" ref="L4995:L5058" si="236">DATE(YEAR(DATEVALUE(K4995)),MONTH(DATEVALUE(K4995)),DAY(DATEVALUE(K4995)))+1=DATE(YEAR(DATEVALUE(K4995)),MONTH(DATEVALUE(K4995))+1,1)</f>
        <v>0</v>
      </c>
      <c r="M4995" t="str">
        <f t="shared" si="234"/>
        <v>2009-02-28</v>
      </c>
    </row>
    <row r="4996" spans="1:13" x14ac:dyDescent="0.25">
      <c r="A4996" t="s">
        <v>146</v>
      </c>
      <c r="B4996">
        <v>1.24</v>
      </c>
      <c r="C4996">
        <v>1.36</v>
      </c>
      <c r="D4996">
        <v>1.21</v>
      </c>
      <c r="E4996">
        <v>1.31</v>
      </c>
      <c r="F4996">
        <v>14928000</v>
      </c>
      <c r="G4996">
        <v>8420650</v>
      </c>
      <c r="H4996" t="s">
        <v>18</v>
      </c>
      <c r="I4996" t="s">
        <v>511</v>
      </c>
      <c r="J4996" s="1" t="str">
        <f t="shared" si="235"/>
        <v>2009-03-31</v>
      </c>
      <c r="K4996" s="1" t="s">
        <v>604</v>
      </c>
      <c r="L4996" t="b">
        <f t="shared" si="236"/>
        <v>1</v>
      </c>
      <c r="M4996" t="str">
        <f t="shared" si="234"/>
        <v>2009-03-31</v>
      </c>
    </row>
    <row r="4997" spans="1:13" x14ac:dyDescent="0.25">
      <c r="A4997" t="s">
        <v>147</v>
      </c>
      <c r="B4997">
        <v>1.31</v>
      </c>
      <c r="C4997">
        <v>1.6</v>
      </c>
      <c r="D4997">
        <v>1.3</v>
      </c>
      <c r="E4997">
        <v>1.54</v>
      </c>
      <c r="F4997">
        <v>17779000</v>
      </c>
      <c r="G4997">
        <v>9127500</v>
      </c>
      <c r="H4997" t="s">
        <v>18</v>
      </c>
      <c r="I4997" t="s">
        <v>511</v>
      </c>
      <c r="J4997" s="1" t="str">
        <f t="shared" si="235"/>
        <v>2009-04-30</v>
      </c>
      <c r="K4997" s="1" t="s">
        <v>605</v>
      </c>
      <c r="L4997" t="b">
        <f t="shared" si="236"/>
        <v>1</v>
      </c>
      <c r="M4997" t="str">
        <f t="shared" si="234"/>
        <v>2009-04-30</v>
      </c>
    </row>
    <row r="4998" spans="1:13" x14ac:dyDescent="0.25">
      <c r="A4998" t="s">
        <v>148</v>
      </c>
      <c r="B4998">
        <v>1.56</v>
      </c>
      <c r="C4998">
        <v>2.2200000000000002</v>
      </c>
      <c r="D4998">
        <v>1.56</v>
      </c>
      <c r="E4998">
        <v>2.1800000000000002</v>
      </c>
      <c r="F4998">
        <v>29865000</v>
      </c>
      <c r="G4998">
        <v>10312700</v>
      </c>
      <c r="H4998" t="s">
        <v>18</v>
      </c>
      <c r="I4998" t="s">
        <v>511</v>
      </c>
      <c r="J4998" s="1" t="str">
        <f t="shared" si="235"/>
        <v>2009-05-31</v>
      </c>
      <c r="K4998" s="1" t="s">
        <v>606</v>
      </c>
      <c r="L4998" t="b">
        <f t="shared" si="236"/>
        <v>1</v>
      </c>
      <c r="M4998" t="str">
        <f t="shared" si="234"/>
        <v>2009-05-31</v>
      </c>
    </row>
    <row r="4999" spans="1:13" x14ac:dyDescent="0.25">
      <c r="A4999" t="s">
        <v>149</v>
      </c>
      <c r="B4999">
        <v>2.13</v>
      </c>
      <c r="C4999">
        <v>2.3199999999999998</v>
      </c>
      <c r="D4999">
        <v>2.0699999999999998</v>
      </c>
      <c r="E4999">
        <v>2.1</v>
      </c>
      <c r="F4999">
        <v>20273000</v>
      </c>
      <c r="G4999">
        <v>11039300</v>
      </c>
      <c r="H4999" t="s">
        <v>18</v>
      </c>
      <c r="I4999" t="s">
        <v>511</v>
      </c>
      <c r="J4999" s="1" t="str">
        <f t="shared" si="235"/>
        <v>2009-06-30</v>
      </c>
      <c r="K4999" s="1" t="s">
        <v>607</v>
      </c>
      <c r="L4999" t="b">
        <f t="shared" si="236"/>
        <v>1</v>
      </c>
      <c r="M4999" t="str">
        <f t="shared" ref="M4999:M5062" si="237">IF(L4999,K4999,TEXT(DATE(YEAR(DATEVALUE(K4999)),MONTH(DATEVALUE(K4999)),1)-1,"yyyy-mm-dd"))</f>
        <v>2009-06-30</v>
      </c>
    </row>
    <row r="5000" spans="1:13" x14ac:dyDescent="0.25">
      <c r="A5000" t="s">
        <v>150</v>
      </c>
      <c r="B5000">
        <v>2.1</v>
      </c>
      <c r="C5000">
        <v>2.72</v>
      </c>
      <c r="D5000">
        <v>2.08</v>
      </c>
      <c r="E5000">
        <v>2.4700000000000002</v>
      </c>
      <c r="F5000">
        <v>40796000</v>
      </c>
      <c r="G5000">
        <v>12841000</v>
      </c>
      <c r="H5000" t="s">
        <v>18</v>
      </c>
      <c r="I5000" t="s">
        <v>511</v>
      </c>
      <c r="J5000" s="1" t="str">
        <f t="shared" si="235"/>
        <v>2009-08-02</v>
      </c>
      <c r="K5000" s="1" t="s">
        <v>608</v>
      </c>
      <c r="L5000" t="b">
        <f t="shared" si="236"/>
        <v>0</v>
      </c>
      <c r="M5000" t="str">
        <f t="shared" si="237"/>
        <v>2009-07-31</v>
      </c>
    </row>
    <row r="5001" spans="1:13" x14ac:dyDescent="0.25">
      <c r="A5001" t="s">
        <v>151</v>
      </c>
      <c r="B5001">
        <v>2.4300000000000002</v>
      </c>
      <c r="C5001">
        <v>2.4500000000000002</v>
      </c>
      <c r="D5001">
        <v>2.0099999999999998</v>
      </c>
      <c r="E5001">
        <v>2.2599999999999998</v>
      </c>
      <c r="F5001">
        <v>265546000</v>
      </c>
      <c r="G5001">
        <v>25806050</v>
      </c>
      <c r="H5001" t="s">
        <v>18</v>
      </c>
      <c r="I5001" t="s">
        <v>511</v>
      </c>
      <c r="J5001" s="1" t="str">
        <f t="shared" si="235"/>
        <v>2009-08-31</v>
      </c>
      <c r="K5001" s="1" t="s">
        <v>609</v>
      </c>
      <c r="L5001" t="b">
        <f t="shared" si="236"/>
        <v>1</v>
      </c>
      <c r="M5001" t="str">
        <f t="shared" si="237"/>
        <v>2009-08-31</v>
      </c>
    </row>
    <row r="5002" spans="1:13" x14ac:dyDescent="0.25">
      <c r="A5002" t="s">
        <v>152</v>
      </c>
      <c r="B5002">
        <v>2.21</v>
      </c>
      <c r="C5002">
        <v>2.58</v>
      </c>
      <c r="D5002">
        <v>2.12</v>
      </c>
      <c r="E5002">
        <v>2.4700000000000002</v>
      </c>
      <c r="F5002">
        <v>117313000</v>
      </c>
      <c r="G5002">
        <v>31506150</v>
      </c>
      <c r="H5002" t="s">
        <v>18</v>
      </c>
      <c r="I5002" t="s">
        <v>511</v>
      </c>
      <c r="J5002" s="1" t="str">
        <f t="shared" si="235"/>
        <v>2009-09-30</v>
      </c>
      <c r="K5002" s="1" t="s">
        <v>610</v>
      </c>
      <c r="L5002" t="b">
        <f t="shared" si="236"/>
        <v>1</v>
      </c>
      <c r="M5002" t="str">
        <f t="shared" si="237"/>
        <v>2009-09-30</v>
      </c>
    </row>
    <row r="5003" spans="1:13" x14ac:dyDescent="0.25">
      <c r="A5003" t="s">
        <v>153</v>
      </c>
      <c r="B5003">
        <v>2.4300000000000002</v>
      </c>
      <c r="C5003">
        <v>2.61</v>
      </c>
      <c r="D5003">
        <v>2.36</v>
      </c>
      <c r="E5003">
        <v>2.5499999999999998</v>
      </c>
      <c r="F5003">
        <v>57369000</v>
      </c>
      <c r="G5003">
        <v>34204750</v>
      </c>
      <c r="H5003" t="s">
        <v>18</v>
      </c>
      <c r="I5003" t="s">
        <v>511</v>
      </c>
      <c r="J5003" s="1" t="str">
        <f t="shared" si="235"/>
        <v>2009-11-01</v>
      </c>
      <c r="K5003" s="1" t="s">
        <v>611</v>
      </c>
      <c r="L5003" t="b">
        <f t="shared" si="236"/>
        <v>0</v>
      </c>
      <c r="M5003" t="str">
        <f t="shared" si="237"/>
        <v>2009-10-31</v>
      </c>
    </row>
    <row r="5004" spans="1:13" x14ac:dyDescent="0.25">
      <c r="A5004" t="s">
        <v>154</v>
      </c>
      <c r="B5004">
        <v>2.59</v>
      </c>
      <c r="C5004">
        <v>2.77</v>
      </c>
      <c r="D5004">
        <v>2.5</v>
      </c>
      <c r="E5004">
        <v>2.74</v>
      </c>
      <c r="F5004">
        <v>46431000</v>
      </c>
      <c r="G5004">
        <v>35963350</v>
      </c>
      <c r="H5004" t="s">
        <v>18</v>
      </c>
      <c r="I5004" t="s">
        <v>511</v>
      </c>
      <c r="J5004" s="1" t="str">
        <f t="shared" si="235"/>
        <v>2009-11-30</v>
      </c>
      <c r="K5004" s="1" t="s">
        <v>612</v>
      </c>
      <c r="L5004" t="b">
        <f t="shared" si="236"/>
        <v>1</v>
      </c>
      <c r="M5004" t="str">
        <f t="shared" si="237"/>
        <v>2009-11-30</v>
      </c>
    </row>
    <row r="5005" spans="1:13" x14ac:dyDescent="0.25">
      <c r="A5005" t="s">
        <v>155</v>
      </c>
      <c r="B5005">
        <v>2.74</v>
      </c>
      <c r="C5005">
        <v>2.75</v>
      </c>
      <c r="D5005">
        <v>2.4300000000000002</v>
      </c>
      <c r="E5005">
        <v>2.48</v>
      </c>
      <c r="F5005">
        <v>67550000</v>
      </c>
      <c r="G5005">
        <v>39043750</v>
      </c>
      <c r="H5005" t="s">
        <v>18</v>
      </c>
      <c r="I5005" t="s">
        <v>511</v>
      </c>
      <c r="J5005" s="1" t="str">
        <f t="shared" si="235"/>
        <v>2009-12-31</v>
      </c>
      <c r="K5005" s="1" t="s">
        <v>613</v>
      </c>
      <c r="L5005" t="b">
        <f t="shared" si="236"/>
        <v>1</v>
      </c>
      <c r="M5005" t="str">
        <f t="shared" si="237"/>
        <v>2009-12-31</v>
      </c>
    </row>
    <row r="5006" spans="1:13" x14ac:dyDescent="0.25">
      <c r="A5006" t="s">
        <v>156</v>
      </c>
      <c r="B5006">
        <v>2.48</v>
      </c>
      <c r="C5006">
        <v>2.69</v>
      </c>
      <c r="D5006">
        <v>2.4500000000000002</v>
      </c>
      <c r="E5006">
        <v>2.61</v>
      </c>
      <c r="F5006">
        <v>33296000</v>
      </c>
      <c r="G5006">
        <v>40145400</v>
      </c>
      <c r="H5006" t="s">
        <v>18</v>
      </c>
      <c r="I5006" t="s">
        <v>511</v>
      </c>
      <c r="J5006" s="1" t="str">
        <f t="shared" si="235"/>
        <v>2010-01-31</v>
      </c>
      <c r="K5006" s="1" t="s">
        <v>614</v>
      </c>
      <c r="L5006" t="b">
        <f t="shared" si="236"/>
        <v>1</v>
      </c>
      <c r="M5006" t="str">
        <f t="shared" si="237"/>
        <v>2010-01-31</v>
      </c>
    </row>
    <row r="5007" spans="1:13" x14ac:dyDescent="0.25">
      <c r="A5007" t="s">
        <v>157</v>
      </c>
      <c r="B5007">
        <v>2.63</v>
      </c>
      <c r="C5007">
        <v>2.72</v>
      </c>
      <c r="D5007">
        <v>2.58</v>
      </c>
      <c r="E5007">
        <v>2.65</v>
      </c>
      <c r="F5007">
        <v>34431000</v>
      </c>
      <c r="G5007">
        <v>41266600</v>
      </c>
      <c r="H5007" t="s">
        <v>18</v>
      </c>
      <c r="I5007" t="s">
        <v>511</v>
      </c>
      <c r="J5007" s="1" t="str">
        <f t="shared" si="235"/>
        <v>2010-02-28</v>
      </c>
      <c r="K5007" s="1" t="s">
        <v>615</v>
      </c>
      <c r="L5007" t="b">
        <f t="shared" si="236"/>
        <v>1</v>
      </c>
      <c r="M5007" t="str">
        <f t="shared" si="237"/>
        <v>2010-02-28</v>
      </c>
    </row>
    <row r="5008" spans="1:13" x14ac:dyDescent="0.25">
      <c r="A5008" t="s">
        <v>158</v>
      </c>
      <c r="B5008">
        <v>2.63</v>
      </c>
      <c r="C5008">
        <v>2.92</v>
      </c>
      <c r="D5008">
        <v>2.63</v>
      </c>
      <c r="E5008">
        <v>2.82</v>
      </c>
      <c r="F5008">
        <v>42543000</v>
      </c>
      <c r="G5008">
        <v>42746600</v>
      </c>
      <c r="H5008" t="s">
        <v>18</v>
      </c>
      <c r="I5008" t="s">
        <v>511</v>
      </c>
      <c r="J5008" s="1" t="str">
        <f t="shared" si="235"/>
        <v>2010-03-31</v>
      </c>
      <c r="K5008" s="1" t="s">
        <v>616</v>
      </c>
      <c r="L5008" t="b">
        <f t="shared" si="236"/>
        <v>1</v>
      </c>
      <c r="M5008" t="str">
        <f t="shared" si="237"/>
        <v>2010-03-31</v>
      </c>
    </row>
    <row r="5009" spans="1:13" x14ac:dyDescent="0.25">
      <c r="A5009" t="s">
        <v>159</v>
      </c>
      <c r="B5009">
        <v>2.8</v>
      </c>
      <c r="C5009">
        <v>2.84</v>
      </c>
      <c r="D5009">
        <v>2.5</v>
      </c>
      <c r="E5009">
        <v>2.66</v>
      </c>
      <c r="F5009">
        <v>45257000</v>
      </c>
      <c r="G5009">
        <v>43864850</v>
      </c>
      <c r="H5009" t="s">
        <v>18</v>
      </c>
      <c r="I5009" t="s">
        <v>511</v>
      </c>
      <c r="J5009" s="1" t="str">
        <f t="shared" si="235"/>
        <v>2010-05-02</v>
      </c>
      <c r="K5009" s="1" t="s">
        <v>617</v>
      </c>
      <c r="L5009" t="b">
        <f t="shared" si="236"/>
        <v>0</v>
      </c>
      <c r="M5009" t="str">
        <f t="shared" si="237"/>
        <v>2010-04-30</v>
      </c>
    </row>
    <row r="5010" spans="1:13" x14ac:dyDescent="0.25">
      <c r="A5010" t="s">
        <v>160</v>
      </c>
      <c r="B5010">
        <v>2.68</v>
      </c>
      <c r="C5010">
        <v>2.72</v>
      </c>
      <c r="D5010">
        <v>2.52</v>
      </c>
      <c r="E5010">
        <v>2.68</v>
      </c>
      <c r="F5010">
        <v>41411000</v>
      </c>
      <c r="G5010">
        <v>45095300</v>
      </c>
      <c r="H5010" t="s">
        <v>18</v>
      </c>
      <c r="I5010" t="s">
        <v>511</v>
      </c>
      <c r="J5010" s="1" t="str">
        <f t="shared" si="235"/>
        <v>2010-05-31</v>
      </c>
      <c r="K5010" s="1" t="s">
        <v>618</v>
      </c>
      <c r="L5010" t="b">
        <f t="shared" si="236"/>
        <v>1</v>
      </c>
      <c r="M5010" t="str">
        <f t="shared" si="237"/>
        <v>2010-05-31</v>
      </c>
    </row>
    <row r="5011" spans="1:13" x14ac:dyDescent="0.25">
      <c r="A5011" t="s">
        <v>161</v>
      </c>
      <c r="B5011">
        <v>2.69</v>
      </c>
      <c r="C5011">
        <v>2.97</v>
      </c>
      <c r="D5011">
        <v>2.67</v>
      </c>
      <c r="E5011">
        <v>2.92</v>
      </c>
      <c r="F5011">
        <v>69809000</v>
      </c>
      <c r="G5011">
        <v>48378500</v>
      </c>
      <c r="H5011" t="s">
        <v>18</v>
      </c>
      <c r="I5011" t="s">
        <v>511</v>
      </c>
      <c r="J5011" s="1" t="str">
        <f t="shared" si="235"/>
        <v>2010-06-30</v>
      </c>
      <c r="K5011" s="1" t="s">
        <v>619</v>
      </c>
      <c r="L5011" t="b">
        <f t="shared" si="236"/>
        <v>1</v>
      </c>
      <c r="M5011" t="str">
        <f t="shared" si="237"/>
        <v>2010-06-30</v>
      </c>
    </row>
    <row r="5012" spans="1:13" x14ac:dyDescent="0.25">
      <c r="A5012" t="s">
        <v>162</v>
      </c>
      <c r="B5012">
        <v>2.92</v>
      </c>
      <c r="C5012">
        <v>2.92</v>
      </c>
      <c r="D5012">
        <v>2.72</v>
      </c>
      <c r="E5012">
        <v>2.79</v>
      </c>
      <c r="F5012">
        <v>53702000</v>
      </c>
      <c r="G5012">
        <v>50746800</v>
      </c>
      <c r="H5012" t="s">
        <v>18</v>
      </c>
      <c r="I5012" t="s">
        <v>511</v>
      </c>
      <c r="J5012" s="1" t="str">
        <f t="shared" si="235"/>
        <v>2010-08-01</v>
      </c>
      <c r="K5012" s="1" t="s">
        <v>620</v>
      </c>
      <c r="L5012" t="b">
        <f t="shared" si="236"/>
        <v>0</v>
      </c>
      <c r="M5012" t="str">
        <f t="shared" si="237"/>
        <v>2010-07-31</v>
      </c>
    </row>
    <row r="5013" spans="1:13" x14ac:dyDescent="0.25">
      <c r="A5013" t="s">
        <v>163</v>
      </c>
      <c r="B5013">
        <v>2.8</v>
      </c>
      <c r="C5013">
        <v>2.85</v>
      </c>
      <c r="D5013">
        <v>2.73</v>
      </c>
      <c r="E5013">
        <v>2.85</v>
      </c>
      <c r="F5013">
        <v>46696000</v>
      </c>
      <c r="G5013">
        <v>52842950</v>
      </c>
      <c r="H5013" t="s">
        <v>18</v>
      </c>
      <c r="I5013" t="s">
        <v>511</v>
      </c>
      <c r="J5013" s="1" t="str">
        <f t="shared" si="235"/>
        <v>2010-08-31</v>
      </c>
      <c r="K5013" s="1" t="s">
        <v>621</v>
      </c>
      <c r="L5013" t="b">
        <f t="shared" si="236"/>
        <v>1</v>
      </c>
      <c r="M5013" t="str">
        <f t="shared" si="237"/>
        <v>2010-08-31</v>
      </c>
    </row>
    <row r="5014" spans="1:13" x14ac:dyDescent="0.25">
      <c r="A5014" t="s">
        <v>164</v>
      </c>
      <c r="B5014">
        <v>2.84</v>
      </c>
      <c r="C5014">
        <v>2.95</v>
      </c>
      <c r="D5014">
        <v>2.77</v>
      </c>
      <c r="E5014">
        <v>2.85</v>
      </c>
      <c r="F5014">
        <v>48551000</v>
      </c>
      <c r="G5014">
        <v>54932500</v>
      </c>
      <c r="H5014" t="s">
        <v>18</v>
      </c>
      <c r="I5014" t="s">
        <v>511</v>
      </c>
      <c r="J5014" s="1" t="str">
        <f t="shared" si="235"/>
        <v>2010-09-30</v>
      </c>
      <c r="K5014" s="1" t="s">
        <v>622</v>
      </c>
      <c r="L5014" t="b">
        <f t="shared" si="236"/>
        <v>1</v>
      </c>
      <c r="M5014" t="str">
        <f t="shared" si="237"/>
        <v>2010-09-30</v>
      </c>
    </row>
    <row r="5015" spans="1:13" x14ac:dyDescent="0.25">
      <c r="A5015" t="s">
        <v>165</v>
      </c>
      <c r="B5015">
        <v>2.85</v>
      </c>
      <c r="C5015">
        <v>2.95</v>
      </c>
      <c r="D5015">
        <v>2.78</v>
      </c>
      <c r="E5015">
        <v>2.87</v>
      </c>
      <c r="F5015">
        <v>33894000</v>
      </c>
      <c r="G5015">
        <v>56372000</v>
      </c>
      <c r="H5015" t="s">
        <v>18</v>
      </c>
      <c r="I5015" t="s">
        <v>511</v>
      </c>
      <c r="J5015" s="1" t="str">
        <f t="shared" si="235"/>
        <v>2010-10-31</v>
      </c>
      <c r="K5015" s="1" t="s">
        <v>623</v>
      </c>
      <c r="L5015" t="b">
        <f t="shared" si="236"/>
        <v>1</v>
      </c>
      <c r="M5015" t="str">
        <f t="shared" si="237"/>
        <v>2010-10-31</v>
      </c>
    </row>
    <row r="5016" spans="1:13" x14ac:dyDescent="0.25">
      <c r="A5016" t="s">
        <v>166</v>
      </c>
      <c r="B5016">
        <v>2.86</v>
      </c>
      <c r="C5016">
        <v>2.94</v>
      </c>
      <c r="D5016">
        <v>2.79</v>
      </c>
      <c r="E5016">
        <v>2.88</v>
      </c>
      <c r="F5016">
        <v>29409000</v>
      </c>
      <c r="G5016">
        <v>57096050</v>
      </c>
      <c r="H5016" t="s">
        <v>18</v>
      </c>
      <c r="I5016" t="s">
        <v>511</v>
      </c>
      <c r="J5016" s="1" t="str">
        <f t="shared" si="235"/>
        <v>2010-11-30</v>
      </c>
      <c r="K5016" s="1" t="s">
        <v>624</v>
      </c>
      <c r="L5016" t="b">
        <f t="shared" si="236"/>
        <v>1</v>
      </c>
      <c r="M5016" t="str">
        <f t="shared" si="237"/>
        <v>2010-11-30</v>
      </c>
    </row>
    <row r="5017" spans="1:13" x14ac:dyDescent="0.25">
      <c r="A5017" t="s">
        <v>167</v>
      </c>
      <c r="B5017">
        <v>2.89</v>
      </c>
      <c r="C5017">
        <v>2.97</v>
      </c>
      <c r="D5017">
        <v>2.77</v>
      </c>
      <c r="E5017">
        <v>2.78</v>
      </c>
      <c r="F5017">
        <v>39620000</v>
      </c>
      <c r="G5017">
        <v>58188100</v>
      </c>
      <c r="H5017" t="s">
        <v>18</v>
      </c>
      <c r="I5017" t="s">
        <v>511</v>
      </c>
      <c r="J5017" s="1" t="str">
        <f t="shared" si="235"/>
        <v>2011-01-02</v>
      </c>
      <c r="K5017" s="1" t="s">
        <v>625</v>
      </c>
      <c r="L5017" t="b">
        <f t="shared" si="236"/>
        <v>0</v>
      </c>
      <c r="M5017" t="str">
        <f t="shared" si="237"/>
        <v>2010-12-31</v>
      </c>
    </row>
    <row r="5018" spans="1:13" x14ac:dyDescent="0.25">
      <c r="A5018" t="s">
        <v>168</v>
      </c>
      <c r="B5018">
        <v>2.8</v>
      </c>
      <c r="C5018">
        <v>2.82</v>
      </c>
      <c r="D5018">
        <v>2.5299999999999998</v>
      </c>
      <c r="E5018">
        <v>2.5499999999999998</v>
      </c>
      <c r="F5018">
        <v>53175000</v>
      </c>
      <c r="G5018">
        <v>59353600</v>
      </c>
      <c r="H5018" t="s">
        <v>18</v>
      </c>
      <c r="I5018" t="s">
        <v>511</v>
      </c>
      <c r="J5018" s="1" t="str">
        <f t="shared" si="235"/>
        <v>2011-01-31</v>
      </c>
      <c r="K5018" s="1" t="s">
        <v>626</v>
      </c>
      <c r="L5018" t="b">
        <f t="shared" si="236"/>
        <v>1</v>
      </c>
      <c r="M5018" t="str">
        <f t="shared" si="237"/>
        <v>2011-01-31</v>
      </c>
    </row>
    <row r="5019" spans="1:13" x14ac:dyDescent="0.25">
      <c r="A5019" t="s">
        <v>169</v>
      </c>
      <c r="B5019">
        <v>2.59</v>
      </c>
      <c r="C5019">
        <v>2.68</v>
      </c>
      <c r="D5019">
        <v>2.5099999999999998</v>
      </c>
      <c r="E5019">
        <v>2.5099999999999998</v>
      </c>
      <c r="F5019">
        <v>43920000</v>
      </c>
      <c r="G5019">
        <v>60535950</v>
      </c>
      <c r="H5019" t="s">
        <v>18</v>
      </c>
      <c r="I5019" t="s">
        <v>511</v>
      </c>
      <c r="J5019" s="1" t="str">
        <f t="shared" si="235"/>
        <v>2011-02-28</v>
      </c>
      <c r="K5019" s="1" t="s">
        <v>627</v>
      </c>
      <c r="L5019" t="b">
        <f t="shared" si="236"/>
        <v>1</v>
      </c>
      <c r="M5019" t="str">
        <f t="shared" si="237"/>
        <v>2011-02-28</v>
      </c>
    </row>
    <row r="5020" spans="1:13" x14ac:dyDescent="0.25">
      <c r="A5020" t="s">
        <v>170</v>
      </c>
      <c r="B5020">
        <v>2.52</v>
      </c>
      <c r="C5020">
        <v>2.64</v>
      </c>
      <c r="D5020">
        <v>2.5099999999999998</v>
      </c>
      <c r="E5020">
        <v>2.58</v>
      </c>
      <c r="F5020">
        <v>27479000</v>
      </c>
      <c r="G5020">
        <v>59870100</v>
      </c>
      <c r="H5020" t="s">
        <v>18</v>
      </c>
      <c r="I5020" t="s">
        <v>511</v>
      </c>
      <c r="J5020" s="1" t="str">
        <f t="shared" si="235"/>
        <v>2011-03-31</v>
      </c>
      <c r="K5020" s="1" t="s">
        <v>628</v>
      </c>
      <c r="L5020" t="b">
        <f t="shared" si="236"/>
        <v>1</v>
      </c>
      <c r="M5020" t="str">
        <f t="shared" si="237"/>
        <v>2011-03-31</v>
      </c>
    </row>
    <row r="5021" spans="1:13" x14ac:dyDescent="0.25">
      <c r="A5021" t="s">
        <v>171</v>
      </c>
      <c r="B5021">
        <v>2.59</v>
      </c>
      <c r="C5021">
        <v>2.69</v>
      </c>
      <c r="D5021">
        <v>2.54</v>
      </c>
      <c r="E5021">
        <v>2.62</v>
      </c>
      <c r="F5021">
        <v>17372000</v>
      </c>
      <c r="G5021">
        <v>47461400</v>
      </c>
      <c r="H5021" t="s">
        <v>18</v>
      </c>
      <c r="I5021" t="s">
        <v>511</v>
      </c>
      <c r="J5021" s="1" t="str">
        <f t="shared" si="235"/>
        <v>2011-05-01</v>
      </c>
      <c r="K5021" s="1" t="s">
        <v>629</v>
      </c>
      <c r="L5021" t="b">
        <f t="shared" si="236"/>
        <v>0</v>
      </c>
      <c r="M5021" t="str">
        <f t="shared" si="237"/>
        <v>2011-04-30</v>
      </c>
    </row>
    <row r="5022" spans="1:13" x14ac:dyDescent="0.25">
      <c r="A5022" t="s">
        <v>172</v>
      </c>
      <c r="B5022">
        <v>2.63</v>
      </c>
      <c r="C5022">
        <v>2.74</v>
      </c>
      <c r="D5022">
        <v>2.5</v>
      </c>
      <c r="E5022">
        <v>2.6</v>
      </c>
      <c r="F5022">
        <v>20510000</v>
      </c>
      <c r="G5022">
        <v>42621250</v>
      </c>
      <c r="H5022" t="s">
        <v>18</v>
      </c>
      <c r="I5022" t="s">
        <v>511</v>
      </c>
      <c r="J5022" s="1" t="str">
        <f t="shared" si="235"/>
        <v>2011-05-31</v>
      </c>
      <c r="K5022" s="1" t="s">
        <v>630</v>
      </c>
      <c r="L5022" t="b">
        <f t="shared" si="236"/>
        <v>1</v>
      </c>
      <c r="M5022" t="str">
        <f t="shared" si="237"/>
        <v>2011-05-31</v>
      </c>
    </row>
    <row r="5023" spans="1:13" x14ac:dyDescent="0.25">
      <c r="A5023" t="s">
        <v>173</v>
      </c>
      <c r="B5023">
        <v>2.62</v>
      </c>
      <c r="C5023">
        <v>2.67</v>
      </c>
      <c r="D5023">
        <v>2.5099999999999998</v>
      </c>
      <c r="E5023">
        <v>2.52</v>
      </c>
      <c r="F5023">
        <v>35982000</v>
      </c>
      <c r="G5023">
        <v>41551900</v>
      </c>
      <c r="H5023" t="s">
        <v>18</v>
      </c>
      <c r="I5023" t="s">
        <v>511</v>
      </c>
      <c r="J5023" s="1" t="str">
        <f t="shared" si="235"/>
        <v>2011-06-30</v>
      </c>
      <c r="K5023" s="1" t="s">
        <v>631</v>
      </c>
      <c r="L5023" t="b">
        <f t="shared" si="236"/>
        <v>1</v>
      </c>
      <c r="M5023" t="str">
        <f t="shared" si="237"/>
        <v>2011-06-30</v>
      </c>
    </row>
    <row r="5024" spans="1:13" x14ac:dyDescent="0.25">
      <c r="A5024" t="s">
        <v>174</v>
      </c>
      <c r="B5024">
        <v>2.5299999999999998</v>
      </c>
      <c r="C5024">
        <v>2.5499999999999998</v>
      </c>
      <c r="D5024">
        <v>2.04</v>
      </c>
      <c r="E5024">
        <v>2.27</v>
      </c>
      <c r="F5024">
        <v>42108000</v>
      </c>
      <c r="G5024">
        <v>41335750</v>
      </c>
      <c r="H5024" t="s">
        <v>18</v>
      </c>
      <c r="I5024" t="s">
        <v>511</v>
      </c>
      <c r="J5024" s="1" t="str">
        <f t="shared" si="235"/>
        <v>2011-07-31</v>
      </c>
      <c r="K5024" s="1" t="s">
        <v>632</v>
      </c>
      <c r="L5024" t="b">
        <f t="shared" si="236"/>
        <v>1</v>
      </c>
      <c r="M5024" t="str">
        <f t="shared" si="237"/>
        <v>2011-07-31</v>
      </c>
    </row>
    <row r="5025" spans="1:13" x14ac:dyDescent="0.25">
      <c r="A5025" t="s">
        <v>175</v>
      </c>
      <c r="B5025">
        <v>2.2799999999999998</v>
      </c>
      <c r="C5025">
        <v>2.31</v>
      </c>
      <c r="D5025">
        <v>2.12</v>
      </c>
      <c r="E5025">
        <v>2.2000000000000002</v>
      </c>
      <c r="F5025">
        <v>19054000</v>
      </c>
      <c r="G5025">
        <v>38910950</v>
      </c>
      <c r="H5025" t="s">
        <v>18</v>
      </c>
      <c r="I5025" t="s">
        <v>511</v>
      </c>
      <c r="J5025" s="1" t="str">
        <f t="shared" si="235"/>
        <v>2011-08-31</v>
      </c>
      <c r="K5025" s="1" t="s">
        <v>633</v>
      </c>
      <c r="L5025" t="b">
        <f t="shared" si="236"/>
        <v>1</v>
      </c>
      <c r="M5025" t="str">
        <f t="shared" si="237"/>
        <v>2011-08-31</v>
      </c>
    </row>
    <row r="5026" spans="1:13" x14ac:dyDescent="0.25">
      <c r="A5026" t="s">
        <v>176</v>
      </c>
      <c r="B5026">
        <v>2.21</v>
      </c>
      <c r="C5026">
        <v>2.4900000000000002</v>
      </c>
      <c r="D5026">
        <v>2.08</v>
      </c>
      <c r="E5026">
        <v>2.46</v>
      </c>
      <c r="F5026">
        <v>19965000</v>
      </c>
      <c r="G5026">
        <v>38244400</v>
      </c>
      <c r="H5026" t="s">
        <v>18</v>
      </c>
      <c r="I5026" t="s">
        <v>511</v>
      </c>
      <c r="J5026" s="1" t="str">
        <f t="shared" si="235"/>
        <v>2011-10-02</v>
      </c>
      <c r="K5026" s="1" t="s">
        <v>634</v>
      </c>
      <c r="L5026" t="b">
        <f t="shared" si="236"/>
        <v>0</v>
      </c>
      <c r="M5026" t="str">
        <f t="shared" si="237"/>
        <v>2011-09-30</v>
      </c>
    </row>
    <row r="5027" spans="1:13" x14ac:dyDescent="0.25">
      <c r="A5027" t="s">
        <v>177</v>
      </c>
      <c r="B5027">
        <v>2.42</v>
      </c>
      <c r="C5027">
        <v>2.4500000000000002</v>
      </c>
      <c r="D5027">
        <v>2.0699999999999998</v>
      </c>
      <c r="E5027">
        <v>2.17</v>
      </c>
      <c r="F5027">
        <v>12257000</v>
      </c>
      <c r="G5027">
        <v>37135700</v>
      </c>
      <c r="H5027" t="s">
        <v>18</v>
      </c>
      <c r="I5027" t="s">
        <v>511</v>
      </c>
      <c r="J5027" s="1" t="str">
        <f t="shared" si="235"/>
        <v>2011-10-31</v>
      </c>
      <c r="K5027" s="1" t="s">
        <v>635</v>
      </c>
      <c r="L5027" t="b">
        <f t="shared" si="236"/>
        <v>1</v>
      </c>
      <c r="M5027" t="str">
        <f t="shared" si="237"/>
        <v>2011-10-31</v>
      </c>
    </row>
    <row r="5028" spans="1:13" x14ac:dyDescent="0.25">
      <c r="A5028" t="s">
        <v>178</v>
      </c>
      <c r="B5028">
        <v>2.1800000000000002</v>
      </c>
      <c r="C5028">
        <v>2.35</v>
      </c>
      <c r="D5028">
        <v>2.12</v>
      </c>
      <c r="E5028">
        <v>2.15</v>
      </c>
      <c r="F5028">
        <v>14120000</v>
      </c>
      <c r="G5028">
        <v>35714550</v>
      </c>
      <c r="H5028" t="s">
        <v>18</v>
      </c>
      <c r="I5028" t="s">
        <v>511</v>
      </c>
      <c r="J5028" s="1" t="str">
        <f t="shared" si="235"/>
        <v>2011-11-30</v>
      </c>
      <c r="K5028" s="1" t="s">
        <v>636</v>
      </c>
      <c r="L5028" t="b">
        <f t="shared" si="236"/>
        <v>1</v>
      </c>
      <c r="M5028" t="str">
        <f t="shared" si="237"/>
        <v>2011-11-30</v>
      </c>
    </row>
    <row r="5029" spans="1:13" x14ac:dyDescent="0.25">
      <c r="A5029" t="s">
        <v>179</v>
      </c>
      <c r="B5029">
        <v>2.14</v>
      </c>
      <c r="C5029">
        <v>2.4</v>
      </c>
      <c r="D5029">
        <v>2.14</v>
      </c>
      <c r="E5029">
        <v>2.29</v>
      </c>
      <c r="F5029">
        <v>16672000</v>
      </c>
      <c r="G5029">
        <v>34285300</v>
      </c>
      <c r="H5029" t="s">
        <v>18</v>
      </c>
      <c r="I5029" t="s">
        <v>511</v>
      </c>
      <c r="J5029" s="1" t="str">
        <f t="shared" si="235"/>
        <v>2012-01-01</v>
      </c>
      <c r="K5029" s="1" t="s">
        <v>637</v>
      </c>
      <c r="L5029" t="b">
        <f t="shared" si="236"/>
        <v>0</v>
      </c>
      <c r="M5029" t="str">
        <f t="shared" si="237"/>
        <v>2011-12-31</v>
      </c>
    </row>
    <row r="5030" spans="1:13" x14ac:dyDescent="0.25">
      <c r="A5030" t="s">
        <v>180</v>
      </c>
      <c r="B5030">
        <v>2.29</v>
      </c>
      <c r="C5030">
        <v>2.5</v>
      </c>
      <c r="D5030">
        <v>2.25</v>
      </c>
      <c r="E5030">
        <v>2.4300000000000002</v>
      </c>
      <c r="F5030">
        <v>23368000</v>
      </c>
      <c r="G5030">
        <v>33383150</v>
      </c>
      <c r="H5030" t="s">
        <v>18</v>
      </c>
      <c r="I5030" t="s">
        <v>511</v>
      </c>
      <c r="J5030" s="1" t="str">
        <f t="shared" si="235"/>
        <v>2012-01-31</v>
      </c>
      <c r="K5030" s="1" t="s">
        <v>638</v>
      </c>
      <c r="L5030" t="b">
        <f t="shared" si="236"/>
        <v>1</v>
      </c>
      <c r="M5030" t="str">
        <f t="shared" si="237"/>
        <v>2012-01-31</v>
      </c>
    </row>
    <row r="5031" spans="1:13" x14ac:dyDescent="0.25">
      <c r="A5031" t="s">
        <v>181</v>
      </c>
      <c r="B5031">
        <v>2.4500000000000002</v>
      </c>
      <c r="C5031">
        <v>2.52</v>
      </c>
      <c r="D5031">
        <v>2.41</v>
      </c>
      <c r="E5031">
        <v>2.4900000000000002</v>
      </c>
      <c r="F5031">
        <v>11906000</v>
      </c>
      <c r="G5031">
        <v>30488000</v>
      </c>
      <c r="H5031" t="s">
        <v>18</v>
      </c>
      <c r="I5031" t="s">
        <v>511</v>
      </c>
      <c r="J5031" s="1" t="str">
        <f t="shared" si="235"/>
        <v>2012-02-29</v>
      </c>
      <c r="K5031" s="1" t="s">
        <v>639</v>
      </c>
      <c r="L5031" t="b">
        <f t="shared" si="236"/>
        <v>1</v>
      </c>
      <c r="M5031" t="str">
        <f t="shared" si="237"/>
        <v>2012-02-29</v>
      </c>
    </row>
    <row r="5032" spans="1:13" x14ac:dyDescent="0.25">
      <c r="A5032" t="s">
        <v>182</v>
      </c>
      <c r="B5032">
        <v>2.4900000000000002</v>
      </c>
      <c r="C5032">
        <v>2.64</v>
      </c>
      <c r="D5032">
        <v>2.4900000000000002</v>
      </c>
      <c r="E5032">
        <v>2.61</v>
      </c>
      <c r="F5032">
        <v>14375000</v>
      </c>
      <c r="G5032">
        <v>28521650</v>
      </c>
      <c r="H5032" t="s">
        <v>18</v>
      </c>
      <c r="I5032" t="s">
        <v>511</v>
      </c>
      <c r="J5032" s="1" t="str">
        <f t="shared" si="235"/>
        <v>2012-04-01</v>
      </c>
      <c r="K5032" s="1" t="s">
        <v>640</v>
      </c>
      <c r="L5032" t="b">
        <f t="shared" si="236"/>
        <v>0</v>
      </c>
      <c r="M5032" t="str">
        <f t="shared" si="237"/>
        <v>2012-03-31</v>
      </c>
    </row>
    <row r="5033" spans="1:13" x14ac:dyDescent="0.25">
      <c r="A5033" t="s">
        <v>183</v>
      </c>
      <c r="B5033">
        <v>2.62</v>
      </c>
      <c r="C5033">
        <v>2.65</v>
      </c>
      <c r="D5033">
        <v>2.5299999999999998</v>
      </c>
      <c r="E5033">
        <v>2.62</v>
      </c>
      <c r="F5033">
        <v>23984000</v>
      </c>
      <c r="G5033">
        <v>27386050</v>
      </c>
      <c r="H5033" t="s">
        <v>18</v>
      </c>
      <c r="I5033" t="s">
        <v>511</v>
      </c>
      <c r="J5033" s="1" t="str">
        <f t="shared" si="235"/>
        <v>2012-04-30</v>
      </c>
      <c r="K5033" s="1" t="s">
        <v>641</v>
      </c>
      <c r="L5033" t="b">
        <f t="shared" si="236"/>
        <v>1</v>
      </c>
      <c r="M5033" t="str">
        <f t="shared" si="237"/>
        <v>2012-04-30</v>
      </c>
    </row>
    <row r="5034" spans="1:13" x14ac:dyDescent="0.25">
      <c r="A5034" t="s">
        <v>184</v>
      </c>
      <c r="B5034">
        <v>2.62</v>
      </c>
      <c r="C5034">
        <v>2.7</v>
      </c>
      <c r="D5034">
        <v>2.5499999999999998</v>
      </c>
      <c r="E5034">
        <v>2.68</v>
      </c>
      <c r="F5034">
        <v>18187000</v>
      </c>
      <c r="G5034">
        <v>25867850</v>
      </c>
      <c r="H5034" t="s">
        <v>18</v>
      </c>
      <c r="I5034" t="s">
        <v>511</v>
      </c>
      <c r="J5034" s="1" t="str">
        <f t="shared" si="235"/>
        <v>2012-05-31</v>
      </c>
      <c r="K5034" s="1" t="s">
        <v>642</v>
      </c>
      <c r="L5034" t="b">
        <f t="shared" si="236"/>
        <v>1</v>
      </c>
      <c r="M5034" t="str">
        <f t="shared" si="237"/>
        <v>2012-05-31</v>
      </c>
    </row>
    <row r="5035" spans="1:13" x14ac:dyDescent="0.25">
      <c r="A5035" t="s">
        <v>185</v>
      </c>
      <c r="B5035">
        <v>2.7</v>
      </c>
      <c r="C5035">
        <v>2.84</v>
      </c>
      <c r="D5035">
        <v>2.5499999999999998</v>
      </c>
      <c r="E5035">
        <v>2.58</v>
      </c>
      <c r="F5035">
        <v>35597000</v>
      </c>
      <c r="G5035">
        <v>25953000</v>
      </c>
      <c r="H5035" t="s">
        <v>18</v>
      </c>
      <c r="I5035" t="s">
        <v>511</v>
      </c>
      <c r="J5035" s="1" t="str">
        <f t="shared" si="235"/>
        <v>2012-07-01</v>
      </c>
      <c r="K5035" s="1" t="s">
        <v>643</v>
      </c>
      <c r="L5035" t="b">
        <f t="shared" si="236"/>
        <v>0</v>
      </c>
      <c r="M5035" t="str">
        <f t="shared" si="237"/>
        <v>2012-06-30</v>
      </c>
    </row>
    <row r="5036" spans="1:13" x14ac:dyDescent="0.25">
      <c r="A5036" t="s">
        <v>186</v>
      </c>
      <c r="B5036">
        <v>2.57</v>
      </c>
      <c r="C5036">
        <v>2.63</v>
      </c>
      <c r="D5036">
        <v>2.4700000000000002</v>
      </c>
      <c r="E5036">
        <v>2.61</v>
      </c>
      <c r="F5036">
        <v>24884000</v>
      </c>
      <c r="G5036">
        <v>25726750</v>
      </c>
      <c r="H5036" t="s">
        <v>18</v>
      </c>
      <c r="I5036" t="s">
        <v>511</v>
      </c>
      <c r="J5036" s="1" t="str">
        <f t="shared" si="235"/>
        <v>2012-07-31</v>
      </c>
      <c r="K5036" s="1" t="s">
        <v>644</v>
      </c>
      <c r="L5036" t="b">
        <f t="shared" si="236"/>
        <v>1</v>
      </c>
      <c r="M5036" t="str">
        <f t="shared" si="237"/>
        <v>2012-07-31</v>
      </c>
    </row>
    <row r="5037" spans="1:13" x14ac:dyDescent="0.25">
      <c r="A5037" t="s">
        <v>187</v>
      </c>
      <c r="B5037">
        <v>2.59</v>
      </c>
      <c r="C5037">
        <v>2.77</v>
      </c>
      <c r="D5037">
        <v>2.59</v>
      </c>
      <c r="E5037">
        <v>2.68</v>
      </c>
      <c r="F5037">
        <v>16056000</v>
      </c>
      <c r="G5037">
        <v>24548550</v>
      </c>
      <c r="H5037" t="s">
        <v>18</v>
      </c>
      <c r="I5037" t="s">
        <v>511</v>
      </c>
      <c r="J5037" s="1" t="str">
        <f t="shared" si="235"/>
        <v>2012-09-02</v>
      </c>
      <c r="K5037" s="1" t="s">
        <v>645</v>
      </c>
      <c r="L5037" t="b">
        <f t="shared" si="236"/>
        <v>0</v>
      </c>
      <c r="M5037" t="str">
        <f t="shared" si="237"/>
        <v>2012-08-31</v>
      </c>
    </row>
    <row r="5038" spans="1:13" x14ac:dyDescent="0.25">
      <c r="A5038" t="s">
        <v>188</v>
      </c>
      <c r="B5038">
        <v>2.68</v>
      </c>
      <c r="C5038">
        <v>2.8</v>
      </c>
      <c r="D5038">
        <v>2.68</v>
      </c>
      <c r="E5038">
        <v>2.79</v>
      </c>
      <c r="F5038">
        <v>20143000</v>
      </c>
      <c r="G5038">
        <v>22896950</v>
      </c>
      <c r="H5038" t="s">
        <v>18</v>
      </c>
      <c r="I5038" t="s">
        <v>511</v>
      </c>
      <c r="J5038" s="1" t="str">
        <f t="shared" si="235"/>
        <v>2012-09-30</v>
      </c>
      <c r="K5038" s="1" t="s">
        <v>646</v>
      </c>
      <c r="L5038" t="b">
        <f t="shared" si="236"/>
        <v>1</v>
      </c>
      <c r="M5038" t="str">
        <f t="shared" si="237"/>
        <v>2012-09-30</v>
      </c>
    </row>
    <row r="5039" spans="1:13" x14ac:dyDescent="0.25">
      <c r="A5039" t="s">
        <v>189</v>
      </c>
      <c r="B5039">
        <v>2.77</v>
      </c>
      <c r="C5039">
        <v>2.85</v>
      </c>
      <c r="D5039">
        <v>2.71</v>
      </c>
      <c r="E5039">
        <v>2.84</v>
      </c>
      <c r="F5039">
        <v>25450000</v>
      </c>
      <c r="G5039">
        <v>21973450</v>
      </c>
      <c r="H5039" t="s">
        <v>18</v>
      </c>
      <c r="I5039" t="s">
        <v>511</v>
      </c>
      <c r="J5039" s="1" t="str">
        <f t="shared" si="235"/>
        <v>2012-10-31</v>
      </c>
      <c r="K5039" s="1" t="s">
        <v>647</v>
      </c>
      <c r="L5039" t="b">
        <f t="shared" si="236"/>
        <v>1</v>
      </c>
      <c r="M5039" t="str">
        <f t="shared" si="237"/>
        <v>2012-10-31</v>
      </c>
    </row>
    <row r="5040" spans="1:13" x14ac:dyDescent="0.25">
      <c r="A5040" t="s">
        <v>190</v>
      </c>
      <c r="B5040">
        <v>2.85</v>
      </c>
      <c r="C5040">
        <v>2.98</v>
      </c>
      <c r="D5040">
        <v>2.81</v>
      </c>
      <c r="E5040">
        <v>2.89</v>
      </c>
      <c r="F5040">
        <v>22793000</v>
      </c>
      <c r="G5040">
        <v>21739150</v>
      </c>
      <c r="H5040" t="s">
        <v>18</v>
      </c>
      <c r="I5040" t="s">
        <v>511</v>
      </c>
      <c r="J5040" s="1" t="str">
        <f t="shared" si="235"/>
        <v>2012-12-02</v>
      </c>
      <c r="K5040" s="1" t="s">
        <v>648</v>
      </c>
      <c r="L5040" t="b">
        <f t="shared" si="236"/>
        <v>0</v>
      </c>
      <c r="M5040" t="str">
        <f t="shared" si="237"/>
        <v>2012-11-30</v>
      </c>
    </row>
    <row r="5041" spans="1:13" x14ac:dyDescent="0.25">
      <c r="A5041" t="s">
        <v>191</v>
      </c>
      <c r="B5041">
        <v>2.89</v>
      </c>
      <c r="C5041">
        <v>3.09</v>
      </c>
      <c r="D5041">
        <v>2.78</v>
      </c>
      <c r="E5041">
        <v>3.05</v>
      </c>
      <c r="F5041">
        <v>21195000</v>
      </c>
      <c r="G5041">
        <v>21930300</v>
      </c>
      <c r="H5041" t="s">
        <v>18</v>
      </c>
      <c r="I5041" t="s">
        <v>511</v>
      </c>
      <c r="J5041" s="1" t="str">
        <f t="shared" si="235"/>
        <v>2012-12-31</v>
      </c>
      <c r="K5041" s="1" t="s">
        <v>649</v>
      </c>
      <c r="L5041" t="b">
        <f t="shared" si="236"/>
        <v>1</v>
      </c>
      <c r="M5041" t="str">
        <f t="shared" si="237"/>
        <v>2012-12-31</v>
      </c>
    </row>
    <row r="5042" spans="1:13" x14ac:dyDescent="0.25">
      <c r="A5042" t="s">
        <v>192</v>
      </c>
      <c r="B5042">
        <v>3.03</v>
      </c>
      <c r="C5042">
        <v>3.05</v>
      </c>
      <c r="D5042">
        <v>2.9</v>
      </c>
      <c r="E5042">
        <v>2.94</v>
      </c>
      <c r="F5042">
        <v>26769000</v>
      </c>
      <c r="G5042">
        <v>22243250</v>
      </c>
      <c r="H5042" t="s">
        <v>18</v>
      </c>
      <c r="I5042" t="s">
        <v>511</v>
      </c>
      <c r="J5042" s="1" t="str">
        <f t="shared" si="235"/>
        <v>2013-01-31</v>
      </c>
      <c r="K5042" s="1" t="s">
        <v>650</v>
      </c>
      <c r="L5042" t="b">
        <f t="shared" si="236"/>
        <v>1</v>
      </c>
      <c r="M5042" t="str">
        <f t="shared" si="237"/>
        <v>2013-01-31</v>
      </c>
    </row>
    <row r="5043" spans="1:13" x14ac:dyDescent="0.25">
      <c r="A5043" t="s">
        <v>193</v>
      </c>
      <c r="B5043">
        <v>2.9</v>
      </c>
      <c r="C5043">
        <v>3.06</v>
      </c>
      <c r="D5043">
        <v>2.9</v>
      </c>
      <c r="E5043">
        <v>3.04</v>
      </c>
      <c r="F5043">
        <v>25283000</v>
      </c>
      <c r="G5043">
        <v>21708300</v>
      </c>
      <c r="H5043" t="s">
        <v>18</v>
      </c>
      <c r="I5043" t="s">
        <v>511</v>
      </c>
      <c r="J5043" s="1" t="str">
        <f t="shared" si="235"/>
        <v>2013-02-28</v>
      </c>
      <c r="K5043" s="1" t="s">
        <v>651</v>
      </c>
      <c r="L5043" t="b">
        <f t="shared" si="236"/>
        <v>1</v>
      </c>
      <c r="M5043" t="str">
        <f t="shared" si="237"/>
        <v>2013-02-28</v>
      </c>
    </row>
    <row r="5044" spans="1:13" x14ac:dyDescent="0.25">
      <c r="A5044" t="s">
        <v>194</v>
      </c>
      <c r="B5044">
        <v>3.03</v>
      </c>
      <c r="C5044">
        <v>3.15</v>
      </c>
      <c r="D5044">
        <v>2.97</v>
      </c>
      <c r="E5044">
        <v>3.15</v>
      </c>
      <c r="F5044">
        <v>22350000</v>
      </c>
      <c r="G5044">
        <v>20720400</v>
      </c>
      <c r="H5044" t="s">
        <v>18</v>
      </c>
      <c r="I5044" t="s">
        <v>511</v>
      </c>
      <c r="J5044" s="1" t="str">
        <f t="shared" si="235"/>
        <v>2013-03-31</v>
      </c>
      <c r="K5044" s="1" t="s">
        <v>652</v>
      </c>
      <c r="L5044" t="b">
        <f t="shared" si="236"/>
        <v>1</v>
      </c>
      <c r="M5044" t="str">
        <f t="shared" si="237"/>
        <v>2013-03-31</v>
      </c>
    </row>
    <row r="5045" spans="1:13" x14ac:dyDescent="0.25">
      <c r="A5045" t="s">
        <v>195</v>
      </c>
      <c r="B5045">
        <v>3.14</v>
      </c>
      <c r="C5045">
        <v>3.36</v>
      </c>
      <c r="D5045">
        <v>3.07</v>
      </c>
      <c r="E5045">
        <v>3.26</v>
      </c>
      <c r="F5045">
        <v>35927000</v>
      </c>
      <c r="G5045">
        <v>21564050</v>
      </c>
      <c r="H5045" t="s">
        <v>18</v>
      </c>
      <c r="I5045" t="s">
        <v>511</v>
      </c>
      <c r="J5045" s="1" t="str">
        <f t="shared" si="235"/>
        <v>2013-04-30</v>
      </c>
      <c r="K5045" s="1" t="s">
        <v>653</v>
      </c>
      <c r="L5045" t="b">
        <f t="shared" si="236"/>
        <v>1</v>
      </c>
      <c r="M5045" t="str">
        <f t="shared" si="237"/>
        <v>2013-04-30</v>
      </c>
    </row>
    <row r="5046" spans="1:13" x14ac:dyDescent="0.25">
      <c r="A5046" t="s">
        <v>196</v>
      </c>
      <c r="B5046">
        <v>3.25</v>
      </c>
      <c r="C5046">
        <v>3.32</v>
      </c>
      <c r="D5046">
        <v>3.05</v>
      </c>
      <c r="E5046">
        <v>3.29</v>
      </c>
      <c r="F5046">
        <v>29774000</v>
      </c>
      <c r="G5046">
        <v>22054500</v>
      </c>
      <c r="H5046" t="s">
        <v>18</v>
      </c>
      <c r="I5046" t="s">
        <v>511</v>
      </c>
      <c r="J5046" s="1" t="str">
        <f t="shared" si="235"/>
        <v>2013-06-02</v>
      </c>
      <c r="K5046" s="1" t="s">
        <v>654</v>
      </c>
      <c r="L5046" t="b">
        <f t="shared" si="236"/>
        <v>0</v>
      </c>
      <c r="M5046" t="str">
        <f t="shared" si="237"/>
        <v>2013-05-31</v>
      </c>
    </row>
    <row r="5047" spans="1:13" x14ac:dyDescent="0.25">
      <c r="A5047" t="s">
        <v>197</v>
      </c>
      <c r="B5047">
        <v>3.29</v>
      </c>
      <c r="C5047">
        <v>3.34</v>
      </c>
      <c r="D5047">
        <v>3.23</v>
      </c>
      <c r="E5047">
        <v>3.32</v>
      </c>
      <c r="F5047">
        <v>18251000</v>
      </c>
      <c r="G5047">
        <v>22354200</v>
      </c>
      <c r="H5047" t="s">
        <v>18</v>
      </c>
      <c r="I5047" t="s">
        <v>511</v>
      </c>
      <c r="J5047" s="1" t="str">
        <f t="shared" si="235"/>
        <v>2013-06-30</v>
      </c>
      <c r="K5047" s="1" t="s">
        <v>655</v>
      </c>
      <c r="L5047" t="b">
        <f t="shared" si="236"/>
        <v>1</v>
      </c>
      <c r="M5047" t="str">
        <f t="shared" si="237"/>
        <v>2013-06-30</v>
      </c>
    </row>
    <row r="5048" spans="1:13" x14ac:dyDescent="0.25">
      <c r="A5048" t="s">
        <v>198</v>
      </c>
      <c r="B5048">
        <v>3.3</v>
      </c>
      <c r="C5048">
        <v>3.32</v>
      </c>
      <c r="D5048">
        <v>2.98</v>
      </c>
      <c r="E5048">
        <v>3.01</v>
      </c>
      <c r="F5048">
        <v>21034000</v>
      </c>
      <c r="G5048">
        <v>22699900</v>
      </c>
      <c r="H5048" t="s">
        <v>18</v>
      </c>
      <c r="I5048" t="s">
        <v>511</v>
      </c>
      <c r="J5048" s="1" t="str">
        <f t="shared" si="235"/>
        <v>2013-07-31</v>
      </c>
      <c r="K5048" s="1" t="s">
        <v>656</v>
      </c>
      <c r="L5048" t="b">
        <f t="shared" si="236"/>
        <v>1</v>
      </c>
      <c r="M5048" t="str">
        <f t="shared" si="237"/>
        <v>2013-07-31</v>
      </c>
    </row>
    <row r="5049" spans="1:13" x14ac:dyDescent="0.25">
      <c r="A5049" t="s">
        <v>199</v>
      </c>
      <c r="B5049">
        <v>2.99</v>
      </c>
      <c r="C5049">
        <v>3.29</v>
      </c>
      <c r="D5049">
        <v>2.99</v>
      </c>
      <c r="E5049">
        <v>3.26</v>
      </c>
      <c r="F5049">
        <v>22682000</v>
      </c>
      <c r="G5049">
        <v>23000400</v>
      </c>
      <c r="H5049" t="s">
        <v>18</v>
      </c>
      <c r="I5049" t="s">
        <v>511</v>
      </c>
      <c r="J5049" s="1" t="str">
        <f t="shared" si="235"/>
        <v>2013-09-01</v>
      </c>
      <c r="K5049" s="1" t="s">
        <v>657</v>
      </c>
      <c r="L5049" t="b">
        <f t="shared" si="236"/>
        <v>0</v>
      </c>
      <c r="M5049" t="str">
        <f t="shared" si="237"/>
        <v>2013-08-31</v>
      </c>
    </row>
    <row r="5050" spans="1:13" x14ac:dyDescent="0.25">
      <c r="A5050" t="s">
        <v>200</v>
      </c>
      <c r="B5050">
        <v>3.28</v>
      </c>
      <c r="C5050">
        <v>3.53</v>
      </c>
      <c r="D5050">
        <v>3.28</v>
      </c>
      <c r="E5050">
        <v>3.4</v>
      </c>
      <c r="F5050">
        <v>45568000</v>
      </c>
      <c r="G5050">
        <v>24110400</v>
      </c>
      <c r="H5050" t="s">
        <v>18</v>
      </c>
      <c r="I5050" t="s">
        <v>511</v>
      </c>
      <c r="J5050" s="1" t="str">
        <f t="shared" si="235"/>
        <v>2013-09-30</v>
      </c>
      <c r="K5050" s="1" t="s">
        <v>658</v>
      </c>
      <c r="L5050" t="b">
        <f t="shared" si="236"/>
        <v>1</v>
      </c>
      <c r="M5050" t="str">
        <f t="shared" si="237"/>
        <v>2013-09-30</v>
      </c>
    </row>
    <row r="5051" spans="1:13" x14ac:dyDescent="0.25">
      <c r="A5051" t="s">
        <v>201</v>
      </c>
      <c r="B5051">
        <v>3.38</v>
      </c>
      <c r="C5051">
        <v>3.46</v>
      </c>
      <c r="D5051">
        <v>3.06</v>
      </c>
      <c r="E5051">
        <v>3.21</v>
      </c>
      <c r="F5051">
        <v>44011000</v>
      </c>
      <c r="G5051">
        <v>25715650</v>
      </c>
      <c r="H5051" t="s">
        <v>18</v>
      </c>
      <c r="I5051" t="s">
        <v>511</v>
      </c>
      <c r="J5051" s="1" t="str">
        <f t="shared" si="235"/>
        <v>2013-10-31</v>
      </c>
      <c r="K5051" s="1" t="s">
        <v>659</v>
      </c>
      <c r="L5051" t="b">
        <f t="shared" si="236"/>
        <v>1</v>
      </c>
      <c r="M5051" t="str">
        <f t="shared" si="237"/>
        <v>2013-10-31</v>
      </c>
    </row>
    <row r="5052" spans="1:13" x14ac:dyDescent="0.25">
      <c r="A5052" t="s">
        <v>202</v>
      </c>
      <c r="B5052">
        <v>3.21</v>
      </c>
      <c r="C5052">
        <v>3.25</v>
      </c>
      <c r="D5052">
        <v>3.07</v>
      </c>
      <c r="E5052">
        <v>3.23</v>
      </c>
      <c r="F5052">
        <v>27630000</v>
      </c>
      <c r="G5052">
        <v>26378400</v>
      </c>
      <c r="H5052" t="s">
        <v>18</v>
      </c>
      <c r="I5052" t="s">
        <v>511</v>
      </c>
      <c r="J5052" s="1" t="str">
        <f t="shared" si="235"/>
        <v>2013-12-01</v>
      </c>
      <c r="K5052" s="1" t="s">
        <v>660</v>
      </c>
      <c r="L5052" t="b">
        <f t="shared" si="236"/>
        <v>0</v>
      </c>
      <c r="M5052" t="str">
        <f t="shared" si="237"/>
        <v>2013-11-30</v>
      </c>
    </row>
    <row r="5053" spans="1:13" x14ac:dyDescent="0.25">
      <c r="A5053" t="s">
        <v>203</v>
      </c>
      <c r="B5053">
        <v>3.24</v>
      </c>
      <c r="C5053">
        <v>3.25</v>
      </c>
      <c r="D5053">
        <v>3.1</v>
      </c>
      <c r="E5053">
        <v>3.13</v>
      </c>
      <c r="F5053">
        <v>20760000</v>
      </c>
      <c r="G5053">
        <v>26217200</v>
      </c>
      <c r="H5053" t="s">
        <v>18</v>
      </c>
      <c r="I5053" t="s">
        <v>511</v>
      </c>
      <c r="J5053" s="1" t="str">
        <f t="shared" si="235"/>
        <v>2013-12-31</v>
      </c>
      <c r="K5053" s="1" t="s">
        <v>661</v>
      </c>
      <c r="L5053" t="b">
        <f t="shared" si="236"/>
        <v>1</v>
      </c>
      <c r="M5053" t="str">
        <f t="shared" si="237"/>
        <v>2013-12-31</v>
      </c>
    </row>
    <row r="5054" spans="1:13" x14ac:dyDescent="0.25">
      <c r="A5054" t="s">
        <v>204</v>
      </c>
      <c r="B5054">
        <v>3.1</v>
      </c>
      <c r="C5054">
        <v>3.21</v>
      </c>
      <c r="D5054">
        <v>2.98</v>
      </c>
      <c r="E5054">
        <v>2.99</v>
      </c>
      <c r="F5054">
        <v>39184000</v>
      </c>
      <c r="G5054">
        <v>27267050</v>
      </c>
      <c r="H5054" t="s">
        <v>18</v>
      </c>
      <c r="I5054" t="s">
        <v>511</v>
      </c>
      <c r="J5054" s="1" t="str">
        <f t="shared" si="235"/>
        <v>2014-02-02</v>
      </c>
      <c r="K5054" s="1" t="s">
        <v>662</v>
      </c>
      <c r="L5054" t="b">
        <f t="shared" si="236"/>
        <v>0</v>
      </c>
      <c r="M5054" t="str">
        <f t="shared" si="237"/>
        <v>2014-01-31</v>
      </c>
    </row>
    <row r="5055" spans="1:13" x14ac:dyDescent="0.25">
      <c r="A5055" t="s">
        <v>205</v>
      </c>
      <c r="B5055">
        <v>3.01</v>
      </c>
      <c r="C5055">
        <v>3.09</v>
      </c>
      <c r="D5055">
        <v>2.93</v>
      </c>
      <c r="E5055">
        <v>3.04</v>
      </c>
      <c r="F5055">
        <v>34928000</v>
      </c>
      <c r="G5055">
        <v>27233600</v>
      </c>
      <c r="H5055" t="s">
        <v>18</v>
      </c>
      <c r="I5055" t="s">
        <v>511</v>
      </c>
      <c r="J5055" s="1" t="str">
        <f t="shared" si="235"/>
        <v>2014-03-02</v>
      </c>
      <c r="K5055" s="1" t="s">
        <v>663</v>
      </c>
      <c r="L5055" t="b">
        <f t="shared" si="236"/>
        <v>0</v>
      </c>
      <c r="M5055" t="str">
        <f t="shared" si="237"/>
        <v>2014-02-28</v>
      </c>
    </row>
    <row r="5056" spans="1:13" x14ac:dyDescent="0.25">
      <c r="A5056" t="s">
        <v>206</v>
      </c>
      <c r="B5056">
        <v>3.08</v>
      </c>
      <c r="C5056">
        <v>3.17</v>
      </c>
      <c r="D5056">
        <v>3.01</v>
      </c>
      <c r="E5056">
        <v>3.17</v>
      </c>
      <c r="F5056">
        <v>23724000</v>
      </c>
      <c r="G5056">
        <v>27175600</v>
      </c>
      <c r="H5056" t="s">
        <v>18</v>
      </c>
      <c r="I5056" t="s">
        <v>511</v>
      </c>
      <c r="J5056" s="1" t="str">
        <f t="shared" si="235"/>
        <v>2014-03-31</v>
      </c>
      <c r="K5056" s="1" t="s">
        <v>664</v>
      </c>
      <c r="L5056" t="b">
        <f t="shared" si="236"/>
        <v>1</v>
      </c>
      <c r="M5056" t="str">
        <f t="shared" si="237"/>
        <v>2014-03-31</v>
      </c>
    </row>
    <row r="5057" spans="1:13" x14ac:dyDescent="0.25">
      <c r="A5057" t="s">
        <v>207</v>
      </c>
      <c r="B5057">
        <v>3.2</v>
      </c>
      <c r="C5057">
        <v>3.23</v>
      </c>
      <c r="D5057">
        <v>3.06</v>
      </c>
      <c r="E5057">
        <v>3.12</v>
      </c>
      <c r="F5057">
        <v>23134000</v>
      </c>
      <c r="G5057">
        <v>27529500</v>
      </c>
      <c r="H5057" t="s">
        <v>18</v>
      </c>
      <c r="I5057" t="s">
        <v>511</v>
      </c>
      <c r="J5057" s="1" t="str">
        <f t="shared" si="235"/>
        <v>2014-04-30</v>
      </c>
      <c r="K5057" s="1" t="s">
        <v>665</v>
      </c>
      <c r="L5057" t="b">
        <f t="shared" si="236"/>
        <v>1</v>
      </c>
      <c r="M5057" t="str">
        <f t="shared" si="237"/>
        <v>2014-04-30</v>
      </c>
    </row>
    <row r="5058" spans="1:13" x14ac:dyDescent="0.25">
      <c r="A5058" t="s">
        <v>208</v>
      </c>
      <c r="B5058">
        <v>3.14</v>
      </c>
      <c r="C5058">
        <v>3.18</v>
      </c>
      <c r="D5058">
        <v>3.11</v>
      </c>
      <c r="E5058">
        <v>3.14</v>
      </c>
      <c r="F5058">
        <v>17412000</v>
      </c>
      <c r="G5058">
        <v>27392950</v>
      </c>
      <c r="H5058" t="s">
        <v>18</v>
      </c>
      <c r="I5058" t="s">
        <v>511</v>
      </c>
      <c r="J5058" s="1" t="str">
        <f t="shared" si="235"/>
        <v>2014-06-01</v>
      </c>
      <c r="K5058" s="1" t="s">
        <v>666</v>
      </c>
      <c r="L5058" t="b">
        <f t="shared" si="236"/>
        <v>0</v>
      </c>
      <c r="M5058" t="str">
        <f t="shared" si="237"/>
        <v>2014-05-31</v>
      </c>
    </row>
    <row r="5059" spans="1:13" x14ac:dyDescent="0.25">
      <c r="A5059" t="s">
        <v>209</v>
      </c>
      <c r="B5059">
        <v>3.14</v>
      </c>
      <c r="C5059">
        <v>3.2</v>
      </c>
      <c r="D5059">
        <v>3.01</v>
      </c>
      <c r="E5059">
        <v>3.01</v>
      </c>
      <c r="F5059">
        <v>24362000</v>
      </c>
      <c r="G5059">
        <v>27338550</v>
      </c>
      <c r="H5059" t="s">
        <v>18</v>
      </c>
      <c r="I5059" t="s">
        <v>511</v>
      </c>
      <c r="J5059" s="1" t="str">
        <f t="shared" ref="J5059:J5122" si="238">TEXT(DATE(LEFT(A5059,4),MID(A5059,6,2),MID(A5059,9,2))-1,"yyyy-mm-dd")</f>
        <v>2014-06-30</v>
      </c>
      <c r="K5059" s="1" t="s">
        <v>667</v>
      </c>
      <c r="L5059" t="b">
        <f t="shared" ref="L5059:L5122" si="239">DATE(YEAR(DATEVALUE(K5059)),MONTH(DATEVALUE(K5059)),DAY(DATEVALUE(K5059)))+1=DATE(YEAR(DATEVALUE(K5059)),MONTH(DATEVALUE(K5059))+1,1)</f>
        <v>1</v>
      </c>
      <c r="M5059" t="str">
        <f t="shared" si="237"/>
        <v>2014-06-30</v>
      </c>
    </row>
    <row r="5060" spans="1:13" x14ac:dyDescent="0.25">
      <c r="A5060" t="s">
        <v>210</v>
      </c>
      <c r="B5060">
        <v>3.01</v>
      </c>
      <c r="C5060">
        <v>3.09</v>
      </c>
      <c r="D5060">
        <v>2.97</v>
      </c>
      <c r="E5060">
        <v>3.03</v>
      </c>
      <c r="F5060">
        <v>26135000</v>
      </c>
      <c r="G5060">
        <v>27505650</v>
      </c>
      <c r="H5060" t="s">
        <v>18</v>
      </c>
      <c r="I5060" t="s">
        <v>511</v>
      </c>
      <c r="J5060" s="1" t="str">
        <f t="shared" si="238"/>
        <v>2014-07-31</v>
      </c>
      <c r="K5060" s="1" t="s">
        <v>668</v>
      </c>
      <c r="L5060" t="b">
        <f t="shared" si="239"/>
        <v>1</v>
      </c>
      <c r="M5060" t="str">
        <f t="shared" si="237"/>
        <v>2014-07-31</v>
      </c>
    </row>
    <row r="5061" spans="1:13" x14ac:dyDescent="0.25">
      <c r="A5061" t="s">
        <v>211</v>
      </c>
      <c r="B5061">
        <v>3.03</v>
      </c>
      <c r="C5061">
        <v>3.1</v>
      </c>
      <c r="D5061">
        <v>3.01</v>
      </c>
      <c r="E5061">
        <v>3.06</v>
      </c>
      <c r="F5061">
        <v>20080000</v>
      </c>
      <c r="G5061">
        <v>27449900</v>
      </c>
      <c r="H5061" t="s">
        <v>18</v>
      </c>
      <c r="I5061" t="s">
        <v>511</v>
      </c>
      <c r="J5061" s="1" t="str">
        <f t="shared" si="238"/>
        <v>2014-08-31</v>
      </c>
      <c r="K5061" s="1" t="s">
        <v>669</v>
      </c>
      <c r="L5061" t="b">
        <f t="shared" si="239"/>
        <v>1</v>
      </c>
      <c r="M5061" t="str">
        <f t="shared" si="237"/>
        <v>2014-08-31</v>
      </c>
    </row>
    <row r="5062" spans="1:13" x14ac:dyDescent="0.25">
      <c r="A5062" t="s">
        <v>212</v>
      </c>
      <c r="B5062">
        <v>3.07</v>
      </c>
      <c r="C5062">
        <v>3.11</v>
      </c>
      <c r="D5062">
        <v>3</v>
      </c>
      <c r="E5062">
        <v>3.1</v>
      </c>
      <c r="F5062">
        <v>17832000</v>
      </c>
      <c r="G5062">
        <v>27003050</v>
      </c>
      <c r="H5062" t="s">
        <v>18</v>
      </c>
      <c r="I5062" t="s">
        <v>511</v>
      </c>
      <c r="J5062" s="1" t="str">
        <f t="shared" si="238"/>
        <v>2014-09-30</v>
      </c>
      <c r="K5062" s="1" t="s">
        <v>670</v>
      </c>
      <c r="L5062" t="b">
        <f t="shared" si="239"/>
        <v>1</v>
      </c>
      <c r="M5062" t="str">
        <f t="shared" si="237"/>
        <v>2014-09-30</v>
      </c>
    </row>
    <row r="5063" spans="1:13" x14ac:dyDescent="0.25">
      <c r="A5063" t="s">
        <v>213</v>
      </c>
      <c r="B5063">
        <v>3.09</v>
      </c>
      <c r="C5063">
        <v>3.12</v>
      </c>
      <c r="D5063">
        <v>2.92</v>
      </c>
      <c r="E5063">
        <v>2.93</v>
      </c>
      <c r="F5063">
        <v>28067000</v>
      </c>
      <c r="G5063">
        <v>27142250</v>
      </c>
      <c r="H5063" t="s">
        <v>18</v>
      </c>
      <c r="I5063" t="s">
        <v>511</v>
      </c>
      <c r="J5063" s="1" t="str">
        <f t="shared" si="238"/>
        <v>2014-11-02</v>
      </c>
      <c r="K5063" s="1" t="s">
        <v>671</v>
      </c>
      <c r="L5063" t="b">
        <f t="shared" si="239"/>
        <v>0</v>
      </c>
      <c r="M5063" t="str">
        <f t="shared" ref="M5063:M5126" si="240">IF(L5063,K5063,TEXT(DATE(YEAR(DATEVALUE(K5063)),MONTH(DATEVALUE(K5063)),1)-1,"yyyy-mm-dd"))</f>
        <v>2014-10-31</v>
      </c>
    </row>
    <row r="5064" spans="1:13" x14ac:dyDescent="0.25">
      <c r="A5064" t="s">
        <v>214</v>
      </c>
      <c r="B5064">
        <v>2.94</v>
      </c>
      <c r="C5064">
        <v>3.05</v>
      </c>
      <c r="D5064">
        <v>2.83</v>
      </c>
      <c r="E5064">
        <v>3.05</v>
      </c>
      <c r="F5064">
        <v>25209000</v>
      </c>
      <c r="G5064">
        <v>27285200</v>
      </c>
      <c r="H5064" t="s">
        <v>18</v>
      </c>
      <c r="I5064" t="s">
        <v>511</v>
      </c>
      <c r="J5064" s="1" t="str">
        <f t="shared" si="238"/>
        <v>2014-11-30</v>
      </c>
      <c r="K5064" s="1" t="s">
        <v>672</v>
      </c>
      <c r="L5064" t="b">
        <f t="shared" si="239"/>
        <v>1</v>
      </c>
      <c r="M5064" t="str">
        <f t="shared" si="240"/>
        <v>2014-11-30</v>
      </c>
    </row>
    <row r="5065" spans="1:13" x14ac:dyDescent="0.25">
      <c r="A5065" t="s">
        <v>215</v>
      </c>
      <c r="B5065">
        <v>3.02</v>
      </c>
      <c r="C5065">
        <v>3.07</v>
      </c>
      <c r="D5065">
        <v>2.89</v>
      </c>
      <c r="E5065">
        <v>2.96</v>
      </c>
      <c r="F5065">
        <v>24507600</v>
      </c>
      <c r="G5065">
        <v>26714230</v>
      </c>
      <c r="H5065" t="s">
        <v>18</v>
      </c>
      <c r="I5065" t="s">
        <v>511</v>
      </c>
      <c r="J5065" s="1" t="str">
        <f t="shared" si="238"/>
        <v>2014-12-31</v>
      </c>
      <c r="K5065" s="1" t="s">
        <v>673</v>
      </c>
      <c r="L5065" t="b">
        <f t="shared" si="239"/>
        <v>1</v>
      </c>
      <c r="M5065" t="str">
        <f t="shared" si="240"/>
        <v>2014-12-31</v>
      </c>
    </row>
    <row r="5066" spans="1:13" x14ac:dyDescent="0.25">
      <c r="A5066" t="s">
        <v>216</v>
      </c>
      <c r="B5066">
        <v>2.97</v>
      </c>
      <c r="C5066">
        <v>3.18</v>
      </c>
      <c r="D5066">
        <v>2.95</v>
      </c>
      <c r="E5066">
        <v>3.16</v>
      </c>
      <c r="F5066">
        <v>33399300</v>
      </c>
      <c r="G5066">
        <v>26895495</v>
      </c>
      <c r="H5066" t="s">
        <v>18</v>
      </c>
      <c r="I5066" t="s">
        <v>511</v>
      </c>
      <c r="J5066" s="1" t="str">
        <f t="shared" si="238"/>
        <v>2015-02-01</v>
      </c>
      <c r="K5066" s="1" t="s">
        <v>674</v>
      </c>
      <c r="L5066" t="b">
        <f t="shared" si="239"/>
        <v>0</v>
      </c>
      <c r="M5066" t="str">
        <f t="shared" si="240"/>
        <v>2015-01-31</v>
      </c>
    </row>
    <row r="5067" spans="1:13" x14ac:dyDescent="0.25">
      <c r="A5067" t="s">
        <v>217</v>
      </c>
      <c r="B5067">
        <v>3.16</v>
      </c>
      <c r="C5067">
        <v>3.19</v>
      </c>
      <c r="D5067">
        <v>3.04</v>
      </c>
      <c r="E5067">
        <v>3.08</v>
      </c>
      <c r="F5067">
        <v>38601600</v>
      </c>
      <c r="G5067">
        <v>27913025</v>
      </c>
      <c r="H5067" t="s">
        <v>18</v>
      </c>
      <c r="I5067" t="s">
        <v>511</v>
      </c>
      <c r="J5067" s="1" t="str">
        <f t="shared" si="238"/>
        <v>2015-03-01</v>
      </c>
      <c r="K5067" s="1" t="s">
        <v>675</v>
      </c>
      <c r="L5067" t="b">
        <f t="shared" si="239"/>
        <v>0</v>
      </c>
      <c r="M5067" t="str">
        <f t="shared" si="240"/>
        <v>2015-02-28</v>
      </c>
    </row>
    <row r="5068" spans="1:13" x14ac:dyDescent="0.25">
      <c r="A5068" t="s">
        <v>218</v>
      </c>
      <c r="B5068">
        <v>3.09</v>
      </c>
      <c r="C5068">
        <v>3.21</v>
      </c>
      <c r="D5068">
        <v>3.07</v>
      </c>
      <c r="E5068">
        <v>3.19</v>
      </c>
      <c r="F5068">
        <v>38805700</v>
      </c>
      <c r="G5068">
        <v>28801610</v>
      </c>
      <c r="H5068" t="s">
        <v>18</v>
      </c>
      <c r="I5068" t="s">
        <v>511</v>
      </c>
      <c r="J5068" s="1" t="str">
        <f t="shared" si="238"/>
        <v>2015-03-31</v>
      </c>
      <c r="K5068" s="1" t="s">
        <v>676</v>
      </c>
      <c r="L5068" t="b">
        <f t="shared" si="239"/>
        <v>1</v>
      </c>
      <c r="M5068" t="str">
        <f t="shared" si="240"/>
        <v>2015-03-31</v>
      </c>
    </row>
    <row r="5069" spans="1:13" x14ac:dyDescent="0.25">
      <c r="A5069" t="s">
        <v>219</v>
      </c>
      <c r="B5069">
        <v>3.19</v>
      </c>
      <c r="C5069">
        <v>3.41</v>
      </c>
      <c r="D5069">
        <v>3.14</v>
      </c>
      <c r="E5069">
        <v>3.39</v>
      </c>
      <c r="F5069">
        <v>28951200</v>
      </c>
      <c r="G5069">
        <v>29115070</v>
      </c>
      <c r="H5069" t="s">
        <v>18</v>
      </c>
      <c r="I5069" t="s">
        <v>511</v>
      </c>
      <c r="J5069" s="1" t="str">
        <f t="shared" si="238"/>
        <v>2015-04-30</v>
      </c>
      <c r="K5069" s="1" t="s">
        <v>677</v>
      </c>
      <c r="L5069" t="b">
        <f t="shared" si="239"/>
        <v>1</v>
      </c>
      <c r="M5069" t="str">
        <f t="shared" si="240"/>
        <v>2015-04-30</v>
      </c>
    </row>
    <row r="5070" spans="1:13" x14ac:dyDescent="0.25">
      <c r="A5070" t="s">
        <v>220</v>
      </c>
      <c r="B5070">
        <v>3.4</v>
      </c>
      <c r="C5070">
        <v>3.72</v>
      </c>
      <c r="D5070">
        <v>3.35</v>
      </c>
      <c r="E5070">
        <v>3.69</v>
      </c>
      <c r="F5070">
        <v>33345900</v>
      </c>
      <c r="G5070">
        <v>28503965</v>
      </c>
      <c r="H5070" t="s">
        <v>18</v>
      </c>
      <c r="I5070" t="s">
        <v>511</v>
      </c>
      <c r="J5070" s="1" t="str">
        <f t="shared" si="238"/>
        <v>2015-05-31</v>
      </c>
      <c r="K5070" s="1" t="s">
        <v>678</v>
      </c>
      <c r="L5070" t="b">
        <f t="shared" si="239"/>
        <v>1</v>
      </c>
      <c r="M5070" t="str">
        <f t="shared" si="240"/>
        <v>2015-05-31</v>
      </c>
    </row>
    <row r="5071" spans="1:13" x14ac:dyDescent="0.25">
      <c r="A5071" t="s">
        <v>221</v>
      </c>
      <c r="B5071">
        <v>3.7</v>
      </c>
      <c r="C5071">
        <v>3.92</v>
      </c>
      <c r="D5071">
        <v>3.55</v>
      </c>
      <c r="E5071">
        <v>3.76</v>
      </c>
      <c r="F5071">
        <v>42379500</v>
      </c>
      <c r="G5071">
        <v>28422390</v>
      </c>
      <c r="H5071" t="s">
        <v>18</v>
      </c>
      <c r="I5071" t="s">
        <v>511</v>
      </c>
      <c r="J5071" s="1" t="str">
        <f t="shared" si="238"/>
        <v>2015-06-30</v>
      </c>
      <c r="K5071" s="1" t="s">
        <v>679</v>
      </c>
      <c r="L5071" t="b">
        <f t="shared" si="239"/>
        <v>1</v>
      </c>
      <c r="M5071" t="str">
        <f t="shared" si="240"/>
        <v>2015-06-30</v>
      </c>
    </row>
    <row r="5072" spans="1:13" x14ac:dyDescent="0.25">
      <c r="A5072" t="s">
        <v>222</v>
      </c>
      <c r="B5072">
        <v>3.75</v>
      </c>
      <c r="C5072">
        <v>3.88</v>
      </c>
      <c r="D5072">
        <v>3.38</v>
      </c>
      <c r="E5072">
        <v>3.56</v>
      </c>
      <c r="F5072">
        <v>35790700</v>
      </c>
      <c r="G5072">
        <v>28830425</v>
      </c>
      <c r="H5072" t="s">
        <v>18</v>
      </c>
      <c r="I5072" t="s">
        <v>511</v>
      </c>
      <c r="J5072" s="1" t="str">
        <f t="shared" si="238"/>
        <v>2015-08-02</v>
      </c>
      <c r="K5072" s="1" t="s">
        <v>680</v>
      </c>
      <c r="L5072" t="b">
        <f t="shared" si="239"/>
        <v>0</v>
      </c>
      <c r="M5072" t="str">
        <f t="shared" si="240"/>
        <v>2015-07-31</v>
      </c>
    </row>
    <row r="5073" spans="1:13" x14ac:dyDescent="0.25">
      <c r="A5073" t="s">
        <v>223</v>
      </c>
      <c r="B5073">
        <v>3.51</v>
      </c>
      <c r="C5073">
        <v>4.05</v>
      </c>
      <c r="D5073">
        <v>3.46</v>
      </c>
      <c r="E5073">
        <v>3.83</v>
      </c>
      <c r="F5073">
        <v>41377700</v>
      </c>
      <c r="G5073">
        <v>29861310</v>
      </c>
      <c r="H5073" t="s">
        <v>18</v>
      </c>
      <c r="I5073" t="s">
        <v>511</v>
      </c>
      <c r="J5073" s="1" t="str">
        <f t="shared" si="238"/>
        <v>2015-08-31</v>
      </c>
      <c r="K5073" s="1" t="s">
        <v>681</v>
      </c>
      <c r="L5073" t="b">
        <f t="shared" si="239"/>
        <v>1</v>
      </c>
      <c r="M5073" t="str">
        <f t="shared" si="240"/>
        <v>2015-08-31</v>
      </c>
    </row>
    <row r="5074" spans="1:13" x14ac:dyDescent="0.25">
      <c r="A5074" t="s">
        <v>224</v>
      </c>
      <c r="B5074">
        <v>3.89</v>
      </c>
      <c r="C5074">
        <v>3.99</v>
      </c>
      <c r="D5074">
        <v>3.64</v>
      </c>
      <c r="E5074">
        <v>3.79</v>
      </c>
      <c r="F5074">
        <v>35108700</v>
      </c>
      <c r="G5074">
        <v>29657545</v>
      </c>
      <c r="H5074" t="s">
        <v>18</v>
      </c>
      <c r="I5074" t="s">
        <v>511</v>
      </c>
      <c r="J5074" s="1" t="str">
        <f t="shared" si="238"/>
        <v>2015-09-30</v>
      </c>
      <c r="K5074" s="1" t="s">
        <v>682</v>
      </c>
      <c r="L5074" t="b">
        <f t="shared" si="239"/>
        <v>1</v>
      </c>
      <c r="M5074" t="str">
        <f t="shared" si="240"/>
        <v>2015-09-30</v>
      </c>
    </row>
    <row r="5075" spans="1:13" x14ac:dyDescent="0.25">
      <c r="A5075" t="s">
        <v>225</v>
      </c>
      <c r="B5075">
        <v>3.83</v>
      </c>
      <c r="C5075">
        <v>4.09</v>
      </c>
      <c r="D5075">
        <v>3.8</v>
      </c>
      <c r="E5075">
        <v>3.95</v>
      </c>
      <c r="F5075">
        <v>48181600</v>
      </c>
      <c r="G5075">
        <v>30320225</v>
      </c>
      <c r="H5075" t="s">
        <v>18</v>
      </c>
      <c r="I5075" t="s">
        <v>511</v>
      </c>
      <c r="J5075" s="1" t="str">
        <f t="shared" si="238"/>
        <v>2015-11-01</v>
      </c>
      <c r="K5075" s="1" t="s">
        <v>683</v>
      </c>
      <c r="L5075" t="b">
        <f t="shared" si="239"/>
        <v>0</v>
      </c>
      <c r="M5075" t="str">
        <f t="shared" si="240"/>
        <v>2015-10-31</v>
      </c>
    </row>
    <row r="5076" spans="1:13" x14ac:dyDescent="0.25">
      <c r="A5076" t="s">
        <v>226</v>
      </c>
      <c r="B5076">
        <v>3.93</v>
      </c>
      <c r="C5076">
        <v>3.98</v>
      </c>
      <c r="D5076">
        <v>3.76</v>
      </c>
      <c r="E5076">
        <v>3.84</v>
      </c>
      <c r="F5076">
        <v>35528700</v>
      </c>
      <c r="G5076">
        <v>30910460</v>
      </c>
      <c r="H5076" t="s">
        <v>18</v>
      </c>
      <c r="I5076" t="s">
        <v>511</v>
      </c>
      <c r="J5076" s="1" t="str">
        <f t="shared" si="238"/>
        <v>2015-11-30</v>
      </c>
      <c r="K5076" s="1" t="s">
        <v>684</v>
      </c>
      <c r="L5076" t="b">
        <f t="shared" si="239"/>
        <v>1</v>
      </c>
      <c r="M5076" t="str">
        <f t="shared" si="240"/>
        <v>2015-11-30</v>
      </c>
    </row>
    <row r="5077" spans="1:13" x14ac:dyDescent="0.25">
      <c r="A5077" t="s">
        <v>227</v>
      </c>
      <c r="B5077">
        <v>3.86</v>
      </c>
      <c r="C5077">
        <v>3.97</v>
      </c>
      <c r="D5077">
        <v>3.75</v>
      </c>
      <c r="E5077">
        <v>3.89</v>
      </c>
      <c r="F5077">
        <v>36759400</v>
      </c>
      <c r="G5077">
        <v>31591730</v>
      </c>
      <c r="H5077" t="s">
        <v>18</v>
      </c>
      <c r="I5077" t="s">
        <v>511</v>
      </c>
      <c r="J5077" s="1" t="str">
        <f t="shared" si="238"/>
        <v>2015-12-31</v>
      </c>
      <c r="K5077" s="1" t="s">
        <v>685</v>
      </c>
      <c r="L5077" t="b">
        <f t="shared" si="239"/>
        <v>1</v>
      </c>
      <c r="M5077" t="str">
        <f t="shared" si="240"/>
        <v>2015-12-31</v>
      </c>
    </row>
    <row r="5078" spans="1:13" x14ac:dyDescent="0.25">
      <c r="A5078" t="s">
        <v>228</v>
      </c>
      <c r="B5078">
        <v>3.87</v>
      </c>
      <c r="C5078">
        <v>4.08</v>
      </c>
      <c r="D5078">
        <v>3.78</v>
      </c>
      <c r="E5078">
        <v>3.93</v>
      </c>
      <c r="F5078">
        <v>43618100</v>
      </c>
      <c r="G5078">
        <v>32902035</v>
      </c>
      <c r="H5078" t="s">
        <v>18</v>
      </c>
      <c r="I5078" t="s">
        <v>511</v>
      </c>
      <c r="J5078" s="1" t="str">
        <f t="shared" si="238"/>
        <v>2016-01-31</v>
      </c>
      <c r="K5078" s="1" t="s">
        <v>686</v>
      </c>
      <c r="L5078" t="b">
        <f t="shared" si="239"/>
        <v>1</v>
      </c>
      <c r="M5078" t="str">
        <f t="shared" si="240"/>
        <v>2016-01-31</v>
      </c>
    </row>
    <row r="5079" spans="1:13" x14ac:dyDescent="0.25">
      <c r="A5079" t="s">
        <v>229</v>
      </c>
      <c r="B5079">
        <v>3.96</v>
      </c>
      <c r="C5079">
        <v>4.04</v>
      </c>
      <c r="D5079">
        <v>3.85</v>
      </c>
      <c r="E5079">
        <v>3.95</v>
      </c>
      <c r="F5079">
        <v>67020032</v>
      </c>
      <c r="G5079">
        <v>35034936.600000001</v>
      </c>
      <c r="H5079" t="s">
        <v>18</v>
      </c>
      <c r="I5079" t="s">
        <v>511</v>
      </c>
      <c r="J5079" s="1" t="str">
        <f t="shared" si="238"/>
        <v>2016-02-29</v>
      </c>
      <c r="K5079" s="1" t="s">
        <v>687</v>
      </c>
      <c r="L5079" t="b">
        <f t="shared" si="239"/>
        <v>1</v>
      </c>
      <c r="M5079" t="str">
        <f t="shared" si="240"/>
        <v>2016-02-29</v>
      </c>
    </row>
    <row r="5080" spans="1:13" x14ac:dyDescent="0.25">
      <c r="A5080" t="s">
        <v>230</v>
      </c>
      <c r="B5080">
        <v>3.94</v>
      </c>
      <c r="C5080">
        <v>4.2300000000000004</v>
      </c>
      <c r="D5080">
        <v>3.93</v>
      </c>
      <c r="E5080">
        <v>4.0999999999999996</v>
      </c>
      <c r="F5080">
        <v>37409000</v>
      </c>
      <c r="G5080">
        <v>35598636.600000001</v>
      </c>
      <c r="H5080" t="s">
        <v>18</v>
      </c>
      <c r="I5080" t="s">
        <v>511</v>
      </c>
      <c r="J5080" s="1" t="str">
        <f t="shared" si="238"/>
        <v>2016-03-31</v>
      </c>
      <c r="K5080" s="1" t="s">
        <v>688</v>
      </c>
      <c r="L5080" t="b">
        <f t="shared" si="239"/>
        <v>1</v>
      </c>
      <c r="M5080" t="str">
        <f t="shared" si="240"/>
        <v>2016-03-31</v>
      </c>
    </row>
    <row r="5081" spans="1:13" x14ac:dyDescent="0.25">
      <c r="A5081" t="s">
        <v>231</v>
      </c>
      <c r="B5081">
        <v>4.1500000000000004</v>
      </c>
      <c r="C5081">
        <v>4.49</v>
      </c>
      <c r="D5081">
        <v>4.08</v>
      </c>
      <c r="E5081">
        <v>4.16</v>
      </c>
      <c r="F5081">
        <v>53658700</v>
      </c>
      <c r="G5081">
        <v>37277571.600000001</v>
      </c>
      <c r="H5081" t="s">
        <v>18</v>
      </c>
      <c r="I5081" t="s">
        <v>511</v>
      </c>
      <c r="J5081" s="1" t="str">
        <f t="shared" si="238"/>
        <v>2016-05-01</v>
      </c>
      <c r="K5081" s="1" t="s">
        <v>689</v>
      </c>
      <c r="L5081" t="b">
        <f t="shared" si="239"/>
        <v>0</v>
      </c>
      <c r="M5081" t="str">
        <f t="shared" si="240"/>
        <v>2016-04-30</v>
      </c>
    </row>
    <row r="5082" spans="1:13" x14ac:dyDescent="0.25">
      <c r="A5082" t="s">
        <v>232</v>
      </c>
      <c r="B5082">
        <v>4.16</v>
      </c>
      <c r="C5082">
        <v>4.22</v>
      </c>
      <c r="D5082">
        <v>4.05</v>
      </c>
      <c r="E5082">
        <v>4.1100000000000003</v>
      </c>
      <c r="F5082">
        <v>44935900</v>
      </c>
      <c r="G5082">
        <v>38632766.600000001</v>
      </c>
      <c r="H5082" t="s">
        <v>18</v>
      </c>
      <c r="I5082" t="s">
        <v>511</v>
      </c>
      <c r="J5082" s="1" t="str">
        <f t="shared" si="238"/>
        <v>2016-05-31</v>
      </c>
      <c r="K5082" s="1" t="s">
        <v>690</v>
      </c>
      <c r="L5082" t="b">
        <f t="shared" si="239"/>
        <v>1</v>
      </c>
      <c r="M5082" t="str">
        <f t="shared" si="240"/>
        <v>2016-05-31</v>
      </c>
    </row>
    <row r="5083" spans="1:13" x14ac:dyDescent="0.25">
      <c r="A5083" t="s">
        <v>233</v>
      </c>
      <c r="B5083">
        <v>4.13</v>
      </c>
      <c r="C5083">
        <v>4.4400000000000004</v>
      </c>
      <c r="D5083">
        <v>4.12</v>
      </c>
      <c r="E5083">
        <v>4.37</v>
      </c>
      <c r="F5083">
        <v>41439200</v>
      </c>
      <c r="G5083">
        <v>39301376.600000001</v>
      </c>
      <c r="H5083" t="s">
        <v>18</v>
      </c>
      <c r="I5083" t="s">
        <v>511</v>
      </c>
      <c r="J5083" s="1" t="str">
        <f t="shared" si="238"/>
        <v>2016-06-30</v>
      </c>
      <c r="K5083" s="1" t="s">
        <v>691</v>
      </c>
      <c r="L5083" t="b">
        <f t="shared" si="239"/>
        <v>1</v>
      </c>
      <c r="M5083" t="str">
        <f t="shared" si="240"/>
        <v>2016-06-30</v>
      </c>
    </row>
    <row r="5084" spans="1:13" x14ac:dyDescent="0.25">
      <c r="A5084" t="s">
        <v>234</v>
      </c>
      <c r="B5084">
        <v>4.37</v>
      </c>
      <c r="C5084">
        <v>4.97</v>
      </c>
      <c r="D5084">
        <v>4.3600000000000003</v>
      </c>
      <c r="E5084">
        <v>4.71</v>
      </c>
      <c r="F5084">
        <v>47515100</v>
      </c>
      <c r="G5084">
        <v>40416681.600000001</v>
      </c>
      <c r="H5084" t="s">
        <v>18</v>
      </c>
      <c r="I5084" t="s">
        <v>511</v>
      </c>
      <c r="J5084" s="1" t="str">
        <f t="shared" si="238"/>
        <v>2016-07-31</v>
      </c>
      <c r="K5084" s="1" t="s">
        <v>692</v>
      </c>
      <c r="L5084" t="b">
        <f t="shared" si="239"/>
        <v>1</v>
      </c>
      <c r="M5084" t="str">
        <f t="shared" si="240"/>
        <v>2016-07-31</v>
      </c>
    </row>
    <row r="5085" spans="1:13" x14ac:dyDescent="0.25">
      <c r="A5085" t="s">
        <v>235</v>
      </c>
      <c r="B5085">
        <v>4.68</v>
      </c>
      <c r="C5085">
        <v>5.24</v>
      </c>
      <c r="D5085">
        <v>4.62</v>
      </c>
      <c r="E5085">
        <v>4.9800000000000004</v>
      </c>
      <c r="F5085">
        <v>59623835</v>
      </c>
      <c r="G5085">
        <v>42172493.350000001</v>
      </c>
      <c r="H5085" t="s">
        <v>18</v>
      </c>
      <c r="I5085" t="s">
        <v>511</v>
      </c>
      <c r="J5085" s="1" t="str">
        <f t="shared" si="238"/>
        <v>2016-08-31</v>
      </c>
      <c r="K5085" s="1" t="s">
        <v>693</v>
      </c>
      <c r="L5085" t="b">
        <f t="shared" si="239"/>
        <v>1</v>
      </c>
      <c r="M5085" t="str">
        <f t="shared" si="240"/>
        <v>2016-08-31</v>
      </c>
    </row>
    <row r="5086" spans="1:13" x14ac:dyDescent="0.25">
      <c r="A5086" t="s">
        <v>236</v>
      </c>
      <c r="B5086">
        <v>4.9800000000000004</v>
      </c>
      <c r="C5086">
        <v>5.07</v>
      </c>
      <c r="D5086">
        <v>4.5999999999999996</v>
      </c>
      <c r="E5086">
        <v>4.84</v>
      </c>
      <c r="F5086">
        <v>91232300</v>
      </c>
      <c r="G5086">
        <v>45064143.350000001</v>
      </c>
      <c r="H5086" t="s">
        <v>18</v>
      </c>
      <c r="I5086" t="s">
        <v>511</v>
      </c>
      <c r="J5086" s="1" t="str">
        <f t="shared" si="238"/>
        <v>2016-10-02</v>
      </c>
      <c r="K5086" s="1" t="s">
        <v>694</v>
      </c>
      <c r="L5086" t="b">
        <f t="shared" si="239"/>
        <v>0</v>
      </c>
      <c r="M5086" t="str">
        <f t="shared" si="240"/>
        <v>2016-09-30</v>
      </c>
    </row>
    <row r="5087" spans="1:13" x14ac:dyDescent="0.25">
      <c r="A5087" t="s">
        <v>237</v>
      </c>
      <c r="B5087">
        <v>4.88</v>
      </c>
      <c r="C5087">
        <v>5.0199999999999996</v>
      </c>
      <c r="D5087">
        <v>4.63</v>
      </c>
      <c r="E5087">
        <v>4.8099999999999996</v>
      </c>
      <c r="F5087">
        <v>176196855</v>
      </c>
      <c r="G5087">
        <v>51943906.100000001</v>
      </c>
      <c r="H5087" t="s">
        <v>18</v>
      </c>
      <c r="I5087" t="s">
        <v>511</v>
      </c>
      <c r="J5087" s="1" t="str">
        <f t="shared" si="238"/>
        <v>2016-10-31</v>
      </c>
      <c r="K5087" s="1" t="s">
        <v>695</v>
      </c>
      <c r="L5087" t="b">
        <f t="shared" si="239"/>
        <v>1</v>
      </c>
      <c r="M5087" t="str">
        <f t="shared" si="240"/>
        <v>2016-10-31</v>
      </c>
    </row>
    <row r="5088" spans="1:13" x14ac:dyDescent="0.25">
      <c r="A5088" t="s">
        <v>238</v>
      </c>
      <c r="B5088">
        <v>4.82</v>
      </c>
      <c r="C5088">
        <v>5.2</v>
      </c>
      <c r="D5088">
        <v>4.7</v>
      </c>
      <c r="E5088">
        <v>4.8499999999999996</v>
      </c>
      <c r="F5088">
        <v>79480600</v>
      </c>
      <c r="G5088">
        <v>53977651.100000001</v>
      </c>
      <c r="H5088" t="s">
        <v>18</v>
      </c>
      <c r="I5088" t="s">
        <v>511</v>
      </c>
      <c r="J5088" s="1" t="str">
        <f t="shared" si="238"/>
        <v>2016-11-30</v>
      </c>
      <c r="K5088" s="1" t="s">
        <v>696</v>
      </c>
      <c r="L5088" t="b">
        <f t="shared" si="239"/>
        <v>1</v>
      </c>
      <c r="M5088" t="str">
        <f t="shared" si="240"/>
        <v>2016-11-30</v>
      </c>
    </row>
    <row r="5089" spans="1:13" x14ac:dyDescent="0.25">
      <c r="A5089" t="s">
        <v>239</v>
      </c>
      <c r="B5089">
        <v>4.8499999999999996</v>
      </c>
      <c r="C5089">
        <v>5.39</v>
      </c>
      <c r="D5089">
        <v>4.84</v>
      </c>
      <c r="E5089">
        <v>5.28</v>
      </c>
      <c r="F5089">
        <v>45304800</v>
      </c>
      <c r="G5089">
        <v>54795331.100000001</v>
      </c>
      <c r="H5089" t="s">
        <v>18</v>
      </c>
      <c r="I5089" t="s">
        <v>511</v>
      </c>
      <c r="J5089" s="1" t="str">
        <f t="shared" si="238"/>
        <v>2017-01-01</v>
      </c>
      <c r="K5089" s="1" t="s">
        <v>697</v>
      </c>
      <c r="L5089" t="b">
        <f t="shared" si="239"/>
        <v>0</v>
      </c>
      <c r="M5089" t="str">
        <f t="shared" si="240"/>
        <v>2016-12-31</v>
      </c>
    </row>
    <row r="5090" spans="1:13" x14ac:dyDescent="0.25">
      <c r="A5090" t="s">
        <v>240</v>
      </c>
      <c r="B5090">
        <v>5.32</v>
      </c>
      <c r="C5090">
        <v>5.32</v>
      </c>
      <c r="D5090">
        <v>4.87</v>
      </c>
      <c r="E5090">
        <v>5</v>
      </c>
      <c r="F5090">
        <v>61404100</v>
      </c>
      <c r="G5090">
        <v>56198241.100000001</v>
      </c>
      <c r="H5090" t="s">
        <v>18</v>
      </c>
      <c r="I5090" t="s">
        <v>511</v>
      </c>
      <c r="J5090" s="1" t="str">
        <f t="shared" si="238"/>
        <v>2017-01-31</v>
      </c>
      <c r="K5090" s="1" t="s">
        <v>698</v>
      </c>
      <c r="L5090" t="b">
        <f t="shared" si="239"/>
        <v>1</v>
      </c>
      <c r="M5090" t="str">
        <f t="shared" si="240"/>
        <v>2017-01-31</v>
      </c>
    </row>
    <row r="5091" spans="1:13" x14ac:dyDescent="0.25">
      <c r="A5091" t="s">
        <v>241</v>
      </c>
      <c r="B5091">
        <v>4.96</v>
      </c>
      <c r="C5091">
        <v>5.08</v>
      </c>
      <c r="D5091">
        <v>4.71</v>
      </c>
      <c r="E5091">
        <v>4.88</v>
      </c>
      <c r="F5091">
        <v>67750500</v>
      </c>
      <c r="G5091">
        <v>57466791.100000001</v>
      </c>
      <c r="H5091" t="s">
        <v>18</v>
      </c>
      <c r="I5091" t="s">
        <v>511</v>
      </c>
      <c r="J5091" s="1" t="str">
        <f t="shared" si="238"/>
        <v>2017-02-28</v>
      </c>
      <c r="K5091" s="1" t="s">
        <v>699</v>
      </c>
      <c r="L5091" t="b">
        <f t="shared" si="239"/>
        <v>1</v>
      </c>
      <c r="M5091" t="str">
        <f t="shared" si="240"/>
        <v>2017-02-28</v>
      </c>
    </row>
    <row r="5092" spans="1:13" x14ac:dyDescent="0.25">
      <c r="A5092" t="s">
        <v>242</v>
      </c>
      <c r="B5092">
        <v>4.8499999999999996</v>
      </c>
      <c r="C5092">
        <v>5.09</v>
      </c>
      <c r="D5092">
        <v>4.7699999999999996</v>
      </c>
      <c r="E5092">
        <v>5.09</v>
      </c>
      <c r="F5092">
        <v>42176300</v>
      </c>
      <c r="G5092">
        <v>57786071.100000001</v>
      </c>
      <c r="H5092" t="s">
        <v>18</v>
      </c>
      <c r="I5092" t="s">
        <v>511</v>
      </c>
      <c r="J5092" s="1" t="str">
        <f t="shared" si="238"/>
        <v>2017-04-02</v>
      </c>
      <c r="K5092" s="1" t="s">
        <v>700</v>
      </c>
      <c r="L5092" t="b">
        <f t="shared" si="239"/>
        <v>0</v>
      </c>
      <c r="M5092" t="str">
        <f t="shared" si="240"/>
        <v>2017-03-31</v>
      </c>
    </row>
    <row r="5093" spans="1:13" x14ac:dyDescent="0.25">
      <c r="A5093" t="s">
        <v>243</v>
      </c>
      <c r="B5093">
        <v>5.08</v>
      </c>
      <c r="C5093">
        <v>5.31</v>
      </c>
      <c r="D5093">
        <v>4.9800000000000004</v>
      </c>
      <c r="E5093">
        <v>5.14</v>
      </c>
      <c r="F5093">
        <v>71214500</v>
      </c>
      <c r="G5093">
        <v>59277911.100000001</v>
      </c>
      <c r="H5093" t="s">
        <v>18</v>
      </c>
      <c r="I5093" t="s">
        <v>511</v>
      </c>
      <c r="J5093" s="1" t="str">
        <f t="shared" si="238"/>
        <v>2017-04-30</v>
      </c>
      <c r="K5093" s="1" t="s">
        <v>701</v>
      </c>
      <c r="L5093" t="b">
        <f t="shared" si="239"/>
        <v>1</v>
      </c>
      <c r="M5093" t="str">
        <f t="shared" si="240"/>
        <v>2017-04-30</v>
      </c>
    </row>
    <row r="5094" spans="1:13" x14ac:dyDescent="0.25">
      <c r="A5094" t="s">
        <v>244</v>
      </c>
      <c r="B5094">
        <v>5.14</v>
      </c>
      <c r="C5094">
        <v>5.28</v>
      </c>
      <c r="D5094">
        <v>5.03</v>
      </c>
      <c r="E5094">
        <v>5.1100000000000003</v>
      </c>
      <c r="F5094">
        <v>56614200</v>
      </c>
      <c r="G5094">
        <v>60353186.100000001</v>
      </c>
      <c r="H5094" t="s">
        <v>18</v>
      </c>
      <c r="I5094" t="s">
        <v>511</v>
      </c>
      <c r="J5094" s="1" t="str">
        <f t="shared" si="238"/>
        <v>2017-05-31</v>
      </c>
      <c r="K5094" s="1" t="s">
        <v>702</v>
      </c>
      <c r="L5094" t="b">
        <f t="shared" si="239"/>
        <v>1</v>
      </c>
      <c r="M5094" t="str">
        <f t="shared" si="240"/>
        <v>2017-05-31</v>
      </c>
    </row>
    <row r="5095" spans="1:13" x14ac:dyDescent="0.25">
      <c r="A5095" t="s">
        <v>245</v>
      </c>
      <c r="B5095">
        <v>5.1100000000000003</v>
      </c>
      <c r="C5095">
        <v>5.13</v>
      </c>
      <c r="D5095">
        <v>4.8</v>
      </c>
      <c r="E5095">
        <v>4.83</v>
      </c>
      <c r="F5095">
        <v>52597100</v>
      </c>
      <c r="G5095">
        <v>60573961.100000001</v>
      </c>
      <c r="H5095" t="s">
        <v>18</v>
      </c>
      <c r="I5095" t="s">
        <v>511</v>
      </c>
      <c r="J5095" s="1" t="str">
        <f t="shared" si="238"/>
        <v>2017-07-02</v>
      </c>
      <c r="K5095" s="1" t="s">
        <v>703</v>
      </c>
      <c r="L5095" t="b">
        <f t="shared" si="239"/>
        <v>0</v>
      </c>
      <c r="M5095" t="str">
        <f t="shared" si="240"/>
        <v>2017-06-30</v>
      </c>
    </row>
    <row r="5096" spans="1:13" x14ac:dyDescent="0.25">
      <c r="A5096" t="s">
        <v>246</v>
      </c>
      <c r="B5096">
        <v>4.84</v>
      </c>
      <c r="C5096">
        <v>4.95</v>
      </c>
      <c r="D5096">
        <v>4.6900000000000004</v>
      </c>
      <c r="E5096">
        <v>4.83</v>
      </c>
      <c r="F5096">
        <v>36871200</v>
      </c>
      <c r="G5096">
        <v>60641086.100000001</v>
      </c>
      <c r="H5096" t="s">
        <v>18</v>
      </c>
      <c r="I5096" t="s">
        <v>511</v>
      </c>
      <c r="J5096" s="1" t="str">
        <f t="shared" si="238"/>
        <v>2017-07-31</v>
      </c>
      <c r="K5096" s="1" t="s">
        <v>704</v>
      </c>
      <c r="L5096" t="b">
        <f t="shared" si="239"/>
        <v>1</v>
      </c>
      <c r="M5096" t="str">
        <f t="shared" si="240"/>
        <v>2017-07-31</v>
      </c>
    </row>
    <row r="5097" spans="1:13" x14ac:dyDescent="0.25">
      <c r="A5097" t="s">
        <v>247</v>
      </c>
      <c r="B5097">
        <v>4.82</v>
      </c>
      <c r="C5097">
        <v>4.8899999999999997</v>
      </c>
      <c r="D5097">
        <v>4.55</v>
      </c>
      <c r="E5097">
        <v>4.6100000000000003</v>
      </c>
      <c r="F5097">
        <v>41223426</v>
      </c>
      <c r="G5097">
        <v>60864287.399999999</v>
      </c>
      <c r="H5097" t="s">
        <v>18</v>
      </c>
      <c r="I5097" t="s">
        <v>511</v>
      </c>
      <c r="J5097" s="1" t="str">
        <f t="shared" si="238"/>
        <v>2017-08-31</v>
      </c>
      <c r="K5097" s="1" t="s">
        <v>705</v>
      </c>
      <c r="L5097" t="b">
        <f t="shared" si="239"/>
        <v>1</v>
      </c>
      <c r="M5097" t="str">
        <f t="shared" si="240"/>
        <v>2017-08-31</v>
      </c>
    </row>
    <row r="5098" spans="1:13" x14ac:dyDescent="0.25">
      <c r="A5098" t="s">
        <v>248</v>
      </c>
      <c r="B5098">
        <v>4.6399999999999997</v>
      </c>
      <c r="C5098">
        <v>4.71</v>
      </c>
      <c r="D5098">
        <v>4.5599999999999996</v>
      </c>
      <c r="E5098">
        <v>4.7</v>
      </c>
      <c r="F5098">
        <v>41767000</v>
      </c>
      <c r="G5098">
        <v>60771732.399999999</v>
      </c>
      <c r="H5098" t="s">
        <v>18</v>
      </c>
      <c r="I5098" t="s">
        <v>511</v>
      </c>
      <c r="J5098" s="1" t="str">
        <f t="shared" si="238"/>
        <v>2017-10-01</v>
      </c>
      <c r="K5098" s="1" t="s">
        <v>706</v>
      </c>
      <c r="L5098" t="b">
        <f t="shared" si="239"/>
        <v>0</v>
      </c>
      <c r="M5098" t="str">
        <f t="shared" si="240"/>
        <v>2017-09-30</v>
      </c>
    </row>
    <row r="5099" spans="1:13" x14ac:dyDescent="0.25">
      <c r="A5099" t="s">
        <v>249</v>
      </c>
      <c r="B5099">
        <v>4.7</v>
      </c>
      <c r="C5099">
        <v>5.29</v>
      </c>
      <c r="D5099">
        <v>4.7</v>
      </c>
      <c r="E5099">
        <v>5.29</v>
      </c>
      <c r="F5099">
        <v>75056400</v>
      </c>
      <c r="G5099">
        <v>61173550.799999997</v>
      </c>
      <c r="H5099" t="s">
        <v>18</v>
      </c>
      <c r="I5099" t="s">
        <v>511</v>
      </c>
      <c r="J5099" s="1" t="str">
        <f t="shared" si="238"/>
        <v>2017-10-31</v>
      </c>
      <c r="K5099" s="1" t="s">
        <v>707</v>
      </c>
      <c r="L5099" t="b">
        <f t="shared" si="239"/>
        <v>1</v>
      </c>
      <c r="M5099" t="str">
        <f t="shared" si="240"/>
        <v>2017-10-31</v>
      </c>
    </row>
    <row r="5100" spans="1:13" x14ac:dyDescent="0.25">
      <c r="A5100" t="s">
        <v>250</v>
      </c>
      <c r="B5100">
        <v>5.28</v>
      </c>
      <c r="C5100">
        <v>5.29</v>
      </c>
      <c r="D5100">
        <v>5.13</v>
      </c>
      <c r="E5100">
        <v>5.2</v>
      </c>
      <c r="F5100">
        <v>26955100</v>
      </c>
      <c r="G5100">
        <v>60650855.799999997</v>
      </c>
      <c r="H5100" t="s">
        <v>18</v>
      </c>
      <c r="I5100" t="s">
        <v>511</v>
      </c>
      <c r="J5100" s="1" t="str">
        <f t="shared" si="238"/>
        <v>2017-11-30</v>
      </c>
      <c r="K5100" s="1" t="s">
        <v>708</v>
      </c>
      <c r="L5100" t="b">
        <f t="shared" si="239"/>
        <v>1</v>
      </c>
      <c r="M5100" t="str">
        <f t="shared" si="240"/>
        <v>2017-11-30</v>
      </c>
    </row>
    <row r="5101" spans="1:13" x14ac:dyDescent="0.25">
      <c r="A5101" t="s">
        <v>251</v>
      </c>
      <c r="B5101">
        <v>5.21</v>
      </c>
      <c r="C5101">
        <v>5.85</v>
      </c>
      <c r="D5101">
        <v>5.21</v>
      </c>
      <c r="E5101">
        <v>5.53</v>
      </c>
      <c r="F5101">
        <v>48136400</v>
      </c>
      <c r="G5101">
        <v>60374740.799999997</v>
      </c>
      <c r="H5101" t="s">
        <v>18</v>
      </c>
      <c r="I5101" t="s">
        <v>511</v>
      </c>
      <c r="J5101" s="1" t="str">
        <f t="shared" si="238"/>
        <v>2017-12-31</v>
      </c>
      <c r="K5101" s="1" t="s">
        <v>709</v>
      </c>
      <c r="L5101" t="b">
        <f t="shared" si="239"/>
        <v>1</v>
      </c>
      <c r="M5101" t="str">
        <f t="shared" si="240"/>
        <v>2017-12-31</v>
      </c>
    </row>
    <row r="5102" spans="1:13" x14ac:dyDescent="0.25">
      <c r="A5102" t="s">
        <v>252</v>
      </c>
      <c r="B5102">
        <v>5.5</v>
      </c>
      <c r="C5102">
        <v>5.53</v>
      </c>
      <c r="D5102">
        <v>5.12</v>
      </c>
      <c r="E5102">
        <v>5.2</v>
      </c>
      <c r="F5102">
        <v>44741800</v>
      </c>
      <c r="G5102">
        <v>60365035.799999997</v>
      </c>
      <c r="H5102" t="s">
        <v>18</v>
      </c>
      <c r="I5102" t="s">
        <v>511</v>
      </c>
      <c r="J5102" s="1" t="str">
        <f t="shared" si="238"/>
        <v>2018-01-31</v>
      </c>
      <c r="K5102" s="1" t="s">
        <v>710</v>
      </c>
      <c r="L5102" t="b">
        <f t="shared" si="239"/>
        <v>1</v>
      </c>
      <c r="M5102" t="str">
        <f t="shared" si="240"/>
        <v>2018-01-31</v>
      </c>
    </row>
    <row r="5103" spans="1:13" x14ac:dyDescent="0.25">
      <c r="A5103" t="s">
        <v>253</v>
      </c>
      <c r="B5103">
        <v>5.18</v>
      </c>
      <c r="C5103">
        <v>5.3</v>
      </c>
      <c r="D5103">
        <v>4.93</v>
      </c>
      <c r="E5103">
        <v>5.13</v>
      </c>
      <c r="F5103">
        <v>34700800</v>
      </c>
      <c r="G5103">
        <v>60028115.799999997</v>
      </c>
      <c r="H5103" t="s">
        <v>18</v>
      </c>
      <c r="I5103" t="s">
        <v>511</v>
      </c>
      <c r="J5103" s="1" t="str">
        <f t="shared" si="238"/>
        <v>2018-02-28</v>
      </c>
      <c r="K5103" s="1" t="s">
        <v>711</v>
      </c>
      <c r="L5103" t="b">
        <f t="shared" si="239"/>
        <v>1</v>
      </c>
      <c r="M5103" t="str">
        <f t="shared" si="240"/>
        <v>2018-02-28</v>
      </c>
    </row>
    <row r="5104" spans="1:13" x14ac:dyDescent="0.25">
      <c r="A5104" t="s">
        <v>254</v>
      </c>
      <c r="B5104">
        <v>5.19</v>
      </c>
      <c r="C5104">
        <v>5.58</v>
      </c>
      <c r="D5104">
        <v>5.04</v>
      </c>
      <c r="E5104">
        <v>5.54</v>
      </c>
      <c r="F5104">
        <v>31331400</v>
      </c>
      <c r="G5104">
        <v>59218930.799999997</v>
      </c>
      <c r="H5104" t="s">
        <v>18</v>
      </c>
      <c r="I5104" t="s">
        <v>511</v>
      </c>
      <c r="J5104" s="1" t="str">
        <f t="shared" si="238"/>
        <v>2018-04-01</v>
      </c>
      <c r="K5104" s="1" t="s">
        <v>712</v>
      </c>
      <c r="L5104" t="b">
        <f t="shared" si="239"/>
        <v>0</v>
      </c>
      <c r="M5104" t="str">
        <f t="shared" si="240"/>
        <v>2018-03-31</v>
      </c>
    </row>
    <row r="5105" spans="1:13" x14ac:dyDescent="0.25">
      <c r="A5105" t="s">
        <v>255</v>
      </c>
      <c r="B5105">
        <v>5.56</v>
      </c>
      <c r="C5105">
        <v>5.64</v>
      </c>
      <c r="D5105">
        <v>5.19</v>
      </c>
      <c r="E5105">
        <v>5.2</v>
      </c>
      <c r="F5105">
        <v>31483705</v>
      </c>
      <c r="G5105">
        <v>57811924.299999997</v>
      </c>
      <c r="H5105" t="s">
        <v>18</v>
      </c>
      <c r="I5105" t="s">
        <v>511</v>
      </c>
      <c r="J5105" s="1" t="str">
        <f t="shared" si="238"/>
        <v>2018-04-30</v>
      </c>
      <c r="K5105" s="1" t="s">
        <v>713</v>
      </c>
      <c r="L5105" t="b">
        <f t="shared" si="239"/>
        <v>1</v>
      </c>
      <c r="M5105" t="str">
        <f t="shared" si="240"/>
        <v>2018-04-30</v>
      </c>
    </row>
    <row r="5106" spans="1:13" x14ac:dyDescent="0.25">
      <c r="A5106" t="s">
        <v>256</v>
      </c>
      <c r="B5106">
        <v>5.18</v>
      </c>
      <c r="C5106">
        <v>5.28</v>
      </c>
      <c r="D5106">
        <v>4.83</v>
      </c>
      <c r="E5106">
        <v>5</v>
      </c>
      <c r="F5106">
        <v>39631000</v>
      </c>
      <c r="G5106">
        <v>55231859.299999997</v>
      </c>
      <c r="H5106" t="s">
        <v>18</v>
      </c>
      <c r="I5106" t="s">
        <v>511</v>
      </c>
      <c r="J5106" s="1" t="str">
        <f t="shared" si="238"/>
        <v>2018-05-31</v>
      </c>
      <c r="K5106" s="1" t="s">
        <v>714</v>
      </c>
      <c r="L5106" t="b">
        <f t="shared" si="239"/>
        <v>1</v>
      </c>
      <c r="M5106" t="str">
        <f t="shared" si="240"/>
        <v>2018-05-31</v>
      </c>
    </row>
    <row r="5107" spans="1:13" x14ac:dyDescent="0.25">
      <c r="A5107" t="s">
        <v>257</v>
      </c>
      <c r="B5107">
        <v>5.01</v>
      </c>
      <c r="C5107">
        <v>5.34</v>
      </c>
      <c r="D5107">
        <v>4.87</v>
      </c>
      <c r="E5107">
        <v>5.19</v>
      </c>
      <c r="F5107">
        <v>43362400</v>
      </c>
      <c r="G5107">
        <v>48590136.549999997</v>
      </c>
      <c r="H5107" t="s">
        <v>18</v>
      </c>
      <c r="I5107" t="s">
        <v>511</v>
      </c>
      <c r="J5107" s="1" t="str">
        <f t="shared" si="238"/>
        <v>2018-07-01</v>
      </c>
      <c r="K5107" s="1" t="s">
        <v>715</v>
      </c>
      <c r="L5107" t="b">
        <f t="shared" si="239"/>
        <v>0</v>
      </c>
      <c r="M5107" t="str">
        <f t="shared" si="240"/>
        <v>2018-06-30</v>
      </c>
    </row>
    <row r="5108" spans="1:13" x14ac:dyDescent="0.25">
      <c r="A5108" t="s">
        <v>258</v>
      </c>
      <c r="B5108">
        <v>5.23</v>
      </c>
      <c r="C5108">
        <v>5.3</v>
      </c>
      <c r="D5108">
        <v>5.03</v>
      </c>
      <c r="E5108">
        <v>5.07</v>
      </c>
      <c r="F5108">
        <v>25122400</v>
      </c>
      <c r="G5108">
        <v>45872226.549999997</v>
      </c>
      <c r="H5108" t="s">
        <v>18</v>
      </c>
      <c r="I5108" t="s">
        <v>511</v>
      </c>
      <c r="J5108" s="1" t="str">
        <f t="shared" si="238"/>
        <v>2018-07-31</v>
      </c>
      <c r="K5108" s="1" t="s">
        <v>716</v>
      </c>
      <c r="L5108" t="b">
        <f t="shared" si="239"/>
        <v>1</v>
      </c>
      <c r="M5108" t="str">
        <f t="shared" si="240"/>
        <v>2018-07-31</v>
      </c>
    </row>
    <row r="5109" spans="1:13" x14ac:dyDescent="0.25">
      <c r="A5109" t="s">
        <v>259</v>
      </c>
      <c r="B5109">
        <v>5.08</v>
      </c>
      <c r="C5109">
        <v>5.22</v>
      </c>
      <c r="D5109">
        <v>4.87</v>
      </c>
      <c r="E5109">
        <v>5.22</v>
      </c>
      <c r="F5109">
        <v>28144300</v>
      </c>
      <c r="G5109">
        <v>45014201.549999997</v>
      </c>
      <c r="H5109" t="s">
        <v>18</v>
      </c>
      <c r="I5109" t="s">
        <v>511</v>
      </c>
      <c r="J5109" s="1" t="str">
        <f t="shared" si="238"/>
        <v>2018-09-02</v>
      </c>
      <c r="K5109" s="1" t="s">
        <v>717</v>
      </c>
      <c r="L5109" t="b">
        <f t="shared" si="239"/>
        <v>0</v>
      </c>
      <c r="M5109" t="str">
        <f t="shared" si="240"/>
        <v>2018-08-31</v>
      </c>
    </row>
    <row r="5110" spans="1:13" x14ac:dyDescent="0.25">
      <c r="A5110" t="s">
        <v>260</v>
      </c>
      <c r="B5110">
        <v>5.22</v>
      </c>
      <c r="C5110">
        <v>5.28</v>
      </c>
      <c r="D5110">
        <v>4.76</v>
      </c>
      <c r="E5110">
        <v>4.9800000000000004</v>
      </c>
      <c r="F5110">
        <v>39317800</v>
      </c>
      <c r="G5110">
        <v>43909886.549999997</v>
      </c>
      <c r="H5110" t="s">
        <v>18</v>
      </c>
      <c r="I5110" t="s">
        <v>511</v>
      </c>
      <c r="J5110" s="1" t="str">
        <f t="shared" si="238"/>
        <v>2018-09-30</v>
      </c>
      <c r="K5110" s="1" t="s">
        <v>718</v>
      </c>
      <c r="L5110" t="b">
        <f t="shared" si="239"/>
        <v>1</v>
      </c>
      <c r="M5110" t="str">
        <f t="shared" si="240"/>
        <v>2018-09-30</v>
      </c>
    </row>
    <row r="5111" spans="1:13" x14ac:dyDescent="0.25">
      <c r="A5111" t="s">
        <v>261</v>
      </c>
      <c r="B5111">
        <v>4.9800000000000004</v>
      </c>
      <c r="C5111">
        <v>5.12</v>
      </c>
      <c r="D5111">
        <v>4.6100000000000003</v>
      </c>
      <c r="E5111">
        <v>4.79</v>
      </c>
      <c r="F5111">
        <v>45297400</v>
      </c>
      <c r="G5111">
        <v>42787231.549999997</v>
      </c>
      <c r="H5111" t="s">
        <v>18</v>
      </c>
      <c r="I5111" t="s">
        <v>511</v>
      </c>
      <c r="J5111" s="1" t="str">
        <f t="shared" si="238"/>
        <v>2018-10-31</v>
      </c>
      <c r="K5111" s="1" t="s">
        <v>719</v>
      </c>
      <c r="L5111" t="b">
        <f t="shared" si="239"/>
        <v>1</v>
      </c>
      <c r="M5111" t="str">
        <f t="shared" si="240"/>
        <v>2018-10-31</v>
      </c>
    </row>
    <row r="5112" spans="1:13" x14ac:dyDescent="0.25">
      <c r="A5112" t="s">
        <v>262</v>
      </c>
      <c r="B5112">
        <v>4.8499999999999996</v>
      </c>
      <c r="C5112">
        <v>4.88</v>
      </c>
      <c r="D5112">
        <v>4.55</v>
      </c>
      <c r="E5112">
        <v>4.66</v>
      </c>
      <c r="F5112">
        <v>30234900</v>
      </c>
      <c r="G5112">
        <v>42190161.549999997</v>
      </c>
      <c r="H5112" t="s">
        <v>18</v>
      </c>
      <c r="I5112" t="s">
        <v>511</v>
      </c>
      <c r="J5112" s="1" t="str">
        <f t="shared" si="238"/>
        <v>2018-12-02</v>
      </c>
      <c r="K5112" s="1" t="s">
        <v>720</v>
      </c>
      <c r="L5112" t="b">
        <f t="shared" si="239"/>
        <v>0</v>
      </c>
      <c r="M5112" t="str">
        <f t="shared" si="240"/>
        <v>2018-11-30</v>
      </c>
    </row>
    <row r="5113" spans="1:13" x14ac:dyDescent="0.25">
      <c r="A5113" t="s">
        <v>263</v>
      </c>
      <c r="B5113">
        <v>4.6500000000000004</v>
      </c>
      <c r="C5113">
        <v>4.97</v>
      </c>
      <c r="D5113">
        <v>4.5599999999999996</v>
      </c>
      <c r="E5113">
        <v>4.84</v>
      </c>
      <c r="F5113">
        <v>35791100</v>
      </c>
      <c r="G5113">
        <v>40418991.549999997</v>
      </c>
      <c r="H5113" t="s">
        <v>18</v>
      </c>
      <c r="I5113" t="s">
        <v>511</v>
      </c>
      <c r="J5113" s="1" t="str">
        <f t="shared" si="238"/>
        <v>2019-01-01</v>
      </c>
      <c r="K5113" s="1" t="s">
        <v>721</v>
      </c>
      <c r="L5113" t="b">
        <f t="shared" si="239"/>
        <v>0</v>
      </c>
      <c r="M5113" t="str">
        <f t="shared" si="240"/>
        <v>2018-12-31</v>
      </c>
    </row>
    <row r="5114" spans="1:13" x14ac:dyDescent="0.25">
      <c r="A5114" t="s">
        <v>264</v>
      </c>
      <c r="B5114">
        <v>4.83</v>
      </c>
      <c r="C5114">
        <v>5.22</v>
      </c>
      <c r="D5114">
        <v>4.78</v>
      </c>
      <c r="E5114">
        <v>5.13</v>
      </c>
      <c r="F5114">
        <v>34095463</v>
      </c>
      <c r="G5114">
        <v>39293054.700000003</v>
      </c>
      <c r="H5114" t="s">
        <v>18</v>
      </c>
      <c r="I5114" t="s">
        <v>511</v>
      </c>
      <c r="J5114" s="1" t="str">
        <f t="shared" si="238"/>
        <v>2019-01-31</v>
      </c>
      <c r="K5114" s="1" t="s">
        <v>722</v>
      </c>
      <c r="L5114" t="b">
        <f t="shared" si="239"/>
        <v>1</v>
      </c>
      <c r="M5114" t="str">
        <f t="shared" si="240"/>
        <v>2019-01-31</v>
      </c>
    </row>
    <row r="5115" spans="1:13" x14ac:dyDescent="0.25">
      <c r="A5115" t="s">
        <v>265</v>
      </c>
      <c r="B5115">
        <v>5.1100000000000003</v>
      </c>
      <c r="C5115">
        <v>5.17</v>
      </c>
      <c r="D5115">
        <v>5.01</v>
      </c>
      <c r="E5115">
        <v>5.1100000000000003</v>
      </c>
      <c r="F5115">
        <v>31902700</v>
      </c>
      <c r="G5115">
        <v>38258334.700000003</v>
      </c>
      <c r="H5115" t="s">
        <v>18</v>
      </c>
      <c r="I5115" t="s">
        <v>511</v>
      </c>
      <c r="J5115" s="1" t="str">
        <f t="shared" si="238"/>
        <v>2019-02-28</v>
      </c>
      <c r="K5115" s="1" t="s">
        <v>723</v>
      </c>
      <c r="L5115" t="b">
        <f t="shared" si="239"/>
        <v>1</v>
      </c>
      <c r="M5115" t="str">
        <f t="shared" si="240"/>
        <v>2019-02-28</v>
      </c>
    </row>
    <row r="5116" spans="1:13" x14ac:dyDescent="0.25">
      <c r="A5116" t="s">
        <v>266</v>
      </c>
      <c r="B5116">
        <v>5.1100000000000003</v>
      </c>
      <c r="C5116">
        <v>5.34</v>
      </c>
      <c r="D5116">
        <v>5.08</v>
      </c>
      <c r="E5116">
        <v>5.23</v>
      </c>
      <c r="F5116">
        <v>31538400</v>
      </c>
      <c r="G5116">
        <v>37991694.700000003</v>
      </c>
      <c r="H5116" t="s">
        <v>18</v>
      </c>
      <c r="I5116" t="s">
        <v>511</v>
      </c>
      <c r="J5116" s="1" t="str">
        <f t="shared" si="238"/>
        <v>2019-03-31</v>
      </c>
      <c r="K5116" s="1" t="s">
        <v>724</v>
      </c>
      <c r="L5116" t="b">
        <f t="shared" si="239"/>
        <v>1</v>
      </c>
      <c r="M5116" t="str">
        <f t="shared" si="240"/>
        <v>2019-03-31</v>
      </c>
    </row>
    <row r="5117" spans="1:13" x14ac:dyDescent="0.25">
      <c r="A5117" t="s">
        <v>267</v>
      </c>
      <c r="B5117">
        <v>5.26</v>
      </c>
      <c r="C5117">
        <v>5.33</v>
      </c>
      <c r="D5117">
        <v>4.99</v>
      </c>
      <c r="E5117">
        <v>5.07</v>
      </c>
      <c r="F5117">
        <v>36441027</v>
      </c>
      <c r="G5117">
        <v>37752574.75</v>
      </c>
      <c r="H5117" t="s">
        <v>18</v>
      </c>
      <c r="I5117" t="s">
        <v>511</v>
      </c>
      <c r="J5117" s="1" t="str">
        <f t="shared" si="238"/>
        <v>2019-05-01</v>
      </c>
      <c r="K5117" s="1" t="s">
        <v>725</v>
      </c>
      <c r="L5117" t="b">
        <f t="shared" si="239"/>
        <v>0</v>
      </c>
      <c r="M5117" t="str">
        <f t="shared" si="240"/>
        <v>2019-04-30</v>
      </c>
    </row>
    <row r="5118" spans="1:13" x14ac:dyDescent="0.25">
      <c r="A5118" t="s">
        <v>268</v>
      </c>
      <c r="B5118">
        <v>5.0599999999999996</v>
      </c>
      <c r="C5118">
        <v>5.29</v>
      </c>
      <c r="D5118">
        <v>4.92</v>
      </c>
      <c r="E5118">
        <v>5.22</v>
      </c>
      <c r="F5118">
        <v>33909100</v>
      </c>
      <c r="G5118">
        <v>37359679.75</v>
      </c>
      <c r="H5118" t="s">
        <v>18</v>
      </c>
      <c r="I5118" t="s">
        <v>511</v>
      </c>
      <c r="J5118" s="1" t="str">
        <f t="shared" si="238"/>
        <v>2019-06-02</v>
      </c>
      <c r="K5118" s="1" t="s">
        <v>726</v>
      </c>
      <c r="L5118" t="b">
        <f t="shared" si="239"/>
        <v>0</v>
      </c>
      <c r="M5118" t="str">
        <f t="shared" si="240"/>
        <v>2019-05-31</v>
      </c>
    </row>
    <row r="5119" spans="1:13" x14ac:dyDescent="0.25">
      <c r="A5119" t="s">
        <v>269</v>
      </c>
      <c r="B5119">
        <v>5.23</v>
      </c>
      <c r="C5119">
        <v>5.45</v>
      </c>
      <c r="D5119">
        <v>4.8</v>
      </c>
      <c r="E5119">
        <v>4.82</v>
      </c>
      <c r="F5119">
        <v>64200000</v>
      </c>
      <c r="G5119">
        <v>36816859.75</v>
      </c>
      <c r="H5119" t="s">
        <v>18</v>
      </c>
      <c r="I5119" t="s">
        <v>511</v>
      </c>
      <c r="J5119" s="1" t="str">
        <f t="shared" si="238"/>
        <v>2019-06-30</v>
      </c>
      <c r="K5119" s="1" t="s">
        <v>727</v>
      </c>
      <c r="L5119" t="b">
        <f t="shared" si="239"/>
        <v>1</v>
      </c>
      <c r="M5119" t="str">
        <f t="shared" si="240"/>
        <v>2019-06-30</v>
      </c>
    </row>
    <row r="5120" spans="1:13" x14ac:dyDescent="0.25">
      <c r="A5120" t="s">
        <v>270</v>
      </c>
      <c r="B5120">
        <v>4.84</v>
      </c>
      <c r="C5120">
        <v>4.8499999999999996</v>
      </c>
      <c r="D5120">
        <v>4.6500000000000004</v>
      </c>
      <c r="E5120">
        <v>4.8</v>
      </c>
      <c r="F5120">
        <v>31862500</v>
      </c>
      <c r="G5120">
        <v>37062229.75</v>
      </c>
      <c r="H5120" t="s">
        <v>18</v>
      </c>
      <c r="I5120" t="s">
        <v>511</v>
      </c>
      <c r="J5120" s="1" t="str">
        <f t="shared" si="238"/>
        <v>2019-07-31</v>
      </c>
      <c r="K5120" s="1" t="s">
        <v>728</v>
      </c>
      <c r="L5120" t="b">
        <f t="shared" si="239"/>
        <v>1</v>
      </c>
      <c r="M5120" t="str">
        <f t="shared" si="240"/>
        <v>2019-07-31</v>
      </c>
    </row>
    <row r="5121" spans="1:13" x14ac:dyDescent="0.25">
      <c r="A5121" t="s">
        <v>271</v>
      </c>
      <c r="B5121">
        <v>4.75</v>
      </c>
      <c r="C5121">
        <v>4.93</v>
      </c>
      <c r="D5121">
        <v>4.71</v>
      </c>
      <c r="E5121">
        <v>4.84</v>
      </c>
      <c r="F5121">
        <v>29131100</v>
      </c>
      <c r="G5121">
        <v>36111964.75</v>
      </c>
      <c r="H5121" t="s">
        <v>18</v>
      </c>
      <c r="I5121" t="s">
        <v>511</v>
      </c>
      <c r="J5121" s="1" t="str">
        <f t="shared" si="238"/>
        <v>2019-09-01</v>
      </c>
      <c r="K5121" s="1" t="s">
        <v>729</v>
      </c>
      <c r="L5121" t="b">
        <f t="shared" si="239"/>
        <v>0</v>
      </c>
      <c r="M5121" t="str">
        <f t="shared" si="240"/>
        <v>2019-08-31</v>
      </c>
    </row>
    <row r="5122" spans="1:13" x14ac:dyDescent="0.25">
      <c r="A5122" t="s">
        <v>272</v>
      </c>
      <c r="B5122">
        <v>4.8499999999999996</v>
      </c>
      <c r="C5122">
        <v>5.0599999999999996</v>
      </c>
      <c r="D5122">
        <v>4.7699999999999996</v>
      </c>
      <c r="E5122">
        <v>5.05</v>
      </c>
      <c r="F5122">
        <v>33145500</v>
      </c>
      <c r="G5122">
        <v>35532149.75</v>
      </c>
      <c r="H5122" t="s">
        <v>18</v>
      </c>
      <c r="I5122" t="s">
        <v>511</v>
      </c>
      <c r="J5122" s="1" t="str">
        <f t="shared" si="238"/>
        <v>2019-09-30</v>
      </c>
      <c r="K5122" s="1" t="s">
        <v>730</v>
      </c>
      <c r="L5122" t="b">
        <f t="shared" si="239"/>
        <v>1</v>
      </c>
      <c r="M5122" t="str">
        <f t="shared" si="240"/>
        <v>2019-09-30</v>
      </c>
    </row>
    <row r="5123" spans="1:13" x14ac:dyDescent="0.25">
      <c r="A5123" t="s">
        <v>273</v>
      </c>
      <c r="B5123">
        <v>5.04</v>
      </c>
      <c r="C5123">
        <v>5.15</v>
      </c>
      <c r="D5123">
        <v>4.91</v>
      </c>
      <c r="E5123">
        <v>4.9800000000000004</v>
      </c>
      <c r="F5123">
        <v>40248800</v>
      </c>
      <c r="G5123">
        <v>35809549.75</v>
      </c>
      <c r="H5123" t="s">
        <v>18</v>
      </c>
      <c r="I5123" t="s">
        <v>511</v>
      </c>
      <c r="J5123" s="1" t="str">
        <f t="shared" ref="J5123:J5186" si="241">TEXT(DATE(LEFT(A5123,4),MID(A5123,6,2),MID(A5123,9,2))-1,"yyyy-mm-dd")</f>
        <v>2019-10-31</v>
      </c>
      <c r="K5123" s="1" t="s">
        <v>731</v>
      </c>
      <c r="L5123" t="b">
        <f t="shared" ref="L5123:L5186" si="242">DATE(YEAR(DATEVALUE(K5123)),MONTH(DATEVALUE(K5123)),DAY(DATEVALUE(K5123)))+1=DATE(YEAR(DATEVALUE(K5123)),MONTH(DATEVALUE(K5123))+1,1)</f>
        <v>1</v>
      </c>
      <c r="M5123" t="str">
        <f t="shared" si="240"/>
        <v>2019-10-31</v>
      </c>
    </row>
    <row r="5124" spans="1:13" x14ac:dyDescent="0.25">
      <c r="A5124" t="s">
        <v>274</v>
      </c>
      <c r="B5124">
        <v>4.9800000000000004</v>
      </c>
      <c r="C5124">
        <v>5.17</v>
      </c>
      <c r="D5124">
        <v>4.87</v>
      </c>
      <c r="E5124">
        <v>5.0599999999999996</v>
      </c>
      <c r="F5124">
        <v>29898900</v>
      </c>
      <c r="G5124">
        <v>35737924.75</v>
      </c>
      <c r="H5124" t="s">
        <v>18</v>
      </c>
      <c r="I5124" t="s">
        <v>511</v>
      </c>
      <c r="J5124" s="1" t="str">
        <f t="shared" si="241"/>
        <v>2019-12-01</v>
      </c>
      <c r="K5124" s="1" t="s">
        <v>732</v>
      </c>
      <c r="L5124" t="b">
        <f t="shared" si="242"/>
        <v>0</v>
      </c>
      <c r="M5124" t="str">
        <f t="shared" si="240"/>
        <v>2019-11-30</v>
      </c>
    </row>
    <row r="5125" spans="1:13" x14ac:dyDescent="0.25">
      <c r="A5125" t="s">
        <v>275</v>
      </c>
      <c r="B5125">
        <v>5.09</v>
      </c>
      <c r="C5125">
        <v>5.14</v>
      </c>
      <c r="D5125">
        <v>4.55</v>
      </c>
      <c r="E5125">
        <v>4.5599999999999996</v>
      </c>
      <c r="F5125">
        <v>44425500</v>
      </c>
      <c r="G5125">
        <v>36385014.5</v>
      </c>
      <c r="H5125" t="s">
        <v>18</v>
      </c>
      <c r="I5125" t="s">
        <v>511</v>
      </c>
      <c r="J5125" s="1" t="str">
        <f t="shared" si="241"/>
        <v>2020-01-01</v>
      </c>
      <c r="K5125" s="1" t="s">
        <v>733</v>
      </c>
      <c r="L5125" t="b">
        <f t="shared" si="242"/>
        <v>0</v>
      </c>
      <c r="M5125" t="str">
        <f t="shared" si="240"/>
        <v>2019-12-31</v>
      </c>
    </row>
    <row r="5126" spans="1:13" x14ac:dyDescent="0.25">
      <c r="A5126" t="s">
        <v>276</v>
      </c>
      <c r="B5126">
        <v>4.53</v>
      </c>
      <c r="C5126">
        <v>4.5999999999999996</v>
      </c>
      <c r="D5126">
        <v>4</v>
      </c>
      <c r="E5126">
        <v>4.03</v>
      </c>
      <c r="F5126">
        <v>82834600</v>
      </c>
      <c r="G5126">
        <v>38545194.5</v>
      </c>
      <c r="H5126" t="s">
        <v>18</v>
      </c>
      <c r="I5126" t="s">
        <v>511</v>
      </c>
      <c r="J5126" s="1" t="str">
        <f t="shared" si="241"/>
        <v>2020-02-02</v>
      </c>
      <c r="K5126" s="1" t="s">
        <v>734</v>
      </c>
      <c r="L5126" t="b">
        <f t="shared" si="242"/>
        <v>0</v>
      </c>
      <c r="M5126" t="str">
        <f t="shared" si="240"/>
        <v>2020-01-31</v>
      </c>
    </row>
    <row r="5127" spans="1:13" x14ac:dyDescent="0.25">
      <c r="A5127" t="s">
        <v>277</v>
      </c>
      <c r="B5127">
        <v>4.01</v>
      </c>
      <c r="C5127">
        <v>4.1900000000000004</v>
      </c>
      <c r="D5127">
        <v>2.52</v>
      </c>
      <c r="E5127">
        <v>3.16</v>
      </c>
      <c r="F5127">
        <v>144368100</v>
      </c>
      <c r="G5127">
        <v>43595479.5</v>
      </c>
      <c r="H5127" t="s">
        <v>18</v>
      </c>
      <c r="I5127" t="s">
        <v>511</v>
      </c>
      <c r="J5127" s="1" t="str">
        <f t="shared" si="241"/>
        <v>2020-03-01</v>
      </c>
      <c r="K5127" s="1" t="s">
        <v>735</v>
      </c>
      <c r="L5127" t="b">
        <f t="shared" si="242"/>
        <v>0</v>
      </c>
      <c r="M5127" t="str">
        <f t="shared" ref="M5127:M5190" si="243">IF(L5127,K5127,TEXT(DATE(YEAR(DATEVALUE(K5127)),MONTH(DATEVALUE(K5127)),1)-1,"yyyy-mm-dd"))</f>
        <v>2020-02-29</v>
      </c>
    </row>
    <row r="5128" spans="1:13" x14ac:dyDescent="0.25">
      <c r="A5128" t="s">
        <v>278</v>
      </c>
      <c r="B5128">
        <v>3.14</v>
      </c>
      <c r="C5128">
        <v>3.33</v>
      </c>
      <c r="D5128">
        <v>2.8</v>
      </c>
      <c r="E5128">
        <v>3.28</v>
      </c>
      <c r="F5128">
        <v>138358600</v>
      </c>
      <c r="G5128">
        <v>49257289.5</v>
      </c>
      <c r="H5128" t="s">
        <v>18</v>
      </c>
      <c r="I5128" t="s">
        <v>511</v>
      </c>
      <c r="J5128" s="1" t="str">
        <f t="shared" si="241"/>
        <v>2020-03-31</v>
      </c>
      <c r="K5128" s="1" t="s">
        <v>736</v>
      </c>
      <c r="L5128" t="b">
        <f t="shared" si="242"/>
        <v>1</v>
      </c>
      <c r="M5128" t="str">
        <f t="shared" si="243"/>
        <v>2020-03-31</v>
      </c>
    </row>
    <row r="5129" spans="1:13" x14ac:dyDescent="0.25">
      <c r="A5129" t="s">
        <v>279</v>
      </c>
      <c r="B5129">
        <v>3.08</v>
      </c>
      <c r="C5129">
        <v>3.1</v>
      </c>
      <c r="D5129">
        <v>2.6</v>
      </c>
      <c r="E5129">
        <v>2.66</v>
      </c>
      <c r="F5129">
        <v>257705500</v>
      </c>
      <c r="G5129">
        <v>60735349.5</v>
      </c>
      <c r="H5129" t="s">
        <v>18</v>
      </c>
      <c r="I5129" t="s">
        <v>511</v>
      </c>
      <c r="J5129" s="1" t="str">
        <f t="shared" si="241"/>
        <v>2020-05-03</v>
      </c>
      <c r="K5129" s="1" t="s">
        <v>737</v>
      </c>
      <c r="L5129" t="b">
        <f t="shared" si="242"/>
        <v>0</v>
      </c>
      <c r="M5129" t="str">
        <f t="shared" si="243"/>
        <v>2020-04-30</v>
      </c>
    </row>
    <row r="5130" spans="1:13" x14ac:dyDescent="0.25">
      <c r="A5130" t="s">
        <v>280</v>
      </c>
      <c r="B5130">
        <v>2.63</v>
      </c>
      <c r="C5130">
        <v>3.51</v>
      </c>
      <c r="D5130">
        <v>2.63</v>
      </c>
      <c r="E5130">
        <v>2.86</v>
      </c>
      <c r="F5130">
        <v>282053561</v>
      </c>
      <c r="G5130">
        <v>72872137.549999997</v>
      </c>
      <c r="H5130" t="s">
        <v>18</v>
      </c>
      <c r="I5130" t="s">
        <v>511</v>
      </c>
      <c r="J5130" s="1" t="str">
        <f t="shared" si="241"/>
        <v>2020-05-31</v>
      </c>
      <c r="K5130" s="1" t="s">
        <v>738</v>
      </c>
      <c r="L5130" t="b">
        <f t="shared" si="242"/>
        <v>1</v>
      </c>
      <c r="M5130" t="str">
        <f t="shared" si="243"/>
        <v>2020-05-31</v>
      </c>
    </row>
    <row r="5131" spans="1:13" x14ac:dyDescent="0.25">
      <c r="A5131" t="s">
        <v>281</v>
      </c>
      <c r="B5131">
        <v>2.9</v>
      </c>
      <c r="C5131">
        <v>3.07</v>
      </c>
      <c r="D5131">
        <v>2.64</v>
      </c>
      <c r="E5131">
        <v>2.74</v>
      </c>
      <c r="F5131">
        <v>128910000</v>
      </c>
      <c r="G5131">
        <v>77052767.549999997</v>
      </c>
      <c r="H5131" t="s">
        <v>18</v>
      </c>
      <c r="I5131" t="s">
        <v>511</v>
      </c>
      <c r="J5131" s="1" t="str">
        <f t="shared" si="241"/>
        <v>2020-06-30</v>
      </c>
      <c r="K5131" s="1" t="s">
        <v>739</v>
      </c>
      <c r="L5131" t="b">
        <f t="shared" si="242"/>
        <v>1</v>
      </c>
      <c r="M5131" t="str">
        <f t="shared" si="243"/>
        <v>2020-06-30</v>
      </c>
    </row>
    <row r="5132" spans="1:13" x14ac:dyDescent="0.25">
      <c r="A5132" t="s">
        <v>282</v>
      </c>
      <c r="B5132">
        <v>2.71</v>
      </c>
      <c r="C5132">
        <v>3.21</v>
      </c>
      <c r="D5132">
        <v>2.65</v>
      </c>
      <c r="E5132">
        <v>3</v>
      </c>
      <c r="F5132">
        <v>119711500</v>
      </c>
      <c r="G5132">
        <v>81526597.549999997</v>
      </c>
      <c r="H5132" t="s">
        <v>18</v>
      </c>
      <c r="I5132" t="s">
        <v>511</v>
      </c>
      <c r="J5132" s="1" t="str">
        <f t="shared" si="241"/>
        <v>2020-08-02</v>
      </c>
      <c r="K5132" s="1" t="s">
        <v>740</v>
      </c>
      <c r="L5132" t="b">
        <f t="shared" si="242"/>
        <v>0</v>
      </c>
      <c r="M5132" t="str">
        <f t="shared" si="243"/>
        <v>2020-07-31</v>
      </c>
    </row>
    <row r="5133" spans="1:13" x14ac:dyDescent="0.25">
      <c r="A5133" t="s">
        <v>283</v>
      </c>
      <c r="B5133">
        <v>2.97</v>
      </c>
      <c r="C5133">
        <v>3.03</v>
      </c>
      <c r="D5133">
        <v>2.74</v>
      </c>
      <c r="E5133">
        <v>2.83</v>
      </c>
      <c r="F5133">
        <v>65030000</v>
      </c>
      <c r="G5133">
        <v>82988542.549999997</v>
      </c>
      <c r="H5133" t="s">
        <v>18</v>
      </c>
      <c r="I5133" t="s">
        <v>511</v>
      </c>
      <c r="J5133" s="1" t="str">
        <f t="shared" si="241"/>
        <v>2020-08-31</v>
      </c>
      <c r="K5133" s="1" t="s">
        <v>741</v>
      </c>
      <c r="L5133" t="b">
        <f t="shared" si="242"/>
        <v>1</v>
      </c>
      <c r="M5133" t="str">
        <f t="shared" si="243"/>
        <v>2020-08-31</v>
      </c>
    </row>
    <row r="5134" spans="1:13" x14ac:dyDescent="0.25">
      <c r="A5134" t="s">
        <v>284</v>
      </c>
      <c r="B5134">
        <v>2.85</v>
      </c>
      <c r="C5134">
        <v>3.19</v>
      </c>
      <c r="D5134">
        <v>2.83</v>
      </c>
      <c r="E5134">
        <v>2.98</v>
      </c>
      <c r="F5134">
        <v>83416645</v>
      </c>
      <c r="G5134">
        <v>85454601.650000006</v>
      </c>
      <c r="H5134" t="s">
        <v>18</v>
      </c>
      <c r="I5134" t="s">
        <v>511</v>
      </c>
      <c r="J5134" s="1" t="str">
        <f t="shared" si="241"/>
        <v>2020-09-30</v>
      </c>
      <c r="K5134" s="1" t="s">
        <v>742</v>
      </c>
      <c r="L5134" t="b">
        <f t="shared" si="242"/>
        <v>1</v>
      </c>
      <c r="M5134" t="str">
        <f t="shared" si="243"/>
        <v>2020-09-30</v>
      </c>
    </row>
    <row r="5135" spans="1:13" x14ac:dyDescent="0.25">
      <c r="A5135" t="s">
        <v>285</v>
      </c>
      <c r="B5135">
        <v>2.98</v>
      </c>
      <c r="C5135">
        <v>4.46</v>
      </c>
      <c r="D5135">
        <v>2.98</v>
      </c>
      <c r="E5135">
        <v>4.1399999999999997</v>
      </c>
      <c r="F5135">
        <v>131737900</v>
      </c>
      <c r="G5135">
        <v>90446361.650000006</v>
      </c>
      <c r="H5135" t="s">
        <v>18</v>
      </c>
      <c r="I5135" t="s">
        <v>511</v>
      </c>
      <c r="J5135" s="1" t="str">
        <f t="shared" si="241"/>
        <v>2020-11-01</v>
      </c>
      <c r="K5135" s="1" t="s">
        <v>743</v>
      </c>
      <c r="L5135" t="b">
        <f t="shared" si="242"/>
        <v>0</v>
      </c>
      <c r="M5135" t="str">
        <f t="shared" si="243"/>
        <v>2020-10-31</v>
      </c>
    </row>
    <row r="5136" spans="1:13" x14ac:dyDescent="0.25">
      <c r="A5136" t="s">
        <v>286</v>
      </c>
      <c r="B5136">
        <v>4.1399999999999997</v>
      </c>
      <c r="C5136">
        <v>4.25</v>
      </c>
      <c r="D5136">
        <v>3.89</v>
      </c>
      <c r="E5136">
        <v>3.98</v>
      </c>
      <c r="F5136">
        <v>70849200</v>
      </c>
      <c r="G5136">
        <v>92411901.650000006</v>
      </c>
      <c r="H5136" t="s">
        <v>18</v>
      </c>
      <c r="I5136" t="s">
        <v>511</v>
      </c>
      <c r="J5136" s="1" t="str">
        <f t="shared" si="241"/>
        <v>2020-11-30</v>
      </c>
      <c r="K5136" s="1" t="s">
        <v>744</v>
      </c>
      <c r="L5136" t="b">
        <f t="shared" si="242"/>
        <v>1</v>
      </c>
      <c r="M5136" t="str">
        <f t="shared" si="243"/>
        <v>2020-11-30</v>
      </c>
    </row>
    <row r="5137" spans="1:13" x14ac:dyDescent="0.25">
      <c r="A5137" t="s">
        <v>287</v>
      </c>
      <c r="B5137">
        <v>3.98</v>
      </c>
      <c r="C5137">
        <v>4.0999999999999996</v>
      </c>
      <c r="D5137">
        <v>3.84</v>
      </c>
      <c r="E5137">
        <v>3.85</v>
      </c>
      <c r="F5137">
        <v>49573200</v>
      </c>
      <c r="G5137">
        <v>93068510.299999997</v>
      </c>
      <c r="H5137" t="s">
        <v>18</v>
      </c>
      <c r="I5137" t="s">
        <v>511</v>
      </c>
      <c r="J5137" s="1" t="str">
        <f t="shared" si="241"/>
        <v>2021-01-03</v>
      </c>
      <c r="K5137" s="1" t="s">
        <v>745</v>
      </c>
      <c r="L5137" t="b">
        <f t="shared" si="242"/>
        <v>0</v>
      </c>
      <c r="M5137" t="str">
        <f t="shared" si="243"/>
        <v>2020-12-31</v>
      </c>
    </row>
    <row r="5138" spans="1:13" x14ac:dyDescent="0.25">
      <c r="A5138" t="s">
        <v>288</v>
      </c>
      <c r="B5138">
        <v>3.8</v>
      </c>
      <c r="C5138">
        <v>4.54</v>
      </c>
      <c r="D5138">
        <v>3.77</v>
      </c>
      <c r="E5138">
        <v>4.4000000000000004</v>
      </c>
      <c r="F5138">
        <v>70148200</v>
      </c>
      <c r="G5138">
        <v>94880465.299999997</v>
      </c>
      <c r="H5138" t="s">
        <v>18</v>
      </c>
      <c r="I5138" t="s">
        <v>511</v>
      </c>
      <c r="J5138" s="1" t="str">
        <f t="shared" si="241"/>
        <v>2021-01-31</v>
      </c>
      <c r="K5138" s="1" t="s">
        <v>746</v>
      </c>
      <c r="L5138" t="b">
        <f t="shared" si="242"/>
        <v>1</v>
      </c>
      <c r="M5138" t="str">
        <f t="shared" si="243"/>
        <v>2021-01-31</v>
      </c>
    </row>
    <row r="5139" spans="1:13" x14ac:dyDescent="0.25">
      <c r="A5139" t="s">
        <v>289</v>
      </c>
      <c r="B5139">
        <v>4.4000000000000004</v>
      </c>
      <c r="C5139">
        <v>4.59</v>
      </c>
      <c r="D5139">
        <v>4.26</v>
      </c>
      <c r="E5139">
        <v>4.3499999999999996</v>
      </c>
      <c r="F5139">
        <v>56184586</v>
      </c>
      <c r="G5139">
        <v>94479694.599999994</v>
      </c>
      <c r="H5139" t="s">
        <v>18</v>
      </c>
      <c r="I5139" t="s">
        <v>511</v>
      </c>
      <c r="J5139" s="1" t="str">
        <f t="shared" si="241"/>
        <v>2021-02-28</v>
      </c>
      <c r="K5139" s="1" t="s">
        <v>747</v>
      </c>
      <c r="L5139" t="b">
        <f t="shared" si="242"/>
        <v>1</v>
      </c>
      <c r="M5139" t="str">
        <f t="shared" si="243"/>
        <v>2021-02-28</v>
      </c>
    </row>
    <row r="5140" spans="1:13" x14ac:dyDescent="0.25">
      <c r="A5140" t="s">
        <v>290</v>
      </c>
      <c r="B5140">
        <v>4.3899999999999997</v>
      </c>
      <c r="C5140">
        <v>4.42</v>
      </c>
      <c r="D5140">
        <v>4.03</v>
      </c>
      <c r="E5140">
        <v>4.0599999999999996</v>
      </c>
      <c r="F5140">
        <v>34802200</v>
      </c>
      <c r="G5140">
        <v>94626679.599999994</v>
      </c>
      <c r="H5140" t="s">
        <v>18</v>
      </c>
      <c r="I5140" t="s">
        <v>511</v>
      </c>
      <c r="J5140" s="1" t="str">
        <f t="shared" si="241"/>
        <v>2021-03-31</v>
      </c>
      <c r="K5140" s="1" t="s">
        <v>748</v>
      </c>
      <c r="L5140" t="b">
        <f t="shared" si="242"/>
        <v>1</v>
      </c>
      <c r="M5140" t="str">
        <f t="shared" si="243"/>
        <v>2021-03-31</v>
      </c>
    </row>
    <row r="5141" spans="1:13" x14ac:dyDescent="0.25">
      <c r="A5141" t="s">
        <v>291</v>
      </c>
      <c r="B5141">
        <v>4.01</v>
      </c>
      <c r="C5141">
        <v>4.05</v>
      </c>
      <c r="D5141">
        <v>3.55</v>
      </c>
      <c r="E5141">
        <v>3.92</v>
      </c>
      <c r="F5141">
        <v>60386300</v>
      </c>
      <c r="G5141">
        <v>96189439.599999994</v>
      </c>
      <c r="H5141" t="s">
        <v>18</v>
      </c>
      <c r="I5141" t="s">
        <v>511</v>
      </c>
      <c r="J5141" s="1" t="str">
        <f t="shared" si="241"/>
        <v>2021-05-02</v>
      </c>
      <c r="K5141" s="1" t="s">
        <v>749</v>
      </c>
      <c r="L5141" t="b">
        <f t="shared" si="242"/>
        <v>0</v>
      </c>
      <c r="M5141" t="str">
        <f t="shared" si="243"/>
        <v>2021-04-30</v>
      </c>
    </row>
    <row r="5142" spans="1:13" x14ac:dyDescent="0.25">
      <c r="A5142" t="s">
        <v>292</v>
      </c>
      <c r="B5142">
        <v>3.96</v>
      </c>
      <c r="C5142">
        <v>4.22</v>
      </c>
      <c r="D5142">
        <v>3.89</v>
      </c>
      <c r="E5142">
        <v>3.93</v>
      </c>
      <c r="F5142">
        <v>60203100</v>
      </c>
      <c r="G5142">
        <v>97542319.599999994</v>
      </c>
      <c r="H5142" t="s">
        <v>18</v>
      </c>
      <c r="I5142" t="s">
        <v>511</v>
      </c>
      <c r="J5142" s="1" t="str">
        <f t="shared" si="241"/>
        <v>2021-05-31</v>
      </c>
      <c r="K5142" s="1" t="s">
        <v>750</v>
      </c>
      <c r="L5142" t="b">
        <f t="shared" si="242"/>
        <v>1</v>
      </c>
      <c r="M5142" t="str">
        <f t="shared" si="243"/>
        <v>2021-05-31</v>
      </c>
    </row>
    <row r="5143" spans="1:13" x14ac:dyDescent="0.25">
      <c r="A5143" t="s">
        <v>293</v>
      </c>
      <c r="B5143">
        <v>3.95</v>
      </c>
      <c r="C5143">
        <v>4.09</v>
      </c>
      <c r="D5143">
        <v>3.76</v>
      </c>
      <c r="E5143">
        <v>4.01</v>
      </c>
      <c r="F5143">
        <v>37069100</v>
      </c>
      <c r="G5143">
        <v>97383334.599999994</v>
      </c>
      <c r="H5143" t="s">
        <v>18</v>
      </c>
      <c r="I5143" t="s">
        <v>511</v>
      </c>
      <c r="J5143" s="1" t="str">
        <f t="shared" si="241"/>
        <v>2021-06-30</v>
      </c>
      <c r="K5143" s="1" t="s">
        <v>751</v>
      </c>
      <c r="L5143" t="b">
        <f t="shared" si="242"/>
        <v>1</v>
      </c>
      <c r="M5143" t="str">
        <f t="shared" si="243"/>
        <v>2021-06-30</v>
      </c>
    </row>
    <row r="5144" spans="1:13" x14ac:dyDescent="0.25">
      <c r="A5144" t="s">
        <v>294</v>
      </c>
      <c r="B5144">
        <v>4</v>
      </c>
      <c r="C5144">
        <v>4.21</v>
      </c>
      <c r="D5144">
        <v>3.95</v>
      </c>
      <c r="E5144">
        <v>4.07</v>
      </c>
      <c r="F5144">
        <v>32991800</v>
      </c>
      <c r="G5144">
        <v>97537979.599999994</v>
      </c>
      <c r="H5144" t="s">
        <v>18</v>
      </c>
      <c r="I5144" t="s">
        <v>511</v>
      </c>
      <c r="J5144" s="1" t="str">
        <f t="shared" si="241"/>
        <v>2021-08-01</v>
      </c>
      <c r="K5144" s="1" t="s">
        <v>752</v>
      </c>
      <c r="L5144" t="b">
        <f t="shared" si="242"/>
        <v>0</v>
      </c>
      <c r="M5144" t="str">
        <f t="shared" si="243"/>
        <v>2021-07-31</v>
      </c>
    </row>
    <row r="5145" spans="1:13" x14ac:dyDescent="0.25">
      <c r="A5145" t="s">
        <v>60</v>
      </c>
      <c r="B5145">
        <v>4.07</v>
      </c>
      <c r="C5145">
        <v>4.2</v>
      </c>
      <c r="D5145">
        <v>3.86</v>
      </c>
      <c r="E5145">
        <v>4.16</v>
      </c>
      <c r="F5145">
        <v>38067600</v>
      </c>
      <c r="G5145">
        <v>97220084.599999994</v>
      </c>
      <c r="H5145" t="s">
        <v>18</v>
      </c>
      <c r="I5145" t="s">
        <v>511</v>
      </c>
      <c r="J5145" s="1" t="str">
        <f t="shared" si="241"/>
        <v>2021-08-31</v>
      </c>
      <c r="K5145" s="1" t="s">
        <v>521</v>
      </c>
      <c r="L5145" t="b">
        <f t="shared" si="242"/>
        <v>1</v>
      </c>
      <c r="M5145" t="str">
        <f t="shared" si="243"/>
        <v>2021-08-31</v>
      </c>
    </row>
    <row r="5146" spans="1:13" x14ac:dyDescent="0.25">
      <c r="A5146" t="s">
        <v>63</v>
      </c>
      <c r="B5146">
        <v>4.1399999999999997</v>
      </c>
      <c r="C5146">
        <v>4.4400000000000004</v>
      </c>
      <c r="D5146">
        <v>4.07</v>
      </c>
      <c r="E5146">
        <v>4.1900000000000004</v>
      </c>
      <c r="F5146">
        <v>38776600</v>
      </c>
      <c r="G5146">
        <v>95017184.599999994</v>
      </c>
      <c r="H5146" t="s">
        <v>18</v>
      </c>
      <c r="I5146" t="s">
        <v>511</v>
      </c>
      <c r="J5146" s="1" t="str">
        <f t="shared" si="241"/>
        <v>2021-09-30</v>
      </c>
      <c r="K5146" s="1" t="s">
        <v>522</v>
      </c>
      <c r="L5146" t="b">
        <f t="shared" si="242"/>
        <v>1</v>
      </c>
      <c r="M5146" t="str">
        <f t="shared" si="243"/>
        <v>2021-09-30</v>
      </c>
    </row>
    <row r="5147" spans="1:13" x14ac:dyDescent="0.25">
      <c r="A5147" t="s">
        <v>64</v>
      </c>
      <c r="B5147">
        <v>4.21</v>
      </c>
      <c r="C5147">
        <v>4.32</v>
      </c>
      <c r="D5147">
        <v>3.8</v>
      </c>
      <c r="E5147">
        <v>3.8</v>
      </c>
      <c r="F5147">
        <v>45252800</v>
      </c>
      <c r="G5147">
        <v>90061419.599999994</v>
      </c>
      <c r="H5147" t="s">
        <v>18</v>
      </c>
      <c r="I5147" t="s">
        <v>511</v>
      </c>
      <c r="J5147" s="1" t="str">
        <f t="shared" si="241"/>
        <v>2021-10-31</v>
      </c>
      <c r="K5147" s="1" t="s">
        <v>523</v>
      </c>
      <c r="L5147" t="b">
        <f t="shared" si="242"/>
        <v>1</v>
      </c>
      <c r="M5147" t="str">
        <f t="shared" si="243"/>
        <v>2021-10-31</v>
      </c>
    </row>
    <row r="5148" spans="1:13" x14ac:dyDescent="0.25">
      <c r="A5148" t="s">
        <v>65</v>
      </c>
      <c r="B5148">
        <v>3.8</v>
      </c>
      <c r="C5148">
        <v>3.98</v>
      </c>
      <c r="D5148">
        <v>3.78</v>
      </c>
      <c r="E5148">
        <v>3.89</v>
      </c>
      <c r="F5148">
        <v>30328100</v>
      </c>
      <c r="G5148">
        <v>84659894.599999994</v>
      </c>
      <c r="H5148" t="s">
        <v>18</v>
      </c>
      <c r="I5148" t="s">
        <v>511</v>
      </c>
      <c r="J5148" s="1" t="str">
        <f t="shared" si="241"/>
        <v>2021-11-30</v>
      </c>
      <c r="K5148" s="1" t="s">
        <v>524</v>
      </c>
      <c r="L5148" t="b">
        <f t="shared" si="242"/>
        <v>1</v>
      </c>
      <c r="M5148" t="str">
        <f t="shared" si="243"/>
        <v>2021-11-30</v>
      </c>
    </row>
    <row r="5149" spans="1:13" x14ac:dyDescent="0.25">
      <c r="A5149" t="s">
        <v>66</v>
      </c>
      <c r="B5149">
        <v>3.89</v>
      </c>
      <c r="C5149">
        <v>4.07</v>
      </c>
      <c r="D5149">
        <v>3.84</v>
      </c>
      <c r="E5149">
        <v>3.91</v>
      </c>
      <c r="F5149">
        <v>26133000</v>
      </c>
      <c r="G5149">
        <v>73081269.599999994</v>
      </c>
      <c r="H5149" t="s">
        <v>18</v>
      </c>
      <c r="I5149" t="s">
        <v>511</v>
      </c>
      <c r="J5149" s="1" t="str">
        <f t="shared" si="241"/>
        <v>2022-01-02</v>
      </c>
      <c r="K5149" s="1" t="s">
        <v>525</v>
      </c>
      <c r="L5149" t="b">
        <f t="shared" si="242"/>
        <v>0</v>
      </c>
      <c r="M5149" t="str">
        <f t="shared" si="243"/>
        <v>2021-12-31</v>
      </c>
    </row>
    <row r="5150" spans="1:13" x14ac:dyDescent="0.25">
      <c r="A5150" t="s">
        <v>67</v>
      </c>
      <c r="B5150">
        <v>3.9</v>
      </c>
      <c r="C5150">
        <v>4.3</v>
      </c>
      <c r="D5150">
        <v>3.9</v>
      </c>
      <c r="E5150">
        <v>3.97</v>
      </c>
      <c r="F5150">
        <v>67992800</v>
      </c>
      <c r="G5150">
        <v>62378231.549999997</v>
      </c>
      <c r="H5150" t="s">
        <v>18</v>
      </c>
      <c r="I5150" t="s">
        <v>511</v>
      </c>
      <c r="J5150" s="1" t="str">
        <f t="shared" si="241"/>
        <v>2022-02-02</v>
      </c>
      <c r="K5150" s="1" t="s">
        <v>526</v>
      </c>
      <c r="L5150" t="b">
        <f t="shared" si="242"/>
        <v>0</v>
      </c>
      <c r="M5150" t="str">
        <f t="shared" si="243"/>
        <v>2022-01-31</v>
      </c>
    </row>
    <row r="5151" spans="1:13" x14ac:dyDescent="0.25">
      <c r="A5151" t="s">
        <v>68</v>
      </c>
      <c r="B5151">
        <v>3.99</v>
      </c>
      <c r="C5151">
        <v>4.4000000000000004</v>
      </c>
      <c r="D5151">
        <v>3.77</v>
      </c>
      <c r="E5151">
        <v>4.34</v>
      </c>
      <c r="F5151">
        <v>73606500</v>
      </c>
      <c r="G5151">
        <v>59613056.549999997</v>
      </c>
      <c r="H5151" t="s">
        <v>18</v>
      </c>
      <c r="I5151" t="s">
        <v>511</v>
      </c>
      <c r="J5151" s="1" t="str">
        <f t="shared" si="241"/>
        <v>2022-02-28</v>
      </c>
      <c r="K5151" s="1" t="s">
        <v>527</v>
      </c>
      <c r="L5151" t="b">
        <f t="shared" si="242"/>
        <v>1</v>
      </c>
      <c r="M5151" t="str">
        <f t="shared" si="243"/>
        <v>2022-02-28</v>
      </c>
    </row>
    <row r="5152" spans="1:13" x14ac:dyDescent="0.25">
      <c r="A5152" t="s">
        <v>69</v>
      </c>
      <c r="B5152">
        <v>4.34</v>
      </c>
      <c r="C5152">
        <v>4.7</v>
      </c>
      <c r="D5152">
        <v>4.2300000000000004</v>
      </c>
      <c r="E5152">
        <v>4.55</v>
      </c>
      <c r="F5152">
        <v>59333000</v>
      </c>
      <c r="G5152">
        <v>56594131.549999997</v>
      </c>
      <c r="H5152" t="s">
        <v>18</v>
      </c>
      <c r="I5152" t="s">
        <v>511</v>
      </c>
      <c r="J5152" s="1" t="str">
        <f t="shared" si="241"/>
        <v>2022-03-31</v>
      </c>
      <c r="K5152" s="1" t="s">
        <v>528</v>
      </c>
      <c r="L5152" t="b">
        <f t="shared" si="242"/>
        <v>1</v>
      </c>
      <c r="M5152" t="str">
        <f t="shared" si="243"/>
        <v>2022-03-31</v>
      </c>
    </row>
    <row r="5153" spans="1:13" x14ac:dyDescent="0.25">
      <c r="A5153" t="s">
        <v>70</v>
      </c>
      <c r="B5153">
        <v>4.57</v>
      </c>
      <c r="C5153">
        <v>4.59</v>
      </c>
      <c r="D5153">
        <v>4.26</v>
      </c>
      <c r="E5153">
        <v>4.38</v>
      </c>
      <c r="F5153">
        <v>43832500</v>
      </c>
      <c r="G5153">
        <v>55534256.549999997</v>
      </c>
      <c r="H5153" t="s">
        <v>18</v>
      </c>
      <c r="I5153" t="s">
        <v>511</v>
      </c>
      <c r="J5153" s="1" t="str">
        <f t="shared" si="241"/>
        <v>2022-05-03</v>
      </c>
      <c r="K5153" s="1" t="s">
        <v>529</v>
      </c>
      <c r="L5153" t="b">
        <f t="shared" si="242"/>
        <v>0</v>
      </c>
      <c r="M5153" t="str">
        <f t="shared" si="243"/>
        <v>2022-04-30</v>
      </c>
    </row>
    <row r="5154" spans="1:13" x14ac:dyDescent="0.25">
      <c r="A5154" t="s">
        <v>71</v>
      </c>
      <c r="B5154">
        <v>4.3600000000000003</v>
      </c>
      <c r="C5154">
        <v>4.37</v>
      </c>
      <c r="D5154">
        <v>3.88</v>
      </c>
      <c r="E5154">
        <v>3.9</v>
      </c>
      <c r="F5154">
        <v>62628600</v>
      </c>
      <c r="G5154">
        <v>54494854.299999997</v>
      </c>
      <c r="H5154" t="s">
        <v>18</v>
      </c>
      <c r="I5154" t="s">
        <v>511</v>
      </c>
      <c r="J5154" s="1" t="str">
        <f t="shared" si="241"/>
        <v>2022-05-31</v>
      </c>
      <c r="K5154" s="1" t="s">
        <v>530</v>
      </c>
      <c r="L5154" t="b">
        <f t="shared" si="242"/>
        <v>1</v>
      </c>
      <c r="M5154" t="str">
        <f t="shared" si="243"/>
        <v>2022-05-31</v>
      </c>
    </row>
    <row r="5155" spans="1:13" x14ac:dyDescent="0.25">
      <c r="A5155" t="s">
        <v>72</v>
      </c>
      <c r="B5155">
        <v>3.9</v>
      </c>
      <c r="C5155">
        <v>4.08</v>
      </c>
      <c r="D5155">
        <v>3.83</v>
      </c>
      <c r="E5155">
        <v>3.97</v>
      </c>
      <c r="F5155">
        <v>35566907</v>
      </c>
      <c r="G5155">
        <v>49686304.649999999</v>
      </c>
      <c r="H5155" t="s">
        <v>18</v>
      </c>
      <c r="I5155" t="s">
        <v>511</v>
      </c>
      <c r="J5155" s="1" t="str">
        <f t="shared" si="241"/>
        <v>2022-06-30</v>
      </c>
      <c r="K5155" s="1" t="s">
        <v>531</v>
      </c>
      <c r="L5155" t="b">
        <f t="shared" si="242"/>
        <v>1</v>
      </c>
      <c r="M5155" t="str">
        <f t="shared" si="243"/>
        <v>2022-06-30</v>
      </c>
    </row>
    <row r="5156" spans="1:13" x14ac:dyDescent="0.25">
      <c r="A5156" t="s">
        <v>73</v>
      </c>
      <c r="B5156">
        <v>3.99</v>
      </c>
      <c r="C5156">
        <v>4.25</v>
      </c>
      <c r="D5156">
        <v>3.93</v>
      </c>
      <c r="E5156">
        <v>4.04</v>
      </c>
      <c r="F5156">
        <v>40254400</v>
      </c>
      <c r="G5156">
        <v>48156564.649999999</v>
      </c>
      <c r="H5156" t="s">
        <v>18</v>
      </c>
      <c r="I5156" t="s">
        <v>511</v>
      </c>
      <c r="J5156" s="1" t="str">
        <f t="shared" si="241"/>
        <v>2022-07-31</v>
      </c>
      <c r="K5156" s="1" t="s">
        <v>532</v>
      </c>
      <c r="L5156" t="b">
        <f t="shared" si="242"/>
        <v>1</v>
      </c>
      <c r="M5156" t="str">
        <f t="shared" si="243"/>
        <v>2022-07-31</v>
      </c>
    </row>
    <row r="5157" spans="1:13" x14ac:dyDescent="0.25">
      <c r="A5157" t="s">
        <v>74</v>
      </c>
      <c r="B5157">
        <v>4.0199999999999996</v>
      </c>
      <c r="C5157">
        <v>4.13</v>
      </c>
      <c r="D5157">
        <v>3.83</v>
      </c>
      <c r="E5157">
        <v>3.87</v>
      </c>
      <c r="F5157">
        <v>59392000</v>
      </c>
      <c r="G5157">
        <v>48647504.649999999</v>
      </c>
      <c r="H5157" t="s">
        <v>18</v>
      </c>
      <c r="I5157" t="s">
        <v>511</v>
      </c>
      <c r="J5157" s="1" t="str">
        <f t="shared" si="241"/>
        <v>2022-08-31</v>
      </c>
      <c r="K5157" s="1" t="s">
        <v>533</v>
      </c>
      <c r="L5157" t="b">
        <f t="shared" si="242"/>
        <v>1</v>
      </c>
      <c r="M5157" t="str">
        <f t="shared" si="243"/>
        <v>2022-08-31</v>
      </c>
    </row>
    <row r="5158" spans="1:13" x14ac:dyDescent="0.25">
      <c r="A5158" t="s">
        <v>431</v>
      </c>
      <c r="B5158">
        <v>1.1499999999999999</v>
      </c>
      <c r="C5158">
        <v>1.42</v>
      </c>
      <c r="D5158">
        <v>1.1299999999999999</v>
      </c>
      <c r="E5158">
        <v>1.27</v>
      </c>
      <c r="F5158">
        <v>208957000</v>
      </c>
      <c r="G5158" t="s">
        <v>61</v>
      </c>
      <c r="H5158" t="s">
        <v>22</v>
      </c>
      <c r="I5158" t="s">
        <v>512</v>
      </c>
      <c r="J5158" s="1" t="str">
        <f t="shared" si="241"/>
        <v>1997-11-30</v>
      </c>
      <c r="K5158" s="1" t="s">
        <v>884</v>
      </c>
      <c r="L5158" t="b">
        <f t="shared" si="242"/>
        <v>1</v>
      </c>
      <c r="M5158" t="str">
        <f t="shared" si="243"/>
        <v>1997-11-30</v>
      </c>
    </row>
    <row r="5159" spans="1:13" x14ac:dyDescent="0.25">
      <c r="A5159" t="s">
        <v>432</v>
      </c>
      <c r="B5159">
        <v>1.29</v>
      </c>
      <c r="C5159">
        <v>1.52</v>
      </c>
      <c r="D5159">
        <v>1.04</v>
      </c>
      <c r="E5159">
        <v>1.4</v>
      </c>
      <c r="F5159">
        <v>159792000</v>
      </c>
      <c r="G5159" t="s">
        <v>61</v>
      </c>
      <c r="H5159" t="s">
        <v>22</v>
      </c>
      <c r="I5159" t="s">
        <v>512</v>
      </c>
      <c r="J5159" s="1" t="str">
        <f t="shared" si="241"/>
        <v>1997-12-31</v>
      </c>
      <c r="K5159" s="1" t="s">
        <v>885</v>
      </c>
      <c r="L5159" t="b">
        <f t="shared" si="242"/>
        <v>1</v>
      </c>
      <c r="M5159" t="str">
        <f t="shared" si="243"/>
        <v>1997-12-31</v>
      </c>
    </row>
    <row r="5160" spans="1:13" x14ac:dyDescent="0.25">
      <c r="A5160" t="s">
        <v>433</v>
      </c>
      <c r="B5160">
        <v>1.45</v>
      </c>
      <c r="C5160">
        <v>1.62</v>
      </c>
      <c r="D5160">
        <v>1.35</v>
      </c>
      <c r="E5160">
        <v>1.6</v>
      </c>
      <c r="F5160">
        <v>106920000</v>
      </c>
      <c r="G5160" t="s">
        <v>61</v>
      </c>
      <c r="H5160" t="s">
        <v>22</v>
      </c>
      <c r="I5160" t="s">
        <v>512</v>
      </c>
      <c r="J5160" s="1" t="str">
        <f t="shared" si="241"/>
        <v>1998-02-01</v>
      </c>
      <c r="K5160" s="1" t="s">
        <v>886</v>
      </c>
      <c r="L5160" t="b">
        <f t="shared" si="242"/>
        <v>0</v>
      </c>
      <c r="M5160" t="str">
        <f t="shared" si="243"/>
        <v>1998-01-31</v>
      </c>
    </row>
    <row r="5161" spans="1:13" x14ac:dyDescent="0.25">
      <c r="A5161" t="s">
        <v>434</v>
      </c>
      <c r="B5161">
        <v>1.6</v>
      </c>
      <c r="C5161">
        <v>1.6</v>
      </c>
      <c r="D5161">
        <v>1.41</v>
      </c>
      <c r="E5161">
        <v>1.43</v>
      </c>
      <c r="F5161">
        <v>117536000</v>
      </c>
      <c r="G5161" t="s">
        <v>61</v>
      </c>
      <c r="H5161" t="s">
        <v>22</v>
      </c>
      <c r="I5161" t="s">
        <v>512</v>
      </c>
      <c r="J5161" s="1" t="str">
        <f t="shared" si="241"/>
        <v>1998-03-01</v>
      </c>
      <c r="K5161" s="1" t="s">
        <v>887</v>
      </c>
      <c r="L5161" t="b">
        <f t="shared" si="242"/>
        <v>0</v>
      </c>
      <c r="M5161" t="str">
        <f t="shared" si="243"/>
        <v>1998-02-28</v>
      </c>
    </row>
    <row r="5162" spans="1:13" x14ac:dyDescent="0.25">
      <c r="A5162" t="s">
        <v>435</v>
      </c>
      <c r="B5162">
        <v>1.43</v>
      </c>
      <c r="C5162">
        <v>1.5</v>
      </c>
      <c r="D5162">
        <v>1.32</v>
      </c>
      <c r="E5162">
        <v>1.36</v>
      </c>
      <c r="F5162">
        <v>59403000</v>
      </c>
      <c r="G5162" t="s">
        <v>61</v>
      </c>
      <c r="H5162" t="s">
        <v>22</v>
      </c>
      <c r="I5162" t="s">
        <v>512</v>
      </c>
      <c r="J5162" s="1" t="str">
        <f t="shared" si="241"/>
        <v>1998-03-31</v>
      </c>
      <c r="K5162" s="1" t="s">
        <v>888</v>
      </c>
      <c r="L5162" t="b">
        <f t="shared" si="242"/>
        <v>1</v>
      </c>
      <c r="M5162" t="str">
        <f t="shared" si="243"/>
        <v>1998-03-31</v>
      </c>
    </row>
    <row r="5163" spans="1:13" x14ac:dyDescent="0.25">
      <c r="A5163" t="s">
        <v>436</v>
      </c>
      <c r="B5163">
        <v>1.38</v>
      </c>
      <c r="C5163">
        <v>1.42</v>
      </c>
      <c r="D5163">
        <v>1.1399999999999999</v>
      </c>
      <c r="E5163">
        <v>1.22</v>
      </c>
      <c r="F5163">
        <v>103669000</v>
      </c>
      <c r="G5163" t="s">
        <v>61</v>
      </c>
      <c r="H5163" t="s">
        <v>22</v>
      </c>
      <c r="I5163" t="s">
        <v>512</v>
      </c>
      <c r="J5163" s="1" t="str">
        <f t="shared" si="241"/>
        <v>1998-04-30</v>
      </c>
      <c r="K5163" s="1" t="s">
        <v>889</v>
      </c>
      <c r="L5163" t="b">
        <f t="shared" si="242"/>
        <v>1</v>
      </c>
      <c r="M5163" t="str">
        <f t="shared" si="243"/>
        <v>1998-04-30</v>
      </c>
    </row>
    <row r="5164" spans="1:13" x14ac:dyDescent="0.25">
      <c r="A5164" t="s">
        <v>437</v>
      </c>
      <c r="B5164">
        <v>1.2</v>
      </c>
      <c r="C5164">
        <v>1.32</v>
      </c>
      <c r="D5164">
        <v>1.07</v>
      </c>
      <c r="E5164">
        <v>1.19</v>
      </c>
      <c r="F5164">
        <v>77619000</v>
      </c>
      <c r="G5164" t="s">
        <v>61</v>
      </c>
      <c r="H5164" t="s">
        <v>22</v>
      </c>
      <c r="I5164" t="s">
        <v>512</v>
      </c>
      <c r="J5164" s="1" t="str">
        <f t="shared" si="241"/>
        <v>1998-05-31</v>
      </c>
      <c r="K5164" s="1" t="s">
        <v>890</v>
      </c>
      <c r="L5164" t="b">
        <f t="shared" si="242"/>
        <v>1</v>
      </c>
      <c r="M5164" t="str">
        <f t="shared" si="243"/>
        <v>1998-05-31</v>
      </c>
    </row>
    <row r="5165" spans="1:13" x14ac:dyDescent="0.25">
      <c r="A5165" t="s">
        <v>438</v>
      </c>
      <c r="B5165">
        <v>1.19</v>
      </c>
      <c r="C5165">
        <v>1.34</v>
      </c>
      <c r="D5165">
        <v>1.19</v>
      </c>
      <c r="E5165">
        <v>1.28</v>
      </c>
      <c r="F5165">
        <v>55467000</v>
      </c>
      <c r="G5165" t="s">
        <v>61</v>
      </c>
      <c r="H5165" t="s">
        <v>22</v>
      </c>
      <c r="I5165" t="s">
        <v>512</v>
      </c>
      <c r="J5165" s="1" t="str">
        <f t="shared" si="241"/>
        <v>1998-06-30</v>
      </c>
      <c r="K5165" s="1" t="s">
        <v>891</v>
      </c>
      <c r="L5165" t="b">
        <f t="shared" si="242"/>
        <v>1</v>
      </c>
      <c r="M5165" t="str">
        <f t="shared" si="243"/>
        <v>1998-06-30</v>
      </c>
    </row>
    <row r="5166" spans="1:13" x14ac:dyDescent="0.25">
      <c r="A5166" t="s">
        <v>439</v>
      </c>
      <c r="B5166">
        <v>1.27</v>
      </c>
      <c r="C5166">
        <v>1.58</v>
      </c>
      <c r="D5166">
        <v>1.24</v>
      </c>
      <c r="E5166">
        <v>1.54</v>
      </c>
      <c r="F5166">
        <v>143363000</v>
      </c>
      <c r="G5166" t="s">
        <v>61</v>
      </c>
      <c r="H5166" t="s">
        <v>22</v>
      </c>
      <c r="I5166" t="s">
        <v>512</v>
      </c>
      <c r="J5166" s="1" t="str">
        <f t="shared" si="241"/>
        <v>1998-08-02</v>
      </c>
      <c r="K5166" s="1" t="s">
        <v>892</v>
      </c>
      <c r="L5166" t="b">
        <f t="shared" si="242"/>
        <v>0</v>
      </c>
      <c r="M5166" t="str">
        <f t="shared" si="243"/>
        <v>1998-07-31</v>
      </c>
    </row>
    <row r="5167" spans="1:13" x14ac:dyDescent="0.25">
      <c r="A5167" t="s">
        <v>440</v>
      </c>
      <c r="B5167">
        <v>1.25</v>
      </c>
      <c r="C5167">
        <v>1.7</v>
      </c>
      <c r="D5167">
        <v>1.25</v>
      </c>
      <c r="E5167">
        <v>1.62</v>
      </c>
      <c r="F5167">
        <v>148543000</v>
      </c>
      <c r="G5167" t="s">
        <v>61</v>
      </c>
      <c r="H5167" t="s">
        <v>22</v>
      </c>
      <c r="I5167" t="s">
        <v>512</v>
      </c>
      <c r="J5167" s="1" t="str">
        <f t="shared" si="241"/>
        <v>1998-08-31</v>
      </c>
      <c r="K5167" s="1" t="s">
        <v>893</v>
      </c>
      <c r="L5167" t="b">
        <f t="shared" si="242"/>
        <v>1</v>
      </c>
      <c r="M5167" t="str">
        <f t="shared" si="243"/>
        <v>1998-08-31</v>
      </c>
    </row>
    <row r="5168" spans="1:13" x14ac:dyDescent="0.25">
      <c r="A5168" t="s">
        <v>441</v>
      </c>
      <c r="B5168">
        <v>1.6</v>
      </c>
      <c r="C5168">
        <v>1.64</v>
      </c>
      <c r="D5168">
        <v>1.4</v>
      </c>
      <c r="E5168">
        <v>1.6</v>
      </c>
      <c r="F5168">
        <v>142152000</v>
      </c>
      <c r="G5168" t="s">
        <v>61</v>
      </c>
      <c r="H5168" t="s">
        <v>22</v>
      </c>
      <c r="I5168" t="s">
        <v>512</v>
      </c>
      <c r="J5168" s="1" t="str">
        <f t="shared" si="241"/>
        <v>1998-09-30</v>
      </c>
      <c r="K5168" s="1" t="s">
        <v>894</v>
      </c>
      <c r="L5168" t="b">
        <f t="shared" si="242"/>
        <v>1</v>
      </c>
      <c r="M5168" t="str">
        <f t="shared" si="243"/>
        <v>1998-09-30</v>
      </c>
    </row>
    <row r="5169" spans="1:13" x14ac:dyDescent="0.25">
      <c r="A5169" t="s">
        <v>442</v>
      </c>
      <c r="B5169">
        <v>1.6</v>
      </c>
      <c r="C5169">
        <v>1.83</v>
      </c>
      <c r="D5169">
        <v>1.53</v>
      </c>
      <c r="E5169">
        <v>1.8</v>
      </c>
      <c r="F5169">
        <v>125523000</v>
      </c>
      <c r="G5169" t="s">
        <v>61</v>
      </c>
      <c r="H5169" t="s">
        <v>22</v>
      </c>
      <c r="I5169" t="s">
        <v>512</v>
      </c>
      <c r="J5169" s="1" t="str">
        <f t="shared" si="241"/>
        <v>1998-11-01</v>
      </c>
      <c r="K5169" s="1" t="s">
        <v>895</v>
      </c>
      <c r="L5169" t="b">
        <f t="shared" si="242"/>
        <v>0</v>
      </c>
      <c r="M5169" t="str">
        <f t="shared" si="243"/>
        <v>1998-10-31</v>
      </c>
    </row>
    <row r="5170" spans="1:13" x14ac:dyDescent="0.25">
      <c r="A5170" t="s">
        <v>443</v>
      </c>
      <c r="B5170">
        <v>1.78</v>
      </c>
      <c r="C5170">
        <v>1.78</v>
      </c>
      <c r="D5170">
        <v>1.51</v>
      </c>
      <c r="E5170">
        <v>1.54</v>
      </c>
      <c r="F5170">
        <v>106974000</v>
      </c>
      <c r="G5170" t="s">
        <v>61</v>
      </c>
      <c r="H5170" t="s">
        <v>22</v>
      </c>
      <c r="I5170" t="s">
        <v>512</v>
      </c>
      <c r="J5170" s="1" t="str">
        <f t="shared" si="241"/>
        <v>1998-11-30</v>
      </c>
      <c r="K5170" s="1" t="s">
        <v>896</v>
      </c>
      <c r="L5170" t="b">
        <f t="shared" si="242"/>
        <v>1</v>
      </c>
      <c r="M5170" t="str">
        <f t="shared" si="243"/>
        <v>1998-11-30</v>
      </c>
    </row>
    <row r="5171" spans="1:13" x14ac:dyDescent="0.25">
      <c r="A5171" t="s">
        <v>444</v>
      </c>
      <c r="B5171">
        <v>1.58</v>
      </c>
      <c r="C5171">
        <v>1.68</v>
      </c>
      <c r="D5171">
        <v>1.5</v>
      </c>
      <c r="E5171">
        <v>1.5</v>
      </c>
      <c r="F5171">
        <v>183579000</v>
      </c>
      <c r="G5171" t="s">
        <v>61</v>
      </c>
      <c r="H5171" t="s">
        <v>22</v>
      </c>
      <c r="I5171" t="s">
        <v>512</v>
      </c>
      <c r="J5171" s="1" t="str">
        <f t="shared" si="241"/>
        <v>1998-12-31</v>
      </c>
      <c r="K5171" s="1" t="s">
        <v>897</v>
      </c>
      <c r="L5171" t="b">
        <f t="shared" si="242"/>
        <v>1</v>
      </c>
      <c r="M5171" t="str">
        <f t="shared" si="243"/>
        <v>1998-12-31</v>
      </c>
    </row>
    <row r="5172" spans="1:13" x14ac:dyDescent="0.25">
      <c r="A5172" t="s">
        <v>445</v>
      </c>
      <c r="B5172">
        <v>1.51</v>
      </c>
      <c r="C5172">
        <v>1.52</v>
      </c>
      <c r="D5172">
        <v>1.37</v>
      </c>
      <c r="E5172">
        <v>1.48</v>
      </c>
      <c r="F5172">
        <v>165671000</v>
      </c>
      <c r="G5172" t="s">
        <v>61</v>
      </c>
      <c r="H5172" t="s">
        <v>22</v>
      </c>
      <c r="I5172" t="s">
        <v>512</v>
      </c>
      <c r="J5172" s="1" t="str">
        <f t="shared" si="241"/>
        <v>1999-01-31</v>
      </c>
      <c r="K5172" s="1" t="s">
        <v>898</v>
      </c>
      <c r="L5172" t="b">
        <f t="shared" si="242"/>
        <v>1</v>
      </c>
      <c r="M5172" t="str">
        <f t="shared" si="243"/>
        <v>1999-01-31</v>
      </c>
    </row>
    <row r="5173" spans="1:13" x14ac:dyDescent="0.25">
      <c r="A5173" t="s">
        <v>446</v>
      </c>
      <c r="B5173">
        <v>1.48</v>
      </c>
      <c r="C5173">
        <v>1.56</v>
      </c>
      <c r="D5173">
        <v>1.45</v>
      </c>
      <c r="E5173">
        <v>1.56</v>
      </c>
      <c r="F5173">
        <v>118794000</v>
      </c>
      <c r="G5173" t="s">
        <v>61</v>
      </c>
      <c r="H5173" t="s">
        <v>22</v>
      </c>
      <c r="I5173" t="s">
        <v>512</v>
      </c>
      <c r="J5173" s="1" t="str">
        <f t="shared" si="241"/>
        <v>1999-02-28</v>
      </c>
      <c r="K5173" s="1" t="s">
        <v>899</v>
      </c>
      <c r="L5173" t="b">
        <f t="shared" si="242"/>
        <v>1</v>
      </c>
      <c r="M5173" t="str">
        <f t="shared" si="243"/>
        <v>1999-02-28</v>
      </c>
    </row>
    <row r="5174" spans="1:13" x14ac:dyDescent="0.25">
      <c r="A5174" t="s">
        <v>447</v>
      </c>
      <c r="B5174">
        <v>1.56</v>
      </c>
      <c r="C5174">
        <v>1.83</v>
      </c>
      <c r="D5174">
        <v>1.55</v>
      </c>
      <c r="E5174">
        <v>1.82</v>
      </c>
      <c r="F5174">
        <v>254034000</v>
      </c>
      <c r="G5174" t="s">
        <v>61</v>
      </c>
      <c r="H5174" t="s">
        <v>22</v>
      </c>
      <c r="I5174" t="s">
        <v>512</v>
      </c>
      <c r="J5174" s="1" t="str">
        <f t="shared" si="241"/>
        <v>1999-03-31</v>
      </c>
      <c r="K5174" s="1" t="s">
        <v>900</v>
      </c>
      <c r="L5174" t="b">
        <f t="shared" si="242"/>
        <v>1</v>
      </c>
      <c r="M5174" t="str">
        <f t="shared" si="243"/>
        <v>1999-03-31</v>
      </c>
    </row>
    <row r="5175" spans="1:13" x14ac:dyDescent="0.25">
      <c r="A5175" t="s">
        <v>448</v>
      </c>
      <c r="B5175">
        <v>1.83</v>
      </c>
      <c r="C5175">
        <v>2.0499999999999998</v>
      </c>
      <c r="D5175">
        <v>1.78</v>
      </c>
      <c r="E5175">
        <v>1.87</v>
      </c>
      <c r="F5175">
        <v>167825000</v>
      </c>
      <c r="G5175" t="s">
        <v>61</v>
      </c>
      <c r="H5175" t="s">
        <v>22</v>
      </c>
      <c r="I5175" t="s">
        <v>512</v>
      </c>
      <c r="J5175" s="1" t="str">
        <f t="shared" si="241"/>
        <v>1999-05-02</v>
      </c>
      <c r="K5175" s="1" t="s">
        <v>901</v>
      </c>
      <c r="L5175" t="b">
        <f t="shared" si="242"/>
        <v>0</v>
      </c>
      <c r="M5175" t="str">
        <f t="shared" si="243"/>
        <v>1999-04-30</v>
      </c>
    </row>
    <row r="5176" spans="1:13" x14ac:dyDescent="0.25">
      <c r="A5176" t="s">
        <v>449</v>
      </c>
      <c r="B5176">
        <v>1.9</v>
      </c>
      <c r="C5176">
        <v>2.0699999999999998</v>
      </c>
      <c r="D5176">
        <v>1.83</v>
      </c>
      <c r="E5176">
        <v>1.93</v>
      </c>
      <c r="F5176">
        <v>118054000</v>
      </c>
      <c r="G5176" t="s">
        <v>61</v>
      </c>
      <c r="H5176" t="s">
        <v>22</v>
      </c>
      <c r="I5176" t="s">
        <v>512</v>
      </c>
      <c r="J5176" s="1" t="str">
        <f t="shared" si="241"/>
        <v>1999-05-31</v>
      </c>
      <c r="K5176" s="1" t="s">
        <v>902</v>
      </c>
      <c r="L5176" t="b">
        <f t="shared" si="242"/>
        <v>1</v>
      </c>
      <c r="M5176" t="str">
        <f t="shared" si="243"/>
        <v>1999-05-31</v>
      </c>
    </row>
    <row r="5177" spans="1:13" x14ac:dyDescent="0.25">
      <c r="A5177" t="s">
        <v>450</v>
      </c>
      <c r="B5177">
        <v>1.96</v>
      </c>
      <c r="C5177">
        <v>2.2599999999999998</v>
      </c>
      <c r="D5177">
        <v>1.81</v>
      </c>
      <c r="E5177">
        <v>2.09</v>
      </c>
      <c r="F5177">
        <v>185105000</v>
      </c>
      <c r="G5177">
        <v>137449000</v>
      </c>
      <c r="H5177" t="s">
        <v>22</v>
      </c>
      <c r="I5177" t="s">
        <v>512</v>
      </c>
      <c r="J5177" s="1" t="str">
        <f t="shared" si="241"/>
        <v>1999-06-30</v>
      </c>
      <c r="K5177" s="1" t="s">
        <v>903</v>
      </c>
      <c r="L5177" t="b">
        <f t="shared" si="242"/>
        <v>1</v>
      </c>
      <c r="M5177" t="str">
        <f t="shared" si="243"/>
        <v>1999-06-30</v>
      </c>
    </row>
    <row r="5178" spans="1:13" x14ac:dyDescent="0.25">
      <c r="A5178" t="s">
        <v>451</v>
      </c>
      <c r="B5178">
        <v>2.09</v>
      </c>
      <c r="C5178">
        <v>2.11</v>
      </c>
      <c r="D5178">
        <v>1.83</v>
      </c>
      <c r="E5178">
        <v>2.0299999999999998</v>
      </c>
      <c r="F5178">
        <v>82423000</v>
      </c>
      <c r="G5178">
        <v>131122300</v>
      </c>
      <c r="H5178" t="s">
        <v>22</v>
      </c>
      <c r="I5178" t="s">
        <v>512</v>
      </c>
      <c r="J5178" s="1" t="str">
        <f t="shared" si="241"/>
        <v>1999-08-01</v>
      </c>
      <c r="K5178" s="1" t="s">
        <v>904</v>
      </c>
      <c r="L5178" t="b">
        <f t="shared" si="242"/>
        <v>0</v>
      </c>
      <c r="M5178" t="str">
        <f t="shared" si="243"/>
        <v>1999-07-31</v>
      </c>
    </row>
    <row r="5179" spans="1:13" x14ac:dyDescent="0.25">
      <c r="A5179" t="s">
        <v>452</v>
      </c>
      <c r="B5179">
        <v>2.0299999999999998</v>
      </c>
      <c r="C5179">
        <v>2.3199999999999998</v>
      </c>
      <c r="D5179">
        <v>1.97</v>
      </c>
      <c r="E5179">
        <v>2.17</v>
      </c>
      <c r="F5179">
        <v>113074000</v>
      </c>
      <c r="G5179">
        <v>128786400</v>
      </c>
      <c r="H5179" t="s">
        <v>22</v>
      </c>
      <c r="I5179" t="s">
        <v>512</v>
      </c>
      <c r="J5179" s="1" t="str">
        <f t="shared" si="241"/>
        <v>1999-08-31</v>
      </c>
      <c r="K5179" s="1" t="s">
        <v>905</v>
      </c>
      <c r="L5179" t="b">
        <f t="shared" si="242"/>
        <v>1</v>
      </c>
      <c r="M5179" t="str">
        <f t="shared" si="243"/>
        <v>1999-08-31</v>
      </c>
    </row>
    <row r="5180" spans="1:13" x14ac:dyDescent="0.25">
      <c r="A5180" t="s">
        <v>453</v>
      </c>
      <c r="B5180">
        <v>2.17</v>
      </c>
      <c r="C5180">
        <v>2.4700000000000002</v>
      </c>
      <c r="D5180">
        <v>2.13</v>
      </c>
      <c r="E5180">
        <v>2.41</v>
      </c>
      <c r="F5180">
        <v>95201000</v>
      </c>
      <c r="G5180">
        <v>128200450</v>
      </c>
      <c r="H5180" t="s">
        <v>22</v>
      </c>
      <c r="I5180" t="s">
        <v>512</v>
      </c>
      <c r="J5180" s="1" t="str">
        <f t="shared" si="241"/>
        <v>1999-09-30</v>
      </c>
      <c r="K5180" s="1" t="s">
        <v>906</v>
      </c>
      <c r="L5180" t="b">
        <f t="shared" si="242"/>
        <v>1</v>
      </c>
      <c r="M5180" t="str">
        <f t="shared" si="243"/>
        <v>1999-09-30</v>
      </c>
    </row>
    <row r="5181" spans="1:13" x14ac:dyDescent="0.25">
      <c r="A5181" t="s">
        <v>454</v>
      </c>
      <c r="B5181">
        <v>2.4300000000000002</v>
      </c>
      <c r="C5181">
        <v>2.7</v>
      </c>
      <c r="D5181">
        <v>2.4</v>
      </c>
      <c r="E5181">
        <v>2.5099999999999998</v>
      </c>
      <c r="F5181">
        <v>76037000</v>
      </c>
      <c r="G5181">
        <v>126125500</v>
      </c>
      <c r="H5181" t="s">
        <v>22</v>
      </c>
      <c r="I5181" t="s">
        <v>512</v>
      </c>
      <c r="J5181" s="1" t="str">
        <f t="shared" si="241"/>
        <v>1999-10-31</v>
      </c>
      <c r="K5181" s="1" t="s">
        <v>907</v>
      </c>
      <c r="L5181" t="b">
        <f t="shared" si="242"/>
        <v>1</v>
      </c>
      <c r="M5181" t="str">
        <f t="shared" si="243"/>
        <v>1999-10-31</v>
      </c>
    </row>
    <row r="5182" spans="1:13" x14ac:dyDescent="0.25">
      <c r="A5182" t="s">
        <v>455</v>
      </c>
      <c r="B5182">
        <v>2.54</v>
      </c>
      <c r="C5182">
        <v>2.63</v>
      </c>
      <c r="D5182">
        <v>2.3199999999999998</v>
      </c>
      <c r="E5182">
        <v>2.58</v>
      </c>
      <c r="F5182">
        <v>64278000</v>
      </c>
      <c r="G5182">
        <v>126369250</v>
      </c>
      <c r="H5182" t="s">
        <v>22</v>
      </c>
      <c r="I5182" t="s">
        <v>512</v>
      </c>
      <c r="J5182" s="1" t="str">
        <f t="shared" si="241"/>
        <v>1999-11-30</v>
      </c>
      <c r="K5182" s="1" t="s">
        <v>908</v>
      </c>
      <c r="L5182" t="b">
        <f t="shared" si="242"/>
        <v>1</v>
      </c>
      <c r="M5182" t="str">
        <f t="shared" si="243"/>
        <v>1999-11-30</v>
      </c>
    </row>
    <row r="5183" spans="1:13" x14ac:dyDescent="0.25">
      <c r="A5183" t="s">
        <v>456</v>
      </c>
      <c r="B5183">
        <v>2.62</v>
      </c>
      <c r="C5183">
        <v>2.64</v>
      </c>
      <c r="D5183">
        <v>2.1800000000000002</v>
      </c>
      <c r="E5183">
        <v>2.2000000000000002</v>
      </c>
      <c r="F5183">
        <v>104484000</v>
      </c>
      <c r="G5183">
        <v>126410000</v>
      </c>
      <c r="H5183" t="s">
        <v>22</v>
      </c>
      <c r="I5183" t="s">
        <v>512</v>
      </c>
      <c r="J5183" s="1" t="str">
        <f t="shared" si="241"/>
        <v>2000-01-02</v>
      </c>
      <c r="K5183" s="1" t="s">
        <v>909</v>
      </c>
      <c r="L5183" t="b">
        <f t="shared" si="242"/>
        <v>0</v>
      </c>
      <c r="M5183" t="str">
        <f t="shared" si="243"/>
        <v>1999-12-31</v>
      </c>
    </row>
    <row r="5184" spans="1:13" x14ac:dyDescent="0.25">
      <c r="A5184" t="s">
        <v>457</v>
      </c>
      <c r="B5184">
        <v>2.2999999999999998</v>
      </c>
      <c r="C5184">
        <v>2.3199999999999998</v>
      </c>
      <c r="D5184">
        <v>2.09</v>
      </c>
      <c r="E5184">
        <v>2.11</v>
      </c>
      <c r="F5184">
        <v>114866000</v>
      </c>
      <c r="G5184">
        <v>128272350</v>
      </c>
      <c r="H5184" t="s">
        <v>22</v>
      </c>
      <c r="I5184" t="s">
        <v>512</v>
      </c>
      <c r="J5184" s="1" t="str">
        <f t="shared" si="241"/>
        <v>2000-01-31</v>
      </c>
      <c r="K5184" s="1" t="s">
        <v>910</v>
      </c>
      <c r="L5184" t="b">
        <f t="shared" si="242"/>
        <v>1</v>
      </c>
      <c r="M5184" t="str">
        <f t="shared" si="243"/>
        <v>2000-01-31</v>
      </c>
    </row>
    <row r="5185" spans="1:13" x14ac:dyDescent="0.25">
      <c r="A5185" t="s">
        <v>458</v>
      </c>
      <c r="B5185">
        <v>2.14</v>
      </c>
      <c r="C5185">
        <v>2.16</v>
      </c>
      <c r="D5185">
        <v>1.79</v>
      </c>
      <c r="E5185">
        <v>2.0499999999999998</v>
      </c>
      <c r="F5185">
        <v>144859000</v>
      </c>
      <c r="G5185">
        <v>132741950</v>
      </c>
      <c r="H5185" t="s">
        <v>22</v>
      </c>
      <c r="I5185" t="s">
        <v>512</v>
      </c>
      <c r="J5185" s="1" t="str">
        <f t="shared" si="241"/>
        <v>2000-02-29</v>
      </c>
      <c r="K5185" s="1" t="s">
        <v>911</v>
      </c>
      <c r="L5185" t="b">
        <f t="shared" si="242"/>
        <v>1</v>
      </c>
      <c r="M5185" t="str">
        <f t="shared" si="243"/>
        <v>2000-02-29</v>
      </c>
    </row>
    <row r="5186" spans="1:13" x14ac:dyDescent="0.25">
      <c r="A5186" t="s">
        <v>459</v>
      </c>
      <c r="B5186">
        <v>2.0499999999999998</v>
      </c>
      <c r="C5186">
        <v>2.46</v>
      </c>
      <c r="D5186">
        <v>1.93</v>
      </c>
      <c r="E5186">
        <v>2.4</v>
      </c>
      <c r="F5186">
        <v>143749000</v>
      </c>
      <c r="G5186">
        <v>132761250</v>
      </c>
      <c r="H5186" t="s">
        <v>22</v>
      </c>
      <c r="I5186" t="s">
        <v>512</v>
      </c>
      <c r="J5186" s="1" t="str">
        <f t="shared" si="241"/>
        <v>2000-04-02</v>
      </c>
      <c r="K5186" s="1" t="s">
        <v>912</v>
      </c>
      <c r="L5186" t="b">
        <f t="shared" si="242"/>
        <v>0</v>
      </c>
      <c r="M5186" t="str">
        <f t="shared" si="243"/>
        <v>2000-03-31</v>
      </c>
    </row>
    <row r="5187" spans="1:13" x14ac:dyDescent="0.25">
      <c r="A5187" t="s">
        <v>460</v>
      </c>
      <c r="B5187">
        <v>2.4</v>
      </c>
      <c r="C5187">
        <v>2.5499999999999998</v>
      </c>
      <c r="D5187">
        <v>2.17</v>
      </c>
      <c r="E5187">
        <v>2.2999999999999998</v>
      </c>
      <c r="F5187">
        <v>89099000</v>
      </c>
      <c r="G5187">
        <v>129789050</v>
      </c>
      <c r="H5187" t="s">
        <v>22</v>
      </c>
      <c r="I5187" t="s">
        <v>512</v>
      </c>
      <c r="J5187" s="1" t="str">
        <f t="shared" ref="J5187:J5250" si="244">TEXT(DATE(LEFT(A5187,4),MID(A5187,6,2),MID(A5187,9,2))-1,"yyyy-mm-dd")</f>
        <v>2000-04-30</v>
      </c>
      <c r="K5187" s="1" t="s">
        <v>913</v>
      </c>
      <c r="L5187" t="b">
        <f t="shared" ref="L5187:L5250" si="245">DATE(YEAR(DATEVALUE(K5187)),MONTH(DATEVALUE(K5187)),DAY(DATEVALUE(K5187)))+1=DATE(YEAR(DATEVALUE(K5187)),MONTH(DATEVALUE(K5187))+1,1)</f>
        <v>1</v>
      </c>
      <c r="M5187" t="str">
        <f t="shared" si="243"/>
        <v>2000-04-30</v>
      </c>
    </row>
    <row r="5188" spans="1:13" x14ac:dyDescent="0.25">
      <c r="A5188" t="s">
        <v>461</v>
      </c>
      <c r="B5188">
        <v>2.2999999999999998</v>
      </c>
      <c r="C5188">
        <v>2.59</v>
      </c>
      <c r="D5188">
        <v>2.27</v>
      </c>
      <c r="E5188">
        <v>2.54</v>
      </c>
      <c r="F5188">
        <v>108049000</v>
      </c>
      <c r="G5188">
        <v>128083900</v>
      </c>
      <c r="H5188" t="s">
        <v>22</v>
      </c>
      <c r="I5188" t="s">
        <v>512</v>
      </c>
      <c r="J5188" s="1" t="str">
        <f t="shared" si="244"/>
        <v>2000-05-31</v>
      </c>
      <c r="K5188" s="1" t="s">
        <v>914</v>
      </c>
      <c r="L5188" t="b">
        <f t="shared" si="245"/>
        <v>1</v>
      </c>
      <c r="M5188" t="str">
        <f t="shared" si="243"/>
        <v>2000-05-31</v>
      </c>
    </row>
    <row r="5189" spans="1:13" x14ac:dyDescent="0.25">
      <c r="A5189" t="s">
        <v>462</v>
      </c>
      <c r="B5189">
        <v>2.5499999999999998</v>
      </c>
      <c r="C5189">
        <v>2.79</v>
      </c>
      <c r="D5189">
        <v>2.44</v>
      </c>
      <c r="E5189">
        <v>2.68</v>
      </c>
      <c r="F5189">
        <v>84380000</v>
      </c>
      <c r="G5189">
        <v>126026750</v>
      </c>
      <c r="H5189" t="s">
        <v>22</v>
      </c>
      <c r="I5189" t="s">
        <v>512</v>
      </c>
      <c r="J5189" s="1" t="str">
        <f t="shared" si="244"/>
        <v>2000-07-02</v>
      </c>
      <c r="K5189" s="1" t="s">
        <v>915</v>
      </c>
      <c r="L5189" t="b">
        <f t="shared" si="245"/>
        <v>0</v>
      </c>
      <c r="M5189" t="str">
        <f t="shared" si="243"/>
        <v>2000-06-30</v>
      </c>
    </row>
    <row r="5190" spans="1:13" x14ac:dyDescent="0.25">
      <c r="A5190" t="s">
        <v>463</v>
      </c>
      <c r="B5190">
        <v>2.68</v>
      </c>
      <c r="C5190">
        <v>2.69</v>
      </c>
      <c r="D5190">
        <v>2.2999999999999998</v>
      </c>
      <c r="E5190">
        <v>2.3199999999999998</v>
      </c>
      <c r="F5190">
        <v>111202000</v>
      </c>
      <c r="G5190">
        <v>126238150</v>
      </c>
      <c r="H5190" t="s">
        <v>22</v>
      </c>
      <c r="I5190" t="s">
        <v>512</v>
      </c>
      <c r="J5190" s="1" t="str">
        <f t="shared" si="244"/>
        <v>2000-07-31</v>
      </c>
      <c r="K5190" s="1" t="s">
        <v>916</v>
      </c>
      <c r="L5190" t="b">
        <f t="shared" si="245"/>
        <v>1</v>
      </c>
      <c r="M5190" t="str">
        <f t="shared" si="243"/>
        <v>2000-07-31</v>
      </c>
    </row>
    <row r="5191" spans="1:13" x14ac:dyDescent="0.25">
      <c r="A5191" t="s">
        <v>464</v>
      </c>
      <c r="B5191">
        <v>2.34</v>
      </c>
      <c r="C5191">
        <v>2.6</v>
      </c>
      <c r="D5191">
        <v>2.34</v>
      </c>
      <c r="E5191">
        <v>2.58</v>
      </c>
      <c r="F5191">
        <v>83129000</v>
      </c>
      <c r="G5191">
        <v>121215650</v>
      </c>
      <c r="H5191" t="s">
        <v>22</v>
      </c>
      <c r="I5191" t="s">
        <v>512</v>
      </c>
      <c r="J5191" s="1" t="str">
        <f t="shared" si="244"/>
        <v>2000-08-31</v>
      </c>
      <c r="K5191" s="1" t="s">
        <v>917</v>
      </c>
      <c r="L5191" t="b">
        <f t="shared" si="245"/>
        <v>1</v>
      </c>
      <c r="M5191" t="str">
        <f t="shared" ref="M5191:M5254" si="246">IF(L5191,K5191,TEXT(DATE(YEAR(DATEVALUE(K5191)),MONTH(DATEVALUE(K5191)),1)-1,"yyyy-mm-dd"))</f>
        <v>2000-08-31</v>
      </c>
    </row>
    <row r="5192" spans="1:13" x14ac:dyDescent="0.25">
      <c r="A5192" t="s">
        <v>465</v>
      </c>
      <c r="B5192">
        <v>2.52</v>
      </c>
      <c r="C5192">
        <v>2.86</v>
      </c>
      <c r="D5192">
        <v>2.33</v>
      </c>
      <c r="E5192">
        <v>2.83</v>
      </c>
      <c r="F5192">
        <v>133916000</v>
      </c>
      <c r="G5192">
        <v>119627900</v>
      </c>
      <c r="H5192" t="s">
        <v>22</v>
      </c>
      <c r="I5192" t="s">
        <v>512</v>
      </c>
      <c r="J5192" s="1" t="str">
        <f t="shared" si="244"/>
        <v>2000-10-01</v>
      </c>
      <c r="K5192" s="1" t="s">
        <v>918</v>
      </c>
      <c r="L5192" t="b">
        <f t="shared" si="245"/>
        <v>0</v>
      </c>
      <c r="M5192" t="str">
        <f t="shared" si="246"/>
        <v>2000-09-30</v>
      </c>
    </row>
    <row r="5193" spans="1:13" x14ac:dyDescent="0.25">
      <c r="A5193" t="s">
        <v>466</v>
      </c>
      <c r="B5193">
        <v>2.85</v>
      </c>
      <c r="C5193">
        <v>2.9</v>
      </c>
      <c r="D5193">
        <v>2.4</v>
      </c>
      <c r="E5193">
        <v>2.62</v>
      </c>
      <c r="F5193">
        <v>131457000</v>
      </c>
      <c r="G5193">
        <v>120261050</v>
      </c>
      <c r="H5193" t="s">
        <v>22</v>
      </c>
      <c r="I5193" t="s">
        <v>512</v>
      </c>
      <c r="J5193" s="1" t="str">
        <f t="shared" si="244"/>
        <v>2000-10-31</v>
      </c>
      <c r="K5193" s="1" t="s">
        <v>919</v>
      </c>
      <c r="L5193" t="b">
        <f t="shared" si="245"/>
        <v>1</v>
      </c>
      <c r="M5193" t="str">
        <f t="shared" si="246"/>
        <v>2000-10-31</v>
      </c>
    </row>
    <row r="5194" spans="1:13" x14ac:dyDescent="0.25">
      <c r="A5194" t="s">
        <v>467</v>
      </c>
      <c r="B5194">
        <v>2.64</v>
      </c>
      <c r="C5194">
        <v>2.82</v>
      </c>
      <c r="D5194">
        <v>2.59</v>
      </c>
      <c r="E5194">
        <v>2.79</v>
      </c>
      <c r="F5194">
        <v>52255000</v>
      </c>
      <c r="G5194">
        <v>110172100</v>
      </c>
      <c r="H5194" t="s">
        <v>22</v>
      </c>
      <c r="I5194" t="s">
        <v>512</v>
      </c>
      <c r="J5194" s="1" t="str">
        <f t="shared" si="244"/>
        <v>2000-11-30</v>
      </c>
      <c r="K5194" s="1" t="s">
        <v>920</v>
      </c>
      <c r="L5194" t="b">
        <f t="shared" si="245"/>
        <v>1</v>
      </c>
      <c r="M5194" t="str">
        <f t="shared" si="246"/>
        <v>2000-11-30</v>
      </c>
    </row>
    <row r="5195" spans="1:13" x14ac:dyDescent="0.25">
      <c r="A5195" t="s">
        <v>468</v>
      </c>
      <c r="B5195">
        <v>2.79</v>
      </c>
      <c r="C5195">
        <v>2.88</v>
      </c>
      <c r="D5195">
        <v>2.4900000000000002</v>
      </c>
      <c r="E5195">
        <v>2.73</v>
      </c>
      <c r="F5195">
        <v>100260000</v>
      </c>
      <c r="G5195">
        <v>106793850</v>
      </c>
      <c r="H5195" t="s">
        <v>22</v>
      </c>
      <c r="I5195" t="s">
        <v>512</v>
      </c>
      <c r="J5195" s="1" t="str">
        <f t="shared" si="244"/>
        <v>2001-01-01</v>
      </c>
      <c r="K5195" s="1" t="s">
        <v>921</v>
      </c>
      <c r="L5195" t="b">
        <f t="shared" si="245"/>
        <v>0</v>
      </c>
      <c r="M5195" t="str">
        <f t="shared" si="246"/>
        <v>2000-12-31</v>
      </c>
    </row>
    <row r="5196" spans="1:13" x14ac:dyDescent="0.25">
      <c r="A5196" t="s">
        <v>469</v>
      </c>
      <c r="B5196">
        <v>2.73</v>
      </c>
      <c r="C5196">
        <v>2.8</v>
      </c>
      <c r="D5196">
        <v>2.68</v>
      </c>
      <c r="E5196">
        <v>2.72</v>
      </c>
      <c r="F5196">
        <v>46172000</v>
      </c>
      <c r="G5196">
        <v>103199750</v>
      </c>
      <c r="H5196" t="s">
        <v>22</v>
      </c>
      <c r="I5196" t="s">
        <v>512</v>
      </c>
      <c r="J5196" s="1" t="str">
        <f t="shared" si="244"/>
        <v>2001-01-31</v>
      </c>
      <c r="K5196" s="1" t="s">
        <v>922</v>
      </c>
      <c r="L5196" t="b">
        <f t="shared" si="245"/>
        <v>1</v>
      </c>
      <c r="M5196" t="str">
        <f t="shared" si="246"/>
        <v>2001-01-31</v>
      </c>
    </row>
    <row r="5197" spans="1:13" x14ac:dyDescent="0.25">
      <c r="A5197" t="s">
        <v>470</v>
      </c>
      <c r="B5197">
        <v>2.74</v>
      </c>
      <c r="C5197">
        <v>2.82</v>
      </c>
      <c r="D5197">
        <v>2.48</v>
      </c>
      <c r="E5197">
        <v>2.64</v>
      </c>
      <c r="F5197">
        <v>91654000</v>
      </c>
      <c r="G5197">
        <v>98527200</v>
      </c>
      <c r="H5197" t="s">
        <v>22</v>
      </c>
      <c r="I5197" t="s">
        <v>512</v>
      </c>
      <c r="J5197" s="1" t="str">
        <f t="shared" si="244"/>
        <v>2001-02-28</v>
      </c>
      <c r="K5197" s="1" t="s">
        <v>923</v>
      </c>
      <c r="L5197" t="b">
        <f t="shared" si="245"/>
        <v>1</v>
      </c>
      <c r="M5197" t="str">
        <f t="shared" si="246"/>
        <v>2001-02-28</v>
      </c>
    </row>
    <row r="5198" spans="1:13" x14ac:dyDescent="0.25">
      <c r="A5198" t="s">
        <v>471</v>
      </c>
      <c r="B5198">
        <v>2.64</v>
      </c>
      <c r="C5198">
        <v>2.77</v>
      </c>
      <c r="D5198">
        <v>2.39</v>
      </c>
      <c r="E5198">
        <v>2.73</v>
      </c>
      <c r="F5198">
        <v>72458000</v>
      </c>
      <c r="G5198">
        <v>98028950</v>
      </c>
      <c r="H5198" t="s">
        <v>22</v>
      </c>
      <c r="I5198" t="s">
        <v>512</v>
      </c>
      <c r="J5198" s="1" t="str">
        <f t="shared" si="244"/>
        <v>2001-04-01</v>
      </c>
      <c r="K5198" s="1" t="s">
        <v>924</v>
      </c>
      <c r="L5198" t="b">
        <f t="shared" si="245"/>
        <v>0</v>
      </c>
      <c r="M5198" t="str">
        <f t="shared" si="246"/>
        <v>2001-03-31</v>
      </c>
    </row>
    <row r="5199" spans="1:13" x14ac:dyDescent="0.25">
      <c r="A5199" t="s">
        <v>472</v>
      </c>
      <c r="B5199">
        <v>2.71</v>
      </c>
      <c r="C5199">
        <v>2.75</v>
      </c>
      <c r="D5199">
        <v>2.5099999999999998</v>
      </c>
      <c r="E5199">
        <v>2.56</v>
      </c>
      <c r="F5199">
        <v>78272000</v>
      </c>
      <c r="G5199">
        <v>96288850</v>
      </c>
      <c r="H5199" t="s">
        <v>22</v>
      </c>
      <c r="I5199" t="s">
        <v>512</v>
      </c>
      <c r="J5199" s="1" t="str">
        <f t="shared" si="244"/>
        <v>2001-05-01</v>
      </c>
      <c r="K5199" s="1" t="s">
        <v>925</v>
      </c>
      <c r="L5199" t="b">
        <f t="shared" si="245"/>
        <v>0</v>
      </c>
      <c r="M5199" t="str">
        <f t="shared" si="246"/>
        <v>2001-04-30</v>
      </c>
    </row>
    <row r="5200" spans="1:13" x14ac:dyDescent="0.25">
      <c r="A5200" t="s">
        <v>473</v>
      </c>
      <c r="B5200">
        <v>2.56</v>
      </c>
      <c r="C5200">
        <v>2.71</v>
      </c>
      <c r="D5200">
        <v>2.4500000000000002</v>
      </c>
      <c r="E5200">
        <v>2.58</v>
      </c>
      <c r="F5200">
        <v>79689000</v>
      </c>
      <c r="G5200">
        <v>95513250</v>
      </c>
      <c r="H5200" t="s">
        <v>22</v>
      </c>
      <c r="I5200" t="s">
        <v>512</v>
      </c>
      <c r="J5200" s="1" t="str">
        <f t="shared" si="244"/>
        <v>2001-05-31</v>
      </c>
      <c r="K5200" s="1" t="s">
        <v>926</v>
      </c>
      <c r="L5200" t="b">
        <f t="shared" si="245"/>
        <v>1</v>
      </c>
      <c r="M5200" t="str">
        <f t="shared" si="246"/>
        <v>2001-05-31</v>
      </c>
    </row>
    <row r="5201" spans="1:13" x14ac:dyDescent="0.25">
      <c r="A5201" t="s">
        <v>474</v>
      </c>
      <c r="B5201">
        <v>2.57</v>
      </c>
      <c r="C5201">
        <v>2.82</v>
      </c>
      <c r="D5201">
        <v>2.54</v>
      </c>
      <c r="E5201">
        <v>2.75</v>
      </c>
      <c r="F5201">
        <v>76901000</v>
      </c>
      <c r="G5201">
        <v>95556450</v>
      </c>
      <c r="H5201" t="s">
        <v>22</v>
      </c>
      <c r="I5201" t="s">
        <v>512</v>
      </c>
      <c r="J5201" s="1" t="str">
        <f t="shared" si="244"/>
        <v>2001-07-01</v>
      </c>
      <c r="K5201" s="1" t="s">
        <v>927</v>
      </c>
      <c r="L5201" t="b">
        <f t="shared" si="245"/>
        <v>0</v>
      </c>
      <c r="M5201" t="str">
        <f t="shared" si="246"/>
        <v>2001-06-30</v>
      </c>
    </row>
    <row r="5202" spans="1:13" x14ac:dyDescent="0.25">
      <c r="A5202" t="s">
        <v>475</v>
      </c>
      <c r="B5202">
        <v>2.73</v>
      </c>
      <c r="C5202">
        <v>2.78</v>
      </c>
      <c r="D5202">
        <v>2.5099999999999998</v>
      </c>
      <c r="E5202">
        <v>2.54</v>
      </c>
      <c r="F5202">
        <v>44645000</v>
      </c>
      <c r="G5202">
        <v>94574800</v>
      </c>
      <c r="H5202" t="s">
        <v>22</v>
      </c>
      <c r="I5202" t="s">
        <v>512</v>
      </c>
      <c r="J5202" s="1" t="str">
        <f t="shared" si="244"/>
        <v>2001-07-31</v>
      </c>
      <c r="K5202" s="1" t="s">
        <v>928</v>
      </c>
      <c r="L5202" t="b">
        <f t="shared" si="245"/>
        <v>1</v>
      </c>
      <c r="M5202" t="str">
        <f t="shared" si="246"/>
        <v>2001-07-31</v>
      </c>
    </row>
    <row r="5203" spans="1:13" x14ac:dyDescent="0.25">
      <c r="A5203" t="s">
        <v>476</v>
      </c>
      <c r="B5203">
        <v>2.56</v>
      </c>
      <c r="C5203">
        <v>2.56</v>
      </c>
      <c r="D5203">
        <v>1.74</v>
      </c>
      <c r="E5203">
        <v>2.1800000000000002</v>
      </c>
      <c r="F5203">
        <v>187044000</v>
      </c>
      <c r="G5203">
        <v>98702800</v>
      </c>
      <c r="H5203" t="s">
        <v>22</v>
      </c>
      <c r="I5203" t="s">
        <v>512</v>
      </c>
      <c r="J5203" s="1" t="str">
        <f t="shared" si="244"/>
        <v>2001-09-02</v>
      </c>
      <c r="K5203" s="1" t="s">
        <v>929</v>
      </c>
      <c r="L5203" t="b">
        <f t="shared" si="245"/>
        <v>0</v>
      </c>
      <c r="M5203" t="str">
        <f t="shared" si="246"/>
        <v>2001-08-31</v>
      </c>
    </row>
    <row r="5204" spans="1:13" x14ac:dyDescent="0.25">
      <c r="A5204" t="s">
        <v>477</v>
      </c>
      <c r="B5204">
        <v>2.1800000000000002</v>
      </c>
      <c r="C5204">
        <v>2.33</v>
      </c>
      <c r="D5204">
        <v>1.99</v>
      </c>
      <c r="E5204">
        <v>2.06</v>
      </c>
      <c r="F5204">
        <v>109519000</v>
      </c>
      <c r="G5204">
        <v>98435450</v>
      </c>
      <c r="H5204" t="s">
        <v>22</v>
      </c>
      <c r="I5204" t="s">
        <v>512</v>
      </c>
      <c r="J5204" s="1" t="str">
        <f t="shared" si="244"/>
        <v>2001-09-30</v>
      </c>
      <c r="K5204" s="1" t="s">
        <v>930</v>
      </c>
      <c r="L5204" t="b">
        <f t="shared" si="245"/>
        <v>1</v>
      </c>
      <c r="M5204" t="str">
        <f t="shared" si="246"/>
        <v>2001-09-30</v>
      </c>
    </row>
    <row r="5205" spans="1:13" x14ac:dyDescent="0.25">
      <c r="A5205" t="s">
        <v>478</v>
      </c>
      <c r="B5205">
        <v>2.08</v>
      </c>
      <c r="C5205">
        <v>2.2400000000000002</v>
      </c>
      <c r="D5205">
        <v>2</v>
      </c>
      <c r="E5205">
        <v>2.02</v>
      </c>
      <c r="F5205">
        <v>117201000</v>
      </c>
      <c r="G5205">
        <v>97052550</v>
      </c>
      <c r="H5205" t="s">
        <v>22</v>
      </c>
      <c r="I5205" t="s">
        <v>512</v>
      </c>
      <c r="J5205" s="1" t="str">
        <f t="shared" si="244"/>
        <v>2001-10-31</v>
      </c>
      <c r="K5205" s="1" t="s">
        <v>931</v>
      </c>
      <c r="L5205" t="b">
        <f t="shared" si="245"/>
        <v>1</v>
      </c>
      <c r="M5205" t="str">
        <f t="shared" si="246"/>
        <v>2001-10-31</v>
      </c>
    </row>
    <row r="5206" spans="1:13" x14ac:dyDescent="0.25">
      <c r="A5206" t="s">
        <v>479</v>
      </c>
      <c r="B5206">
        <v>2.04</v>
      </c>
      <c r="C5206">
        <v>2.41</v>
      </c>
      <c r="D5206">
        <v>2.04</v>
      </c>
      <c r="E5206">
        <v>2.35</v>
      </c>
      <c r="F5206">
        <v>108873000</v>
      </c>
      <c r="G5206">
        <v>95308750</v>
      </c>
      <c r="H5206" t="s">
        <v>22</v>
      </c>
      <c r="I5206" t="s">
        <v>512</v>
      </c>
      <c r="J5206" s="1" t="str">
        <f t="shared" si="244"/>
        <v>2001-12-02</v>
      </c>
      <c r="K5206" s="1" t="s">
        <v>932</v>
      </c>
      <c r="L5206" t="b">
        <f t="shared" si="245"/>
        <v>0</v>
      </c>
      <c r="M5206" t="str">
        <f t="shared" si="246"/>
        <v>2001-11-30</v>
      </c>
    </row>
    <row r="5207" spans="1:13" x14ac:dyDescent="0.25">
      <c r="A5207" t="s">
        <v>480</v>
      </c>
      <c r="B5207">
        <v>2.34</v>
      </c>
      <c r="C5207">
        <v>2.62</v>
      </c>
      <c r="D5207">
        <v>2.17</v>
      </c>
      <c r="E5207">
        <v>2.33</v>
      </c>
      <c r="F5207">
        <v>223327000</v>
      </c>
      <c r="G5207">
        <v>102020150</v>
      </c>
      <c r="H5207" t="s">
        <v>22</v>
      </c>
      <c r="I5207" t="s">
        <v>512</v>
      </c>
      <c r="J5207" s="1" t="str">
        <f t="shared" si="244"/>
        <v>2002-01-01</v>
      </c>
      <c r="K5207" s="1" t="s">
        <v>933</v>
      </c>
      <c r="L5207" t="b">
        <f t="shared" si="245"/>
        <v>0</v>
      </c>
      <c r="M5207" t="str">
        <f t="shared" si="246"/>
        <v>2001-12-31</v>
      </c>
    </row>
    <row r="5208" spans="1:13" x14ac:dyDescent="0.25">
      <c r="A5208" t="s">
        <v>481</v>
      </c>
      <c r="B5208">
        <v>2.35</v>
      </c>
      <c r="C5208">
        <v>2.44</v>
      </c>
      <c r="D5208">
        <v>2.23</v>
      </c>
      <c r="E5208">
        <v>2.42</v>
      </c>
      <c r="F5208">
        <v>87177000</v>
      </c>
      <c r="G5208">
        <v>100976550</v>
      </c>
      <c r="H5208" t="s">
        <v>22</v>
      </c>
      <c r="I5208" t="s">
        <v>512</v>
      </c>
      <c r="J5208" s="1" t="str">
        <f t="shared" si="244"/>
        <v>2002-01-31</v>
      </c>
      <c r="K5208" s="1" t="s">
        <v>934</v>
      </c>
      <c r="L5208" t="b">
        <f t="shared" si="245"/>
        <v>1</v>
      </c>
      <c r="M5208" t="str">
        <f t="shared" si="246"/>
        <v>2002-01-31</v>
      </c>
    </row>
    <row r="5209" spans="1:13" x14ac:dyDescent="0.25">
      <c r="A5209" t="s">
        <v>482</v>
      </c>
      <c r="B5209">
        <v>2.42</v>
      </c>
      <c r="C5209">
        <v>2.5299999999999998</v>
      </c>
      <c r="D5209">
        <v>2.2999999999999998</v>
      </c>
      <c r="E5209">
        <v>2.31</v>
      </c>
      <c r="F5209">
        <v>105245000</v>
      </c>
      <c r="G5209">
        <v>102019800</v>
      </c>
      <c r="H5209" t="s">
        <v>22</v>
      </c>
      <c r="I5209" t="s">
        <v>512</v>
      </c>
      <c r="J5209" s="1" t="str">
        <f t="shared" si="244"/>
        <v>2002-02-28</v>
      </c>
      <c r="K5209" s="1" t="s">
        <v>935</v>
      </c>
      <c r="L5209" t="b">
        <f t="shared" si="245"/>
        <v>1</v>
      </c>
      <c r="M5209" t="str">
        <f t="shared" si="246"/>
        <v>2002-02-28</v>
      </c>
    </row>
    <row r="5210" spans="1:13" x14ac:dyDescent="0.25">
      <c r="A5210" t="s">
        <v>483</v>
      </c>
      <c r="B5210">
        <v>2.31</v>
      </c>
      <c r="C5210">
        <v>2.37</v>
      </c>
      <c r="D5210">
        <v>2.08</v>
      </c>
      <c r="E5210">
        <v>2.1</v>
      </c>
      <c r="F5210">
        <v>169576000</v>
      </c>
      <c r="G5210">
        <v>104938500</v>
      </c>
      <c r="H5210" t="s">
        <v>22</v>
      </c>
      <c r="I5210" t="s">
        <v>512</v>
      </c>
      <c r="J5210" s="1" t="str">
        <f t="shared" si="244"/>
        <v>2002-03-31</v>
      </c>
      <c r="K5210" s="1" t="s">
        <v>936</v>
      </c>
      <c r="L5210" t="b">
        <f t="shared" si="245"/>
        <v>1</v>
      </c>
      <c r="M5210" t="str">
        <f t="shared" si="246"/>
        <v>2002-03-31</v>
      </c>
    </row>
    <row r="5211" spans="1:13" x14ac:dyDescent="0.25">
      <c r="A5211" t="s">
        <v>484</v>
      </c>
      <c r="B5211">
        <v>2.12</v>
      </c>
      <c r="C5211">
        <v>2.19</v>
      </c>
      <c r="D5211">
        <v>1.96</v>
      </c>
      <c r="E5211">
        <v>1.96</v>
      </c>
      <c r="F5211">
        <v>82967000</v>
      </c>
      <c r="G5211">
        <v>104930400</v>
      </c>
      <c r="H5211" t="s">
        <v>22</v>
      </c>
      <c r="I5211" t="s">
        <v>512</v>
      </c>
      <c r="J5211" s="1" t="str">
        <f t="shared" si="244"/>
        <v>2002-04-30</v>
      </c>
      <c r="K5211" s="1" t="s">
        <v>937</v>
      </c>
      <c r="L5211" t="b">
        <f t="shared" si="245"/>
        <v>1</v>
      </c>
      <c r="M5211" t="str">
        <f t="shared" si="246"/>
        <v>2002-04-30</v>
      </c>
    </row>
    <row r="5212" spans="1:13" x14ac:dyDescent="0.25">
      <c r="A5212" t="s">
        <v>485</v>
      </c>
      <c r="B5212">
        <v>2</v>
      </c>
      <c r="C5212">
        <v>2.0499999999999998</v>
      </c>
      <c r="D5212">
        <v>1.91</v>
      </c>
      <c r="E5212">
        <v>1.93</v>
      </c>
      <c r="F5212">
        <v>54649000</v>
      </c>
      <c r="G5212">
        <v>100967050</v>
      </c>
      <c r="H5212" t="s">
        <v>22</v>
      </c>
      <c r="I5212" t="s">
        <v>512</v>
      </c>
      <c r="J5212" s="1" t="str">
        <f t="shared" si="244"/>
        <v>2002-06-02</v>
      </c>
      <c r="K5212" s="1" t="s">
        <v>938</v>
      </c>
      <c r="L5212" t="b">
        <f t="shared" si="245"/>
        <v>0</v>
      </c>
      <c r="M5212" t="str">
        <f t="shared" si="246"/>
        <v>2002-05-31</v>
      </c>
    </row>
    <row r="5213" spans="1:13" x14ac:dyDescent="0.25">
      <c r="A5213" t="s">
        <v>486</v>
      </c>
      <c r="B5213">
        <v>1.95</v>
      </c>
      <c r="C5213">
        <v>2.06</v>
      </c>
      <c r="D5213">
        <v>1.8</v>
      </c>
      <c r="E5213">
        <v>1.9</v>
      </c>
      <c r="F5213">
        <v>64679000</v>
      </c>
      <c r="G5213">
        <v>97628150</v>
      </c>
      <c r="H5213" t="s">
        <v>22</v>
      </c>
      <c r="I5213" t="s">
        <v>512</v>
      </c>
      <c r="J5213" s="1" t="str">
        <f t="shared" si="244"/>
        <v>2002-06-30</v>
      </c>
      <c r="K5213" s="1" t="s">
        <v>939</v>
      </c>
      <c r="L5213" t="b">
        <f t="shared" si="245"/>
        <v>1</v>
      </c>
      <c r="M5213" t="str">
        <f t="shared" si="246"/>
        <v>2002-06-30</v>
      </c>
    </row>
    <row r="5214" spans="1:13" x14ac:dyDescent="0.25">
      <c r="A5214" t="s">
        <v>487</v>
      </c>
      <c r="B5214">
        <v>1.9</v>
      </c>
      <c r="C5214">
        <v>1.95</v>
      </c>
      <c r="D5214">
        <v>1.66</v>
      </c>
      <c r="E5214">
        <v>1.74</v>
      </c>
      <c r="F5214">
        <v>68708000</v>
      </c>
      <c r="G5214">
        <v>98450800</v>
      </c>
      <c r="H5214" t="s">
        <v>22</v>
      </c>
      <c r="I5214" t="s">
        <v>512</v>
      </c>
      <c r="J5214" s="1" t="str">
        <f t="shared" si="244"/>
        <v>2002-07-31</v>
      </c>
      <c r="K5214" s="1" t="s">
        <v>940</v>
      </c>
      <c r="L5214" t="b">
        <f t="shared" si="245"/>
        <v>1</v>
      </c>
      <c r="M5214" t="str">
        <f t="shared" si="246"/>
        <v>2002-07-31</v>
      </c>
    </row>
    <row r="5215" spans="1:13" x14ac:dyDescent="0.25">
      <c r="A5215" t="s">
        <v>488</v>
      </c>
      <c r="B5215">
        <v>1.73</v>
      </c>
      <c r="C5215">
        <v>1.79</v>
      </c>
      <c r="D5215">
        <v>1.53</v>
      </c>
      <c r="E5215">
        <v>1.67</v>
      </c>
      <c r="F5215">
        <v>80848000</v>
      </c>
      <c r="G5215">
        <v>97480200</v>
      </c>
      <c r="H5215" t="s">
        <v>22</v>
      </c>
      <c r="I5215" t="s">
        <v>512</v>
      </c>
      <c r="J5215" s="1" t="str">
        <f t="shared" si="244"/>
        <v>2002-09-01</v>
      </c>
      <c r="K5215" s="1" t="s">
        <v>941</v>
      </c>
      <c r="L5215" t="b">
        <f t="shared" si="245"/>
        <v>0</v>
      </c>
      <c r="M5215" t="str">
        <f t="shared" si="246"/>
        <v>2002-08-31</v>
      </c>
    </row>
    <row r="5216" spans="1:13" x14ac:dyDescent="0.25">
      <c r="A5216" t="s">
        <v>489</v>
      </c>
      <c r="B5216">
        <v>1.67</v>
      </c>
      <c r="C5216">
        <v>1.86</v>
      </c>
      <c r="D5216">
        <v>1.63</v>
      </c>
      <c r="E5216">
        <v>1.85</v>
      </c>
      <c r="F5216">
        <v>58828000</v>
      </c>
      <c r="G5216">
        <v>98113000</v>
      </c>
      <c r="H5216" t="s">
        <v>22</v>
      </c>
      <c r="I5216" t="s">
        <v>512</v>
      </c>
      <c r="J5216" s="1" t="str">
        <f t="shared" si="244"/>
        <v>2002-09-30</v>
      </c>
      <c r="K5216" s="1" t="s">
        <v>942</v>
      </c>
      <c r="L5216" t="b">
        <f t="shared" si="245"/>
        <v>1</v>
      </c>
      <c r="M5216" t="str">
        <f t="shared" si="246"/>
        <v>2002-09-30</v>
      </c>
    </row>
    <row r="5217" spans="1:13" x14ac:dyDescent="0.25">
      <c r="A5217" t="s">
        <v>490</v>
      </c>
      <c r="B5217">
        <v>1.84</v>
      </c>
      <c r="C5217">
        <v>1.84</v>
      </c>
      <c r="D5217">
        <v>1.61</v>
      </c>
      <c r="E5217">
        <v>1.64</v>
      </c>
      <c r="F5217">
        <v>61112000</v>
      </c>
      <c r="G5217">
        <v>96585900</v>
      </c>
      <c r="H5217" t="s">
        <v>22</v>
      </c>
      <c r="I5217" t="s">
        <v>512</v>
      </c>
      <c r="J5217" s="1" t="str">
        <f t="shared" si="244"/>
        <v>2002-10-31</v>
      </c>
      <c r="K5217" s="1" t="s">
        <v>943</v>
      </c>
      <c r="L5217" t="b">
        <f t="shared" si="245"/>
        <v>1</v>
      </c>
      <c r="M5217" t="str">
        <f t="shared" si="246"/>
        <v>2002-10-31</v>
      </c>
    </row>
    <row r="5218" spans="1:13" x14ac:dyDescent="0.25">
      <c r="A5218" t="s">
        <v>491</v>
      </c>
      <c r="B5218">
        <v>1.64</v>
      </c>
      <c r="C5218">
        <v>1.75</v>
      </c>
      <c r="D5218">
        <v>1.53</v>
      </c>
      <c r="E5218">
        <v>1.65</v>
      </c>
      <c r="F5218">
        <v>50247000</v>
      </c>
      <c r="G5218">
        <v>95475350</v>
      </c>
      <c r="H5218" t="s">
        <v>22</v>
      </c>
      <c r="I5218" t="s">
        <v>512</v>
      </c>
      <c r="J5218" s="1" t="str">
        <f t="shared" si="244"/>
        <v>2002-12-01</v>
      </c>
      <c r="K5218" s="1" t="s">
        <v>944</v>
      </c>
      <c r="L5218" t="b">
        <f t="shared" si="245"/>
        <v>0</v>
      </c>
      <c r="M5218" t="str">
        <f t="shared" si="246"/>
        <v>2002-11-30</v>
      </c>
    </row>
    <row r="5219" spans="1:13" x14ac:dyDescent="0.25">
      <c r="A5219" t="s">
        <v>492</v>
      </c>
      <c r="B5219">
        <v>1.65</v>
      </c>
      <c r="C5219">
        <v>1.86</v>
      </c>
      <c r="D5219">
        <v>1.64</v>
      </c>
      <c r="E5219">
        <v>1.73</v>
      </c>
      <c r="F5219">
        <v>77731000</v>
      </c>
      <c r="G5219">
        <v>95448300</v>
      </c>
      <c r="H5219" t="s">
        <v>22</v>
      </c>
      <c r="I5219" t="s">
        <v>512</v>
      </c>
      <c r="J5219" s="1" t="str">
        <f t="shared" si="244"/>
        <v>2003-01-01</v>
      </c>
      <c r="K5219" s="1" t="s">
        <v>945</v>
      </c>
      <c r="L5219" t="b">
        <f t="shared" si="245"/>
        <v>0</v>
      </c>
      <c r="M5219" t="str">
        <f t="shared" si="246"/>
        <v>2002-12-31</v>
      </c>
    </row>
    <row r="5220" spans="1:13" x14ac:dyDescent="0.25">
      <c r="A5220" t="s">
        <v>493</v>
      </c>
      <c r="B5220">
        <v>1.75</v>
      </c>
      <c r="C5220">
        <v>1.82</v>
      </c>
      <c r="D5220">
        <v>1.68</v>
      </c>
      <c r="E5220">
        <v>1.69</v>
      </c>
      <c r="F5220">
        <v>111661000</v>
      </c>
      <c r="G5220">
        <v>97046900</v>
      </c>
      <c r="H5220" t="s">
        <v>22</v>
      </c>
      <c r="I5220" t="s">
        <v>512</v>
      </c>
      <c r="J5220" s="1" t="str">
        <f t="shared" si="244"/>
        <v>2003-02-02</v>
      </c>
      <c r="K5220" s="1" t="s">
        <v>946</v>
      </c>
      <c r="L5220" t="b">
        <f t="shared" si="245"/>
        <v>0</v>
      </c>
      <c r="M5220" t="str">
        <f t="shared" si="246"/>
        <v>2003-01-31</v>
      </c>
    </row>
    <row r="5221" spans="1:13" x14ac:dyDescent="0.25">
      <c r="A5221" t="s">
        <v>494</v>
      </c>
      <c r="B5221">
        <v>1.69</v>
      </c>
      <c r="C5221">
        <v>1.82</v>
      </c>
      <c r="D5221">
        <v>1.63</v>
      </c>
      <c r="E5221">
        <v>1.78</v>
      </c>
      <c r="F5221">
        <v>130211000</v>
      </c>
      <c r="G5221">
        <v>99712400</v>
      </c>
      <c r="H5221" t="s">
        <v>22</v>
      </c>
      <c r="I5221" t="s">
        <v>512</v>
      </c>
      <c r="J5221" s="1" t="str">
        <f t="shared" si="244"/>
        <v>2003-03-02</v>
      </c>
      <c r="K5221" s="1" t="s">
        <v>947</v>
      </c>
      <c r="L5221" t="b">
        <f t="shared" si="245"/>
        <v>0</v>
      </c>
      <c r="M5221" t="str">
        <f t="shared" si="246"/>
        <v>2003-02-28</v>
      </c>
    </row>
    <row r="5222" spans="1:13" x14ac:dyDescent="0.25">
      <c r="A5222" t="s">
        <v>495</v>
      </c>
      <c r="B5222">
        <v>1.77</v>
      </c>
      <c r="C5222">
        <v>1.87</v>
      </c>
      <c r="D5222">
        <v>1.47</v>
      </c>
      <c r="E5222">
        <v>1.6</v>
      </c>
      <c r="F5222">
        <v>154687000</v>
      </c>
      <c r="G5222">
        <v>105214500</v>
      </c>
      <c r="H5222" t="s">
        <v>22</v>
      </c>
      <c r="I5222" t="s">
        <v>512</v>
      </c>
      <c r="J5222" s="1" t="str">
        <f t="shared" si="244"/>
        <v>2003-03-31</v>
      </c>
      <c r="K5222" s="1" t="s">
        <v>948</v>
      </c>
      <c r="L5222" t="b">
        <f t="shared" si="245"/>
        <v>1</v>
      </c>
      <c r="M5222" t="str">
        <f t="shared" si="246"/>
        <v>2003-03-31</v>
      </c>
    </row>
    <row r="5223" spans="1:13" x14ac:dyDescent="0.25">
      <c r="A5223" t="s">
        <v>496</v>
      </c>
      <c r="B5223">
        <v>1.6</v>
      </c>
      <c r="C5223">
        <v>1.72</v>
      </c>
      <c r="D5223">
        <v>1.59</v>
      </c>
      <c r="E5223">
        <v>1.69</v>
      </c>
      <c r="F5223">
        <v>79206000</v>
      </c>
      <c r="G5223">
        <v>99822600</v>
      </c>
      <c r="H5223" t="s">
        <v>22</v>
      </c>
      <c r="I5223" t="s">
        <v>512</v>
      </c>
      <c r="J5223" s="1" t="str">
        <f t="shared" si="244"/>
        <v>2003-04-30</v>
      </c>
      <c r="K5223" s="1" t="s">
        <v>949</v>
      </c>
      <c r="L5223" t="b">
        <f t="shared" si="245"/>
        <v>1</v>
      </c>
      <c r="M5223" t="str">
        <f t="shared" si="246"/>
        <v>2003-04-30</v>
      </c>
    </row>
    <row r="5224" spans="1:13" x14ac:dyDescent="0.25">
      <c r="A5224" t="s">
        <v>75</v>
      </c>
      <c r="B5224">
        <v>1.72</v>
      </c>
      <c r="C5224">
        <v>1.84</v>
      </c>
      <c r="D5224">
        <v>1.7</v>
      </c>
      <c r="E5224">
        <v>1.74</v>
      </c>
      <c r="F5224">
        <v>67328000</v>
      </c>
      <c r="G5224">
        <v>97713050</v>
      </c>
      <c r="H5224" t="s">
        <v>22</v>
      </c>
      <c r="I5224" t="s">
        <v>512</v>
      </c>
      <c r="J5224" s="1" t="str">
        <f t="shared" si="244"/>
        <v>2003-06-01</v>
      </c>
      <c r="K5224" s="1" t="s">
        <v>534</v>
      </c>
      <c r="L5224" t="b">
        <f t="shared" si="245"/>
        <v>0</v>
      </c>
      <c r="M5224" t="str">
        <f t="shared" si="246"/>
        <v>2003-05-31</v>
      </c>
    </row>
    <row r="5225" spans="1:13" x14ac:dyDescent="0.25">
      <c r="A5225" t="s">
        <v>77</v>
      </c>
      <c r="B5225">
        <v>1.8</v>
      </c>
      <c r="C5225">
        <v>2</v>
      </c>
      <c r="D5225">
        <v>1.74</v>
      </c>
      <c r="E5225">
        <v>1.88</v>
      </c>
      <c r="F5225">
        <v>110990000</v>
      </c>
      <c r="G5225">
        <v>97402500</v>
      </c>
      <c r="H5225" t="s">
        <v>22</v>
      </c>
      <c r="I5225" t="s">
        <v>512</v>
      </c>
      <c r="J5225" s="1" t="str">
        <f t="shared" si="244"/>
        <v>2003-06-30</v>
      </c>
      <c r="K5225" s="1" t="s">
        <v>535</v>
      </c>
      <c r="L5225" t="b">
        <f t="shared" si="245"/>
        <v>1</v>
      </c>
      <c r="M5225" t="str">
        <f t="shared" si="246"/>
        <v>2003-06-30</v>
      </c>
    </row>
    <row r="5226" spans="1:13" x14ac:dyDescent="0.25">
      <c r="A5226" t="s">
        <v>78</v>
      </c>
      <c r="B5226">
        <v>1.89</v>
      </c>
      <c r="C5226">
        <v>2</v>
      </c>
      <c r="D5226">
        <v>1.82</v>
      </c>
      <c r="E5226">
        <v>1.94</v>
      </c>
      <c r="F5226">
        <v>54076000</v>
      </c>
      <c r="G5226">
        <v>94662650</v>
      </c>
      <c r="H5226" t="s">
        <v>22</v>
      </c>
      <c r="I5226" t="s">
        <v>512</v>
      </c>
      <c r="J5226" s="1" t="str">
        <f t="shared" si="244"/>
        <v>2003-07-31</v>
      </c>
      <c r="K5226" s="1" t="s">
        <v>536</v>
      </c>
      <c r="L5226" t="b">
        <f t="shared" si="245"/>
        <v>1</v>
      </c>
      <c r="M5226" t="str">
        <f t="shared" si="246"/>
        <v>2003-07-31</v>
      </c>
    </row>
    <row r="5227" spans="1:13" x14ac:dyDescent="0.25">
      <c r="A5227" t="s">
        <v>79</v>
      </c>
      <c r="B5227">
        <v>1.97</v>
      </c>
      <c r="C5227">
        <v>1.99</v>
      </c>
      <c r="D5227">
        <v>1.83</v>
      </c>
      <c r="E5227">
        <v>1.87</v>
      </c>
      <c r="F5227">
        <v>78969000</v>
      </c>
      <c r="G5227">
        <v>87444750</v>
      </c>
      <c r="H5227" t="s">
        <v>22</v>
      </c>
      <c r="I5227" t="s">
        <v>512</v>
      </c>
      <c r="J5227" s="1" t="str">
        <f t="shared" si="244"/>
        <v>2003-08-31</v>
      </c>
      <c r="K5227" s="1" t="s">
        <v>537</v>
      </c>
      <c r="L5227" t="b">
        <f t="shared" si="245"/>
        <v>1</v>
      </c>
      <c r="M5227" t="str">
        <f t="shared" si="246"/>
        <v>2003-08-31</v>
      </c>
    </row>
    <row r="5228" spans="1:13" x14ac:dyDescent="0.25">
      <c r="A5228" t="s">
        <v>80</v>
      </c>
      <c r="B5228">
        <v>1.87</v>
      </c>
      <c r="C5228">
        <v>2.08</v>
      </c>
      <c r="D5228">
        <v>1.87</v>
      </c>
      <c r="E5228">
        <v>1.93</v>
      </c>
      <c r="F5228">
        <v>121038000</v>
      </c>
      <c r="G5228">
        <v>89137800</v>
      </c>
      <c r="H5228" t="s">
        <v>22</v>
      </c>
      <c r="I5228" t="s">
        <v>512</v>
      </c>
      <c r="J5228" s="1" t="str">
        <f t="shared" si="244"/>
        <v>2003-09-30</v>
      </c>
      <c r="K5228" s="1" t="s">
        <v>538</v>
      </c>
      <c r="L5228" t="b">
        <f t="shared" si="245"/>
        <v>1</v>
      </c>
      <c r="M5228" t="str">
        <f t="shared" si="246"/>
        <v>2003-09-30</v>
      </c>
    </row>
    <row r="5229" spans="1:13" x14ac:dyDescent="0.25">
      <c r="A5229" t="s">
        <v>81</v>
      </c>
      <c r="B5229">
        <v>1.94</v>
      </c>
      <c r="C5229">
        <v>2.09</v>
      </c>
      <c r="D5229">
        <v>1.89</v>
      </c>
      <c r="E5229">
        <v>1.97</v>
      </c>
      <c r="F5229">
        <v>88620000</v>
      </c>
      <c r="G5229">
        <v>88306550</v>
      </c>
      <c r="H5229" t="s">
        <v>22</v>
      </c>
      <c r="I5229" t="s">
        <v>512</v>
      </c>
      <c r="J5229" s="1" t="str">
        <f t="shared" si="244"/>
        <v>2003-11-02</v>
      </c>
      <c r="K5229" s="1" t="s">
        <v>539</v>
      </c>
      <c r="L5229" t="b">
        <f t="shared" si="245"/>
        <v>0</v>
      </c>
      <c r="M5229" t="str">
        <f t="shared" si="246"/>
        <v>2003-10-31</v>
      </c>
    </row>
    <row r="5230" spans="1:13" x14ac:dyDescent="0.25">
      <c r="A5230" t="s">
        <v>82</v>
      </c>
      <c r="B5230">
        <v>2</v>
      </c>
      <c r="C5230">
        <v>2.06</v>
      </c>
      <c r="D5230">
        <v>1.95</v>
      </c>
      <c r="E5230">
        <v>2.04</v>
      </c>
      <c r="F5230">
        <v>58926000</v>
      </c>
      <c r="G5230">
        <v>82774050</v>
      </c>
      <c r="H5230" t="s">
        <v>22</v>
      </c>
      <c r="I5230" t="s">
        <v>512</v>
      </c>
      <c r="J5230" s="1" t="str">
        <f t="shared" si="244"/>
        <v>2003-11-30</v>
      </c>
      <c r="K5230" s="1" t="s">
        <v>540</v>
      </c>
      <c r="L5230" t="b">
        <f t="shared" si="245"/>
        <v>1</v>
      </c>
      <c r="M5230" t="str">
        <f t="shared" si="246"/>
        <v>2003-11-30</v>
      </c>
    </row>
    <row r="5231" spans="1:13" x14ac:dyDescent="0.25">
      <c r="A5231" t="s">
        <v>83</v>
      </c>
      <c r="B5231">
        <v>2.08</v>
      </c>
      <c r="C5231">
        <v>2.2200000000000002</v>
      </c>
      <c r="D5231">
        <v>2.04</v>
      </c>
      <c r="E5231">
        <v>2.11</v>
      </c>
      <c r="F5231">
        <v>100804000</v>
      </c>
      <c r="G5231">
        <v>83665900</v>
      </c>
      <c r="H5231" t="s">
        <v>22</v>
      </c>
      <c r="I5231" t="s">
        <v>512</v>
      </c>
      <c r="J5231" s="1" t="str">
        <f t="shared" si="244"/>
        <v>2004-01-01</v>
      </c>
      <c r="K5231" s="1" t="s">
        <v>541</v>
      </c>
      <c r="L5231" t="b">
        <f t="shared" si="245"/>
        <v>0</v>
      </c>
      <c r="M5231" t="str">
        <f t="shared" si="246"/>
        <v>2003-12-31</v>
      </c>
    </row>
    <row r="5232" spans="1:13" x14ac:dyDescent="0.25">
      <c r="A5232" t="s">
        <v>84</v>
      </c>
      <c r="B5232">
        <v>2.1</v>
      </c>
      <c r="C5232">
        <v>2.14</v>
      </c>
      <c r="D5232">
        <v>2.0699999999999998</v>
      </c>
      <c r="E5232">
        <v>2.08</v>
      </c>
      <c r="F5232">
        <v>49250000</v>
      </c>
      <c r="G5232">
        <v>83395950</v>
      </c>
      <c r="H5232" t="s">
        <v>22</v>
      </c>
      <c r="I5232" t="s">
        <v>512</v>
      </c>
      <c r="J5232" s="1" t="str">
        <f t="shared" si="244"/>
        <v>2004-02-01</v>
      </c>
      <c r="K5232" s="1" t="s">
        <v>542</v>
      </c>
      <c r="L5232" t="b">
        <f t="shared" si="245"/>
        <v>0</v>
      </c>
      <c r="M5232" t="str">
        <f t="shared" si="246"/>
        <v>2004-01-31</v>
      </c>
    </row>
    <row r="5233" spans="1:13" x14ac:dyDescent="0.25">
      <c r="A5233" t="s">
        <v>85</v>
      </c>
      <c r="B5233">
        <v>2.12</v>
      </c>
      <c r="C5233">
        <v>2.15</v>
      </c>
      <c r="D5233">
        <v>2.06</v>
      </c>
      <c r="E5233">
        <v>2.09</v>
      </c>
      <c r="F5233">
        <v>63989000</v>
      </c>
      <c r="G5233">
        <v>83361450</v>
      </c>
      <c r="H5233" t="s">
        <v>22</v>
      </c>
      <c r="I5233" t="s">
        <v>512</v>
      </c>
      <c r="J5233" s="1" t="str">
        <f t="shared" si="244"/>
        <v>2004-02-29</v>
      </c>
      <c r="K5233" s="1" t="s">
        <v>543</v>
      </c>
      <c r="L5233" t="b">
        <f t="shared" si="245"/>
        <v>1</v>
      </c>
      <c r="M5233" t="str">
        <f t="shared" si="246"/>
        <v>2004-02-29</v>
      </c>
    </row>
    <row r="5234" spans="1:13" x14ac:dyDescent="0.25">
      <c r="A5234" t="s">
        <v>86</v>
      </c>
      <c r="B5234">
        <v>2.1</v>
      </c>
      <c r="C5234">
        <v>2.13</v>
      </c>
      <c r="D5234">
        <v>1.88</v>
      </c>
      <c r="E5234">
        <v>1.89</v>
      </c>
      <c r="F5234">
        <v>72306000</v>
      </c>
      <c r="G5234">
        <v>83541350</v>
      </c>
      <c r="H5234" t="s">
        <v>22</v>
      </c>
      <c r="I5234" t="s">
        <v>512</v>
      </c>
      <c r="J5234" s="1" t="str">
        <f t="shared" si="244"/>
        <v>2004-03-31</v>
      </c>
      <c r="K5234" s="1" t="s">
        <v>544</v>
      </c>
      <c r="L5234" t="b">
        <f t="shared" si="245"/>
        <v>1</v>
      </c>
      <c r="M5234" t="str">
        <f t="shared" si="246"/>
        <v>2004-03-31</v>
      </c>
    </row>
    <row r="5235" spans="1:13" x14ac:dyDescent="0.25">
      <c r="A5235" t="s">
        <v>87</v>
      </c>
      <c r="B5235">
        <v>1.92</v>
      </c>
      <c r="C5235">
        <v>2.04</v>
      </c>
      <c r="D5235">
        <v>1.89</v>
      </c>
      <c r="E5235">
        <v>1.94</v>
      </c>
      <c r="F5235">
        <v>67106000</v>
      </c>
      <c r="G5235">
        <v>82854250</v>
      </c>
      <c r="H5235" t="s">
        <v>22</v>
      </c>
      <c r="I5235" t="s">
        <v>512</v>
      </c>
      <c r="J5235" s="1" t="str">
        <f t="shared" si="244"/>
        <v>2004-05-02</v>
      </c>
      <c r="K5235" s="1" t="s">
        <v>545</v>
      </c>
      <c r="L5235" t="b">
        <f t="shared" si="245"/>
        <v>0</v>
      </c>
      <c r="M5235" t="str">
        <f t="shared" si="246"/>
        <v>2004-04-30</v>
      </c>
    </row>
    <row r="5236" spans="1:13" x14ac:dyDescent="0.25">
      <c r="A5236" t="s">
        <v>88</v>
      </c>
      <c r="B5236">
        <v>1.94</v>
      </c>
      <c r="C5236">
        <v>2.13</v>
      </c>
      <c r="D5236">
        <v>1.91</v>
      </c>
      <c r="E5236">
        <v>2.08</v>
      </c>
      <c r="F5236">
        <v>70992000</v>
      </c>
      <c r="G5236">
        <v>83462450</v>
      </c>
      <c r="H5236" t="s">
        <v>22</v>
      </c>
      <c r="I5236" t="s">
        <v>512</v>
      </c>
      <c r="J5236" s="1" t="str">
        <f t="shared" si="244"/>
        <v>2004-05-31</v>
      </c>
      <c r="K5236" s="1" t="s">
        <v>546</v>
      </c>
      <c r="L5236" t="b">
        <f t="shared" si="245"/>
        <v>1</v>
      </c>
      <c r="M5236" t="str">
        <f t="shared" si="246"/>
        <v>2004-05-31</v>
      </c>
    </row>
    <row r="5237" spans="1:13" x14ac:dyDescent="0.25">
      <c r="A5237" t="s">
        <v>89</v>
      </c>
      <c r="B5237">
        <v>2.1</v>
      </c>
      <c r="C5237">
        <v>2.12</v>
      </c>
      <c r="D5237">
        <v>2.02</v>
      </c>
      <c r="E5237">
        <v>2.11</v>
      </c>
      <c r="F5237">
        <v>43822000</v>
      </c>
      <c r="G5237">
        <v>82597950</v>
      </c>
      <c r="H5237" t="s">
        <v>22</v>
      </c>
      <c r="I5237" t="s">
        <v>512</v>
      </c>
      <c r="J5237" s="1" t="str">
        <f t="shared" si="244"/>
        <v>2004-06-30</v>
      </c>
      <c r="K5237" s="1" t="s">
        <v>547</v>
      </c>
      <c r="L5237" t="b">
        <f t="shared" si="245"/>
        <v>1</v>
      </c>
      <c r="M5237" t="str">
        <f t="shared" si="246"/>
        <v>2004-06-30</v>
      </c>
    </row>
    <row r="5238" spans="1:13" x14ac:dyDescent="0.25">
      <c r="A5238" t="s">
        <v>90</v>
      </c>
      <c r="B5238">
        <v>2.12</v>
      </c>
      <c r="C5238">
        <v>2.16</v>
      </c>
      <c r="D5238">
        <v>2.0699999999999998</v>
      </c>
      <c r="E5238">
        <v>2.1</v>
      </c>
      <c r="F5238">
        <v>50149000</v>
      </c>
      <c r="G5238">
        <v>82593050</v>
      </c>
      <c r="H5238" t="s">
        <v>22</v>
      </c>
      <c r="I5238" t="s">
        <v>512</v>
      </c>
      <c r="J5238" s="1" t="str">
        <f t="shared" si="244"/>
        <v>2004-08-01</v>
      </c>
      <c r="K5238" s="1" t="s">
        <v>548</v>
      </c>
      <c r="L5238" t="b">
        <f t="shared" si="245"/>
        <v>0</v>
      </c>
      <c r="M5238" t="str">
        <f t="shared" si="246"/>
        <v>2004-07-31</v>
      </c>
    </row>
    <row r="5239" spans="1:13" x14ac:dyDescent="0.25">
      <c r="A5239" t="s">
        <v>91</v>
      </c>
      <c r="B5239">
        <v>2.1</v>
      </c>
      <c r="C5239">
        <v>2.17</v>
      </c>
      <c r="D5239">
        <v>2.08</v>
      </c>
      <c r="E5239">
        <v>2.1</v>
      </c>
      <c r="F5239">
        <v>49335000</v>
      </c>
      <c r="G5239">
        <v>81173250</v>
      </c>
      <c r="H5239" t="s">
        <v>22</v>
      </c>
      <c r="I5239" t="s">
        <v>512</v>
      </c>
      <c r="J5239" s="1" t="str">
        <f t="shared" si="244"/>
        <v>2004-08-31</v>
      </c>
      <c r="K5239" s="1" t="s">
        <v>549</v>
      </c>
      <c r="L5239" t="b">
        <f t="shared" si="245"/>
        <v>1</v>
      </c>
      <c r="M5239" t="str">
        <f t="shared" si="246"/>
        <v>2004-08-31</v>
      </c>
    </row>
    <row r="5240" spans="1:13" x14ac:dyDescent="0.25">
      <c r="A5240" t="s">
        <v>92</v>
      </c>
      <c r="B5240">
        <v>2.11</v>
      </c>
      <c r="C5240">
        <v>2.16</v>
      </c>
      <c r="D5240">
        <v>2.02</v>
      </c>
      <c r="E5240">
        <v>2.09</v>
      </c>
      <c r="F5240">
        <v>56647000</v>
      </c>
      <c r="G5240">
        <v>78422550</v>
      </c>
      <c r="H5240" t="s">
        <v>22</v>
      </c>
      <c r="I5240" t="s">
        <v>512</v>
      </c>
      <c r="J5240" s="1" t="str">
        <f t="shared" si="244"/>
        <v>2004-09-30</v>
      </c>
      <c r="K5240" s="1" t="s">
        <v>550</v>
      </c>
      <c r="L5240" t="b">
        <f t="shared" si="245"/>
        <v>1</v>
      </c>
      <c r="M5240" t="str">
        <f t="shared" si="246"/>
        <v>2004-09-30</v>
      </c>
    </row>
    <row r="5241" spans="1:13" x14ac:dyDescent="0.25">
      <c r="A5241" t="s">
        <v>93</v>
      </c>
      <c r="B5241">
        <v>2.09</v>
      </c>
      <c r="C5241">
        <v>2.2000000000000002</v>
      </c>
      <c r="D5241">
        <v>2.0699999999999998</v>
      </c>
      <c r="E5241">
        <v>2.12</v>
      </c>
      <c r="F5241">
        <v>54590000</v>
      </c>
      <c r="G5241">
        <v>74641500</v>
      </c>
      <c r="H5241" t="s">
        <v>22</v>
      </c>
      <c r="I5241" t="s">
        <v>512</v>
      </c>
      <c r="J5241" s="1" t="str">
        <f t="shared" si="244"/>
        <v>2004-10-31</v>
      </c>
      <c r="K5241" s="1" t="s">
        <v>551</v>
      </c>
      <c r="L5241" t="b">
        <f t="shared" si="245"/>
        <v>1</v>
      </c>
      <c r="M5241" t="str">
        <f t="shared" si="246"/>
        <v>2004-10-31</v>
      </c>
    </row>
    <row r="5242" spans="1:13" x14ac:dyDescent="0.25">
      <c r="A5242" t="s">
        <v>94</v>
      </c>
      <c r="B5242">
        <v>2.16</v>
      </c>
      <c r="C5242">
        <v>2.35</v>
      </c>
      <c r="D5242">
        <v>2.09</v>
      </c>
      <c r="E5242">
        <v>2.33</v>
      </c>
      <c r="F5242">
        <v>77572000</v>
      </c>
      <c r="G5242">
        <v>70785750</v>
      </c>
      <c r="H5242" t="s">
        <v>22</v>
      </c>
      <c r="I5242" t="s">
        <v>512</v>
      </c>
      <c r="J5242" s="1" t="str">
        <f t="shared" si="244"/>
        <v>2004-11-30</v>
      </c>
      <c r="K5242" s="1" t="s">
        <v>552</v>
      </c>
      <c r="L5242" t="b">
        <f t="shared" si="245"/>
        <v>1</v>
      </c>
      <c r="M5242" t="str">
        <f t="shared" si="246"/>
        <v>2004-11-30</v>
      </c>
    </row>
    <row r="5243" spans="1:13" x14ac:dyDescent="0.25">
      <c r="A5243" t="s">
        <v>95</v>
      </c>
      <c r="B5243">
        <v>2.34</v>
      </c>
      <c r="C5243">
        <v>2.5099999999999998</v>
      </c>
      <c r="D5243">
        <v>2.3199999999999998</v>
      </c>
      <c r="E5243">
        <v>2.4</v>
      </c>
      <c r="F5243">
        <v>89485000</v>
      </c>
      <c r="G5243">
        <v>71299700</v>
      </c>
      <c r="H5243" t="s">
        <v>22</v>
      </c>
      <c r="I5243" t="s">
        <v>512</v>
      </c>
      <c r="J5243" s="1" t="str">
        <f t="shared" si="244"/>
        <v>2005-01-02</v>
      </c>
      <c r="K5243" s="1" t="s">
        <v>553</v>
      </c>
      <c r="L5243" t="b">
        <f t="shared" si="245"/>
        <v>0</v>
      </c>
      <c r="M5243" t="str">
        <f t="shared" si="246"/>
        <v>2004-12-31</v>
      </c>
    </row>
    <row r="5244" spans="1:13" x14ac:dyDescent="0.25">
      <c r="A5244" t="s">
        <v>96</v>
      </c>
      <c r="B5244">
        <v>2.4</v>
      </c>
      <c r="C5244">
        <v>2.4700000000000002</v>
      </c>
      <c r="D5244">
        <v>2.34</v>
      </c>
      <c r="E5244">
        <v>2.36</v>
      </c>
      <c r="F5244">
        <v>70117000</v>
      </c>
      <c r="G5244">
        <v>71439150</v>
      </c>
      <c r="H5244" t="s">
        <v>22</v>
      </c>
      <c r="I5244" t="s">
        <v>512</v>
      </c>
      <c r="J5244" s="1" t="str">
        <f t="shared" si="244"/>
        <v>2005-01-31</v>
      </c>
      <c r="K5244" s="1" t="s">
        <v>554</v>
      </c>
      <c r="L5244" t="b">
        <f t="shared" si="245"/>
        <v>1</v>
      </c>
      <c r="M5244" t="str">
        <f t="shared" si="246"/>
        <v>2005-01-31</v>
      </c>
    </row>
    <row r="5245" spans="1:13" x14ac:dyDescent="0.25">
      <c r="A5245" t="s">
        <v>97</v>
      </c>
      <c r="B5245">
        <v>2.36</v>
      </c>
      <c r="C5245">
        <v>2.6</v>
      </c>
      <c r="D5245">
        <v>2.36</v>
      </c>
      <c r="E5245">
        <v>2.56</v>
      </c>
      <c r="F5245">
        <v>59042000</v>
      </c>
      <c r="G5245">
        <v>68841750</v>
      </c>
      <c r="H5245" t="s">
        <v>22</v>
      </c>
      <c r="I5245" t="s">
        <v>512</v>
      </c>
      <c r="J5245" s="1" t="str">
        <f t="shared" si="244"/>
        <v>2005-02-28</v>
      </c>
      <c r="K5245" s="1" t="s">
        <v>555</v>
      </c>
      <c r="L5245" t="b">
        <f t="shared" si="245"/>
        <v>1</v>
      </c>
      <c r="M5245" t="str">
        <f t="shared" si="246"/>
        <v>2005-02-28</v>
      </c>
    </row>
    <row r="5246" spans="1:13" x14ac:dyDescent="0.25">
      <c r="A5246" t="s">
        <v>98</v>
      </c>
      <c r="B5246">
        <v>2.5299999999999998</v>
      </c>
      <c r="C5246">
        <v>2.59</v>
      </c>
      <c r="D5246">
        <v>2.39</v>
      </c>
      <c r="E5246">
        <v>2.48</v>
      </c>
      <c r="F5246">
        <v>55034000</v>
      </c>
      <c r="G5246">
        <v>68889650</v>
      </c>
      <c r="H5246" t="s">
        <v>22</v>
      </c>
      <c r="I5246" t="s">
        <v>512</v>
      </c>
      <c r="J5246" s="1" t="str">
        <f t="shared" si="244"/>
        <v>2005-03-31</v>
      </c>
      <c r="K5246" s="1" t="s">
        <v>556</v>
      </c>
      <c r="L5246" t="b">
        <f t="shared" si="245"/>
        <v>1</v>
      </c>
      <c r="M5246" t="str">
        <f t="shared" si="246"/>
        <v>2005-03-31</v>
      </c>
    </row>
    <row r="5247" spans="1:13" x14ac:dyDescent="0.25">
      <c r="A5247" t="s">
        <v>99</v>
      </c>
      <c r="B5247">
        <v>2.5</v>
      </c>
      <c r="C5247">
        <v>2.58</v>
      </c>
      <c r="D5247">
        <v>2.4</v>
      </c>
      <c r="E5247">
        <v>2.4</v>
      </c>
      <c r="F5247">
        <v>69632000</v>
      </c>
      <c r="G5247">
        <v>68422800</v>
      </c>
      <c r="H5247" t="s">
        <v>22</v>
      </c>
      <c r="I5247" t="s">
        <v>512</v>
      </c>
      <c r="J5247" s="1" t="str">
        <f t="shared" si="244"/>
        <v>2005-05-01</v>
      </c>
      <c r="K5247" s="1" t="s">
        <v>557</v>
      </c>
      <c r="L5247" t="b">
        <f t="shared" si="245"/>
        <v>0</v>
      </c>
      <c r="M5247" t="str">
        <f t="shared" si="246"/>
        <v>2005-04-30</v>
      </c>
    </row>
    <row r="5248" spans="1:13" x14ac:dyDescent="0.25">
      <c r="A5248" t="s">
        <v>100</v>
      </c>
      <c r="B5248">
        <v>2.42</v>
      </c>
      <c r="C5248">
        <v>2.54</v>
      </c>
      <c r="D5248">
        <v>2.38</v>
      </c>
      <c r="E5248">
        <v>2.42</v>
      </c>
      <c r="F5248">
        <v>95193000</v>
      </c>
      <c r="G5248">
        <v>67130550</v>
      </c>
      <c r="H5248" t="s">
        <v>22</v>
      </c>
      <c r="I5248" t="s">
        <v>512</v>
      </c>
      <c r="J5248" s="1" t="str">
        <f t="shared" si="244"/>
        <v>2005-05-31</v>
      </c>
      <c r="K5248" s="1" t="s">
        <v>558</v>
      </c>
      <c r="L5248" t="b">
        <f t="shared" si="245"/>
        <v>1</v>
      </c>
      <c r="M5248" t="str">
        <f t="shared" si="246"/>
        <v>2005-05-31</v>
      </c>
    </row>
    <row r="5249" spans="1:13" x14ac:dyDescent="0.25">
      <c r="A5249" t="s">
        <v>101</v>
      </c>
      <c r="B5249">
        <v>2.42</v>
      </c>
      <c r="C5249">
        <v>2.67</v>
      </c>
      <c r="D5249">
        <v>2.42</v>
      </c>
      <c r="E5249">
        <v>2.63</v>
      </c>
      <c r="F5249">
        <v>115551000</v>
      </c>
      <c r="G5249">
        <v>68477100</v>
      </c>
      <c r="H5249" t="s">
        <v>22</v>
      </c>
      <c r="I5249" t="s">
        <v>512</v>
      </c>
      <c r="J5249" s="1" t="str">
        <f t="shared" si="244"/>
        <v>2005-06-30</v>
      </c>
      <c r="K5249" s="1" t="s">
        <v>559</v>
      </c>
      <c r="L5249" t="b">
        <f t="shared" si="245"/>
        <v>1</v>
      </c>
      <c r="M5249" t="str">
        <f t="shared" si="246"/>
        <v>2005-06-30</v>
      </c>
    </row>
    <row r="5250" spans="1:13" x14ac:dyDescent="0.25">
      <c r="A5250" t="s">
        <v>102</v>
      </c>
      <c r="B5250">
        <v>2.64</v>
      </c>
      <c r="C5250">
        <v>2.68</v>
      </c>
      <c r="D5250">
        <v>2.52</v>
      </c>
      <c r="E5250">
        <v>2.6</v>
      </c>
      <c r="F5250">
        <v>74513000</v>
      </c>
      <c r="G5250">
        <v>69256450</v>
      </c>
      <c r="H5250" t="s">
        <v>22</v>
      </c>
      <c r="I5250" t="s">
        <v>512</v>
      </c>
      <c r="J5250" s="1" t="str">
        <f t="shared" si="244"/>
        <v>2005-07-31</v>
      </c>
      <c r="K5250" s="1" t="s">
        <v>560</v>
      </c>
      <c r="L5250" t="b">
        <f t="shared" si="245"/>
        <v>1</v>
      </c>
      <c r="M5250" t="str">
        <f t="shared" si="246"/>
        <v>2005-07-31</v>
      </c>
    </row>
    <row r="5251" spans="1:13" x14ac:dyDescent="0.25">
      <c r="A5251" t="s">
        <v>103</v>
      </c>
      <c r="B5251">
        <v>2.6</v>
      </c>
      <c r="C5251">
        <v>2.63</v>
      </c>
      <c r="D5251">
        <v>2.5</v>
      </c>
      <c r="E5251">
        <v>2.54</v>
      </c>
      <c r="F5251">
        <v>74997000</v>
      </c>
      <c r="G5251">
        <v>67966100</v>
      </c>
      <c r="H5251" t="s">
        <v>22</v>
      </c>
      <c r="I5251" t="s">
        <v>512</v>
      </c>
      <c r="J5251" s="1" t="str">
        <f t="shared" ref="J5251:J5314" si="247">TEXT(DATE(LEFT(A5251,4),MID(A5251,6,2),MID(A5251,9,2))-1,"yyyy-mm-dd")</f>
        <v>2005-08-31</v>
      </c>
      <c r="K5251" s="1" t="s">
        <v>561</v>
      </c>
      <c r="L5251" t="b">
        <f t="shared" ref="L5251:L5314" si="248">DATE(YEAR(DATEVALUE(K5251)),MONTH(DATEVALUE(K5251)),DAY(DATEVALUE(K5251)))+1=DATE(YEAR(DATEVALUE(K5251)),MONTH(DATEVALUE(K5251))+1,1)</f>
        <v>1</v>
      </c>
      <c r="M5251" t="str">
        <f t="shared" si="246"/>
        <v>2005-08-31</v>
      </c>
    </row>
    <row r="5252" spans="1:13" x14ac:dyDescent="0.25">
      <c r="A5252" t="s">
        <v>104</v>
      </c>
      <c r="B5252">
        <v>2.54</v>
      </c>
      <c r="C5252">
        <v>2.59</v>
      </c>
      <c r="D5252">
        <v>2.41</v>
      </c>
      <c r="E5252">
        <v>2.5499999999999998</v>
      </c>
      <c r="F5252">
        <v>84474000</v>
      </c>
      <c r="G5252">
        <v>69727300</v>
      </c>
      <c r="H5252" t="s">
        <v>22</v>
      </c>
      <c r="I5252" t="s">
        <v>512</v>
      </c>
      <c r="J5252" s="1" t="str">
        <f t="shared" si="247"/>
        <v>2005-10-02</v>
      </c>
      <c r="K5252" s="1" t="s">
        <v>562</v>
      </c>
      <c r="L5252" t="b">
        <f t="shared" si="248"/>
        <v>0</v>
      </c>
      <c r="M5252" t="str">
        <f t="shared" si="246"/>
        <v>2005-09-30</v>
      </c>
    </row>
    <row r="5253" spans="1:13" x14ac:dyDescent="0.25">
      <c r="A5253" t="s">
        <v>105</v>
      </c>
      <c r="B5253">
        <v>2.57</v>
      </c>
      <c r="C5253">
        <v>2.7</v>
      </c>
      <c r="D5253">
        <v>2.54</v>
      </c>
      <c r="E5253">
        <v>2.63</v>
      </c>
      <c r="F5253">
        <v>68154000</v>
      </c>
      <c r="G5253">
        <v>69935550</v>
      </c>
      <c r="H5253" t="s">
        <v>22</v>
      </c>
      <c r="I5253" t="s">
        <v>512</v>
      </c>
      <c r="J5253" s="1" t="str">
        <f t="shared" si="247"/>
        <v>2005-10-31</v>
      </c>
      <c r="K5253" s="1" t="s">
        <v>563</v>
      </c>
      <c r="L5253" t="b">
        <f t="shared" si="248"/>
        <v>1</v>
      </c>
      <c r="M5253" t="str">
        <f t="shared" si="246"/>
        <v>2005-10-31</v>
      </c>
    </row>
    <row r="5254" spans="1:13" x14ac:dyDescent="0.25">
      <c r="A5254" t="s">
        <v>106</v>
      </c>
      <c r="B5254">
        <v>2.62</v>
      </c>
      <c r="C5254">
        <v>2.87</v>
      </c>
      <c r="D5254">
        <v>2.57</v>
      </c>
      <c r="E5254">
        <v>2.86</v>
      </c>
      <c r="F5254">
        <v>71942000</v>
      </c>
      <c r="G5254">
        <v>69917350</v>
      </c>
      <c r="H5254" t="s">
        <v>22</v>
      </c>
      <c r="I5254" t="s">
        <v>512</v>
      </c>
      <c r="J5254" s="1" t="str">
        <f t="shared" si="247"/>
        <v>2005-11-30</v>
      </c>
      <c r="K5254" s="1" t="s">
        <v>564</v>
      </c>
      <c r="L5254" t="b">
        <f t="shared" si="248"/>
        <v>1</v>
      </c>
      <c r="M5254" t="str">
        <f t="shared" si="246"/>
        <v>2005-11-30</v>
      </c>
    </row>
    <row r="5255" spans="1:13" x14ac:dyDescent="0.25">
      <c r="A5255" t="s">
        <v>107</v>
      </c>
      <c r="B5255">
        <v>2.86</v>
      </c>
      <c r="C5255">
        <v>3.02</v>
      </c>
      <c r="D5255">
        <v>2.86</v>
      </c>
      <c r="E5255">
        <v>2.99</v>
      </c>
      <c r="F5255">
        <v>73543000</v>
      </c>
      <c r="G5255">
        <v>70239200</v>
      </c>
      <c r="H5255" t="s">
        <v>22</v>
      </c>
      <c r="I5255" t="s">
        <v>512</v>
      </c>
      <c r="J5255" s="1" t="str">
        <f t="shared" si="247"/>
        <v>2006-01-01</v>
      </c>
      <c r="K5255" s="1" t="s">
        <v>565</v>
      </c>
      <c r="L5255" t="b">
        <f t="shared" si="248"/>
        <v>0</v>
      </c>
      <c r="M5255" t="str">
        <f t="shared" ref="M5255:M5318" si="249">IF(L5255,K5255,TEXT(DATE(YEAR(DATEVALUE(K5255)),MONTH(DATEVALUE(K5255)),1)-1,"yyyy-mm-dd"))</f>
        <v>2005-12-31</v>
      </c>
    </row>
    <row r="5256" spans="1:13" x14ac:dyDescent="0.25">
      <c r="A5256" t="s">
        <v>108</v>
      </c>
      <c r="B5256">
        <v>2.99</v>
      </c>
      <c r="C5256">
        <v>3.12</v>
      </c>
      <c r="D5256">
        <v>2.95</v>
      </c>
      <c r="E5256">
        <v>3.04</v>
      </c>
      <c r="F5256">
        <v>57815000</v>
      </c>
      <c r="G5256">
        <v>69580350</v>
      </c>
      <c r="H5256" t="s">
        <v>22</v>
      </c>
      <c r="I5256" t="s">
        <v>512</v>
      </c>
      <c r="J5256" s="1" t="str">
        <f t="shared" si="247"/>
        <v>2006-01-31</v>
      </c>
      <c r="K5256" s="1" t="s">
        <v>566</v>
      </c>
      <c r="L5256" t="b">
        <f t="shared" si="248"/>
        <v>1</v>
      </c>
      <c r="M5256" t="str">
        <f t="shared" si="249"/>
        <v>2006-01-31</v>
      </c>
    </row>
    <row r="5257" spans="1:13" x14ac:dyDescent="0.25">
      <c r="A5257" t="s">
        <v>109</v>
      </c>
      <c r="B5257">
        <v>3.04</v>
      </c>
      <c r="C5257">
        <v>3.12</v>
      </c>
      <c r="D5257">
        <v>3.02</v>
      </c>
      <c r="E5257">
        <v>3.1</v>
      </c>
      <c r="F5257">
        <v>73353000</v>
      </c>
      <c r="G5257">
        <v>71056900</v>
      </c>
      <c r="H5257" t="s">
        <v>22</v>
      </c>
      <c r="I5257" t="s">
        <v>512</v>
      </c>
      <c r="J5257" s="1" t="str">
        <f t="shared" si="247"/>
        <v>2006-02-28</v>
      </c>
      <c r="K5257" s="1" t="s">
        <v>567</v>
      </c>
      <c r="L5257" t="b">
        <f t="shared" si="248"/>
        <v>1</v>
      </c>
      <c r="M5257" t="str">
        <f t="shared" si="249"/>
        <v>2006-02-28</v>
      </c>
    </row>
    <row r="5258" spans="1:13" x14ac:dyDescent="0.25">
      <c r="A5258" t="s">
        <v>110</v>
      </c>
      <c r="B5258">
        <v>3.12</v>
      </c>
      <c r="C5258">
        <v>3.34</v>
      </c>
      <c r="D5258">
        <v>2.94</v>
      </c>
      <c r="E5258">
        <v>3.12</v>
      </c>
      <c r="F5258">
        <v>118663000</v>
      </c>
      <c r="G5258">
        <v>74482600</v>
      </c>
      <c r="H5258" t="s">
        <v>22</v>
      </c>
      <c r="I5258" t="s">
        <v>512</v>
      </c>
      <c r="J5258" s="1" t="str">
        <f t="shared" si="247"/>
        <v>2006-04-02</v>
      </c>
      <c r="K5258" s="1" t="s">
        <v>568</v>
      </c>
      <c r="L5258" t="b">
        <f t="shared" si="248"/>
        <v>0</v>
      </c>
      <c r="M5258" t="str">
        <f t="shared" si="249"/>
        <v>2006-03-31</v>
      </c>
    </row>
    <row r="5259" spans="1:13" x14ac:dyDescent="0.25">
      <c r="A5259" t="s">
        <v>111</v>
      </c>
      <c r="B5259">
        <v>3.1</v>
      </c>
      <c r="C5259">
        <v>3.14</v>
      </c>
      <c r="D5259">
        <v>2.83</v>
      </c>
      <c r="E5259">
        <v>2.83</v>
      </c>
      <c r="F5259">
        <v>97177000</v>
      </c>
      <c r="G5259">
        <v>76874700</v>
      </c>
      <c r="H5259" t="s">
        <v>22</v>
      </c>
      <c r="I5259" t="s">
        <v>512</v>
      </c>
      <c r="J5259" s="1" t="str">
        <f t="shared" si="247"/>
        <v>2006-04-30</v>
      </c>
      <c r="K5259" s="1" t="s">
        <v>569</v>
      </c>
      <c r="L5259" t="b">
        <f t="shared" si="248"/>
        <v>1</v>
      </c>
      <c r="M5259" t="str">
        <f t="shared" si="249"/>
        <v>2006-04-30</v>
      </c>
    </row>
    <row r="5260" spans="1:13" x14ac:dyDescent="0.25">
      <c r="A5260" t="s">
        <v>112</v>
      </c>
      <c r="B5260">
        <v>2.82</v>
      </c>
      <c r="C5260">
        <v>2.93</v>
      </c>
      <c r="D5260">
        <v>2.5499999999999998</v>
      </c>
      <c r="E5260">
        <v>2.89</v>
      </c>
      <c r="F5260">
        <v>75500000</v>
      </c>
      <c r="G5260">
        <v>77817350</v>
      </c>
      <c r="H5260" t="s">
        <v>22</v>
      </c>
      <c r="I5260" t="s">
        <v>512</v>
      </c>
      <c r="J5260" s="1" t="str">
        <f t="shared" si="247"/>
        <v>2006-05-31</v>
      </c>
      <c r="K5260" s="1" t="s">
        <v>570</v>
      </c>
      <c r="L5260" t="b">
        <f t="shared" si="248"/>
        <v>1</v>
      </c>
      <c r="M5260" t="str">
        <f t="shared" si="249"/>
        <v>2006-05-31</v>
      </c>
    </row>
    <row r="5261" spans="1:13" x14ac:dyDescent="0.25">
      <c r="A5261" t="s">
        <v>113</v>
      </c>
      <c r="B5261">
        <v>2.89</v>
      </c>
      <c r="C5261">
        <v>2.94</v>
      </c>
      <c r="D5261">
        <v>2.65</v>
      </c>
      <c r="E5261">
        <v>2.83</v>
      </c>
      <c r="F5261">
        <v>54502000</v>
      </c>
      <c r="G5261">
        <v>77812950</v>
      </c>
      <c r="H5261" t="s">
        <v>22</v>
      </c>
      <c r="I5261" t="s">
        <v>512</v>
      </c>
      <c r="J5261" s="1" t="str">
        <f t="shared" si="247"/>
        <v>2006-07-02</v>
      </c>
      <c r="K5261" s="1" t="s">
        <v>571</v>
      </c>
      <c r="L5261" t="b">
        <f t="shared" si="248"/>
        <v>0</v>
      </c>
      <c r="M5261" t="str">
        <f t="shared" si="249"/>
        <v>2006-06-30</v>
      </c>
    </row>
    <row r="5262" spans="1:13" x14ac:dyDescent="0.25">
      <c r="A5262" t="s">
        <v>114</v>
      </c>
      <c r="B5262">
        <v>2.8</v>
      </c>
      <c r="C5262">
        <v>2.92</v>
      </c>
      <c r="D5262">
        <v>2.73</v>
      </c>
      <c r="E5262">
        <v>2.92</v>
      </c>
      <c r="F5262">
        <v>51524000</v>
      </c>
      <c r="G5262">
        <v>76510550</v>
      </c>
      <c r="H5262" t="s">
        <v>22</v>
      </c>
      <c r="I5262" t="s">
        <v>512</v>
      </c>
      <c r="J5262" s="1" t="str">
        <f t="shared" si="247"/>
        <v>2006-07-31</v>
      </c>
      <c r="K5262" s="1" t="s">
        <v>572</v>
      </c>
      <c r="L5262" t="b">
        <f t="shared" si="248"/>
        <v>1</v>
      </c>
      <c r="M5262" t="str">
        <f t="shared" si="249"/>
        <v>2006-07-31</v>
      </c>
    </row>
    <row r="5263" spans="1:13" x14ac:dyDescent="0.25">
      <c r="A5263" t="s">
        <v>115</v>
      </c>
      <c r="B5263">
        <v>2.9</v>
      </c>
      <c r="C5263">
        <v>2.98</v>
      </c>
      <c r="D5263">
        <v>2.78</v>
      </c>
      <c r="E5263">
        <v>2.85</v>
      </c>
      <c r="F5263">
        <v>58485000</v>
      </c>
      <c r="G5263">
        <v>74960550</v>
      </c>
      <c r="H5263" t="s">
        <v>22</v>
      </c>
      <c r="I5263" t="s">
        <v>512</v>
      </c>
      <c r="J5263" s="1" t="str">
        <f t="shared" si="247"/>
        <v>2006-08-31</v>
      </c>
      <c r="K5263" s="1" t="s">
        <v>573</v>
      </c>
      <c r="L5263" t="b">
        <f t="shared" si="248"/>
        <v>1</v>
      </c>
      <c r="M5263" t="str">
        <f t="shared" si="249"/>
        <v>2006-08-31</v>
      </c>
    </row>
    <row r="5264" spans="1:13" x14ac:dyDescent="0.25">
      <c r="A5264" t="s">
        <v>116</v>
      </c>
      <c r="B5264">
        <v>2.85</v>
      </c>
      <c r="C5264">
        <v>3</v>
      </c>
      <c r="D5264">
        <v>2.85</v>
      </c>
      <c r="E5264">
        <v>2.96</v>
      </c>
      <c r="F5264">
        <v>55313000</v>
      </c>
      <c r="G5264">
        <v>74220350</v>
      </c>
      <c r="H5264" t="s">
        <v>22</v>
      </c>
      <c r="I5264" t="s">
        <v>512</v>
      </c>
      <c r="J5264" s="1" t="str">
        <f t="shared" si="247"/>
        <v>2006-10-01</v>
      </c>
      <c r="K5264" s="1" t="s">
        <v>574</v>
      </c>
      <c r="L5264" t="b">
        <f t="shared" si="248"/>
        <v>0</v>
      </c>
      <c r="M5264" t="str">
        <f t="shared" si="249"/>
        <v>2006-09-30</v>
      </c>
    </row>
    <row r="5265" spans="1:13" x14ac:dyDescent="0.25">
      <c r="A5265" t="s">
        <v>117</v>
      </c>
      <c r="B5265">
        <v>2.97</v>
      </c>
      <c r="C5265">
        <v>3.12</v>
      </c>
      <c r="D5265">
        <v>2.96</v>
      </c>
      <c r="E5265">
        <v>3.02</v>
      </c>
      <c r="F5265">
        <v>82521000</v>
      </c>
      <c r="G5265">
        <v>75394300</v>
      </c>
      <c r="H5265" t="s">
        <v>22</v>
      </c>
      <c r="I5265" t="s">
        <v>512</v>
      </c>
      <c r="J5265" s="1" t="str">
        <f t="shared" si="247"/>
        <v>2006-10-31</v>
      </c>
      <c r="K5265" s="1" t="s">
        <v>575</v>
      </c>
      <c r="L5265" t="b">
        <f t="shared" si="248"/>
        <v>1</v>
      </c>
      <c r="M5265" t="str">
        <f t="shared" si="249"/>
        <v>2006-10-31</v>
      </c>
    </row>
    <row r="5266" spans="1:13" x14ac:dyDescent="0.25">
      <c r="A5266" t="s">
        <v>118</v>
      </c>
      <c r="B5266">
        <v>3.04</v>
      </c>
      <c r="C5266">
        <v>3.12</v>
      </c>
      <c r="D5266">
        <v>2.98</v>
      </c>
      <c r="E5266">
        <v>3.08</v>
      </c>
      <c r="F5266">
        <v>62509000</v>
      </c>
      <c r="G5266">
        <v>75768050</v>
      </c>
      <c r="H5266" t="s">
        <v>22</v>
      </c>
      <c r="I5266" t="s">
        <v>512</v>
      </c>
      <c r="J5266" s="1" t="str">
        <f t="shared" si="247"/>
        <v>2006-11-30</v>
      </c>
      <c r="K5266" s="1" t="s">
        <v>576</v>
      </c>
      <c r="L5266" t="b">
        <f t="shared" si="248"/>
        <v>1</v>
      </c>
      <c r="M5266" t="str">
        <f t="shared" si="249"/>
        <v>2006-11-30</v>
      </c>
    </row>
    <row r="5267" spans="1:13" x14ac:dyDescent="0.25">
      <c r="A5267" t="s">
        <v>119</v>
      </c>
      <c r="B5267">
        <v>3.08</v>
      </c>
      <c r="C5267">
        <v>3.42</v>
      </c>
      <c r="D5267">
        <v>3.08</v>
      </c>
      <c r="E5267">
        <v>3.34</v>
      </c>
      <c r="F5267">
        <v>105401000</v>
      </c>
      <c r="G5267">
        <v>77556500</v>
      </c>
      <c r="H5267" t="s">
        <v>22</v>
      </c>
      <c r="I5267" t="s">
        <v>512</v>
      </c>
      <c r="J5267" s="1" t="str">
        <f t="shared" si="247"/>
        <v>2006-12-31</v>
      </c>
      <c r="K5267" s="1" t="s">
        <v>577</v>
      </c>
      <c r="L5267" t="b">
        <f t="shared" si="248"/>
        <v>1</v>
      </c>
      <c r="M5267" t="str">
        <f t="shared" si="249"/>
        <v>2006-12-31</v>
      </c>
    </row>
    <row r="5268" spans="1:13" x14ac:dyDescent="0.25">
      <c r="A5268" t="s">
        <v>120</v>
      </c>
      <c r="B5268">
        <v>3.38</v>
      </c>
      <c r="C5268">
        <v>3.44</v>
      </c>
      <c r="D5268">
        <v>3.22</v>
      </c>
      <c r="E5268">
        <v>3.28</v>
      </c>
      <c r="F5268">
        <v>74051000</v>
      </c>
      <c r="G5268">
        <v>76499400</v>
      </c>
      <c r="H5268" t="s">
        <v>22</v>
      </c>
      <c r="I5268" t="s">
        <v>512</v>
      </c>
      <c r="J5268" s="1" t="str">
        <f t="shared" si="247"/>
        <v>2007-01-31</v>
      </c>
      <c r="K5268" s="1" t="s">
        <v>578</v>
      </c>
      <c r="L5268" t="b">
        <f t="shared" si="248"/>
        <v>1</v>
      </c>
      <c r="M5268" t="str">
        <f t="shared" si="249"/>
        <v>2007-01-31</v>
      </c>
    </row>
    <row r="5269" spans="1:13" x14ac:dyDescent="0.25">
      <c r="A5269" t="s">
        <v>121</v>
      </c>
      <c r="B5269">
        <v>3.24</v>
      </c>
      <c r="C5269">
        <v>3.44</v>
      </c>
      <c r="D5269">
        <v>3.1</v>
      </c>
      <c r="E5269">
        <v>3.32</v>
      </c>
      <c r="F5269">
        <v>90904000</v>
      </c>
      <c r="G5269">
        <v>75267050</v>
      </c>
      <c r="H5269" t="s">
        <v>22</v>
      </c>
      <c r="I5269" t="s">
        <v>512</v>
      </c>
      <c r="J5269" s="1" t="str">
        <f t="shared" si="247"/>
        <v>2007-02-28</v>
      </c>
      <c r="K5269" s="1" t="s">
        <v>579</v>
      </c>
      <c r="L5269" t="b">
        <f t="shared" si="248"/>
        <v>1</v>
      </c>
      <c r="M5269" t="str">
        <f t="shared" si="249"/>
        <v>2007-02-28</v>
      </c>
    </row>
    <row r="5270" spans="1:13" x14ac:dyDescent="0.25">
      <c r="A5270" t="s">
        <v>122</v>
      </c>
      <c r="B5270">
        <v>3.32</v>
      </c>
      <c r="C5270">
        <v>3.7</v>
      </c>
      <c r="D5270">
        <v>3.32</v>
      </c>
      <c r="E5270">
        <v>3.6</v>
      </c>
      <c r="F5270">
        <v>74103000</v>
      </c>
      <c r="G5270">
        <v>75246550</v>
      </c>
      <c r="H5270" t="s">
        <v>22</v>
      </c>
      <c r="I5270" t="s">
        <v>512</v>
      </c>
      <c r="J5270" s="1" t="str">
        <f t="shared" si="247"/>
        <v>2007-04-01</v>
      </c>
      <c r="K5270" s="1" t="s">
        <v>580</v>
      </c>
      <c r="L5270" t="b">
        <f t="shared" si="248"/>
        <v>0</v>
      </c>
      <c r="M5270" t="str">
        <f t="shared" si="249"/>
        <v>2007-03-31</v>
      </c>
    </row>
    <row r="5271" spans="1:13" x14ac:dyDescent="0.25">
      <c r="A5271" t="s">
        <v>123</v>
      </c>
      <c r="B5271">
        <v>3.62</v>
      </c>
      <c r="C5271">
        <v>3.72</v>
      </c>
      <c r="D5271">
        <v>3.44</v>
      </c>
      <c r="E5271">
        <v>3.48</v>
      </c>
      <c r="F5271">
        <v>62695000</v>
      </c>
      <c r="G5271">
        <v>74631450</v>
      </c>
      <c r="H5271" t="s">
        <v>22</v>
      </c>
      <c r="I5271" t="s">
        <v>512</v>
      </c>
      <c r="J5271" s="1" t="str">
        <f t="shared" si="247"/>
        <v>2007-04-30</v>
      </c>
      <c r="K5271" s="1" t="s">
        <v>581</v>
      </c>
      <c r="L5271" t="b">
        <f t="shared" si="248"/>
        <v>1</v>
      </c>
      <c r="M5271" t="str">
        <f t="shared" si="249"/>
        <v>2007-04-30</v>
      </c>
    </row>
    <row r="5272" spans="1:13" x14ac:dyDescent="0.25">
      <c r="A5272" t="s">
        <v>124</v>
      </c>
      <c r="B5272">
        <v>3.52</v>
      </c>
      <c r="C5272">
        <v>3.88</v>
      </c>
      <c r="D5272">
        <v>3.5</v>
      </c>
      <c r="E5272">
        <v>3.6</v>
      </c>
      <c r="F5272">
        <v>92570000</v>
      </c>
      <c r="G5272">
        <v>75036250</v>
      </c>
      <c r="H5272" t="s">
        <v>22</v>
      </c>
      <c r="I5272" t="s">
        <v>512</v>
      </c>
      <c r="J5272" s="1" t="str">
        <f t="shared" si="247"/>
        <v>2007-05-31</v>
      </c>
      <c r="K5272" s="1" t="s">
        <v>582</v>
      </c>
      <c r="L5272" t="b">
        <f t="shared" si="248"/>
        <v>1</v>
      </c>
      <c r="M5272" t="str">
        <f t="shared" si="249"/>
        <v>2007-05-31</v>
      </c>
    </row>
    <row r="5273" spans="1:13" x14ac:dyDescent="0.25">
      <c r="A5273" t="s">
        <v>125</v>
      </c>
      <c r="B5273">
        <v>3.62</v>
      </c>
      <c r="C5273">
        <v>4.0199999999999996</v>
      </c>
      <c r="D5273">
        <v>3.58</v>
      </c>
      <c r="E5273">
        <v>3.7</v>
      </c>
      <c r="F5273">
        <v>76941000</v>
      </c>
      <c r="G5273">
        <v>75475600</v>
      </c>
      <c r="H5273" t="s">
        <v>22</v>
      </c>
      <c r="I5273" t="s">
        <v>512</v>
      </c>
      <c r="J5273" s="1" t="str">
        <f t="shared" si="247"/>
        <v>2007-07-01</v>
      </c>
      <c r="K5273" s="1" t="s">
        <v>583</v>
      </c>
      <c r="L5273" t="b">
        <f t="shared" si="248"/>
        <v>0</v>
      </c>
      <c r="M5273" t="str">
        <f t="shared" si="249"/>
        <v>2007-06-30</v>
      </c>
    </row>
    <row r="5274" spans="1:13" x14ac:dyDescent="0.25">
      <c r="A5274" t="s">
        <v>126</v>
      </c>
      <c r="B5274">
        <v>3.7</v>
      </c>
      <c r="C5274">
        <v>3.8</v>
      </c>
      <c r="D5274">
        <v>3.12</v>
      </c>
      <c r="E5274">
        <v>3.68</v>
      </c>
      <c r="F5274">
        <v>111384000</v>
      </c>
      <c r="G5274">
        <v>77447700</v>
      </c>
      <c r="H5274" t="s">
        <v>22</v>
      </c>
      <c r="I5274" t="s">
        <v>512</v>
      </c>
      <c r="J5274" s="1" t="str">
        <f t="shared" si="247"/>
        <v>2007-07-31</v>
      </c>
      <c r="K5274" s="1" t="s">
        <v>584</v>
      </c>
      <c r="L5274" t="b">
        <f t="shared" si="248"/>
        <v>1</v>
      </c>
      <c r="M5274" t="str">
        <f t="shared" si="249"/>
        <v>2007-07-31</v>
      </c>
    </row>
    <row r="5275" spans="1:13" x14ac:dyDescent="0.25">
      <c r="A5275" t="s">
        <v>127</v>
      </c>
      <c r="B5275">
        <v>3.7</v>
      </c>
      <c r="C5275">
        <v>3.94</v>
      </c>
      <c r="D5275">
        <v>3.6</v>
      </c>
      <c r="E5275">
        <v>3.9</v>
      </c>
      <c r="F5275">
        <v>65937000</v>
      </c>
      <c r="G5275">
        <v>77067400</v>
      </c>
      <c r="H5275" t="s">
        <v>22</v>
      </c>
      <c r="I5275" t="s">
        <v>512</v>
      </c>
      <c r="J5275" s="1" t="str">
        <f t="shared" si="247"/>
        <v>2007-09-02</v>
      </c>
      <c r="K5275" s="1" t="s">
        <v>585</v>
      </c>
      <c r="L5275" t="b">
        <f t="shared" si="248"/>
        <v>0</v>
      </c>
      <c r="M5275" t="str">
        <f t="shared" si="249"/>
        <v>2007-08-31</v>
      </c>
    </row>
    <row r="5276" spans="1:13" x14ac:dyDescent="0.25">
      <c r="A5276" t="s">
        <v>128</v>
      </c>
      <c r="B5276">
        <v>3.92</v>
      </c>
      <c r="C5276">
        <v>3.96</v>
      </c>
      <c r="D5276">
        <v>3.6</v>
      </c>
      <c r="E5276">
        <v>3.8</v>
      </c>
      <c r="F5276">
        <v>76842000</v>
      </c>
      <c r="G5276">
        <v>78018750</v>
      </c>
      <c r="H5276" t="s">
        <v>22</v>
      </c>
      <c r="I5276" t="s">
        <v>512</v>
      </c>
      <c r="J5276" s="1" t="str">
        <f t="shared" si="247"/>
        <v>2007-09-30</v>
      </c>
      <c r="K5276" s="1" t="s">
        <v>586</v>
      </c>
      <c r="L5276" t="b">
        <f t="shared" si="248"/>
        <v>1</v>
      </c>
      <c r="M5276" t="str">
        <f t="shared" si="249"/>
        <v>2007-09-30</v>
      </c>
    </row>
    <row r="5277" spans="1:13" x14ac:dyDescent="0.25">
      <c r="A5277" t="s">
        <v>129</v>
      </c>
      <c r="B5277">
        <v>3.82</v>
      </c>
      <c r="C5277">
        <v>3.86</v>
      </c>
      <c r="D5277">
        <v>3.6</v>
      </c>
      <c r="E5277">
        <v>3.78</v>
      </c>
      <c r="F5277">
        <v>72109000</v>
      </c>
      <c r="G5277">
        <v>77956550</v>
      </c>
      <c r="H5277" t="s">
        <v>22</v>
      </c>
      <c r="I5277" t="s">
        <v>512</v>
      </c>
      <c r="J5277" s="1" t="str">
        <f t="shared" si="247"/>
        <v>2007-10-31</v>
      </c>
      <c r="K5277" s="1" t="s">
        <v>587</v>
      </c>
      <c r="L5277" t="b">
        <f t="shared" si="248"/>
        <v>1</v>
      </c>
      <c r="M5277" t="str">
        <f t="shared" si="249"/>
        <v>2007-10-31</v>
      </c>
    </row>
    <row r="5278" spans="1:13" x14ac:dyDescent="0.25">
      <c r="A5278" t="s">
        <v>130</v>
      </c>
      <c r="B5278">
        <v>3.74</v>
      </c>
      <c r="C5278">
        <v>3.84</v>
      </c>
      <c r="D5278">
        <v>3.66</v>
      </c>
      <c r="E5278">
        <v>3.75</v>
      </c>
      <c r="F5278">
        <v>56516000</v>
      </c>
      <c r="G5278">
        <v>74849200</v>
      </c>
      <c r="H5278" t="s">
        <v>22</v>
      </c>
      <c r="I5278" t="s">
        <v>512</v>
      </c>
      <c r="J5278" s="1" t="str">
        <f t="shared" si="247"/>
        <v>2007-12-02</v>
      </c>
      <c r="K5278" s="1" t="s">
        <v>588</v>
      </c>
      <c r="L5278" t="b">
        <f t="shared" si="248"/>
        <v>0</v>
      </c>
      <c r="M5278" t="str">
        <f t="shared" si="249"/>
        <v>2007-11-30</v>
      </c>
    </row>
    <row r="5279" spans="1:13" x14ac:dyDescent="0.25">
      <c r="A5279" t="s">
        <v>131</v>
      </c>
      <c r="B5279">
        <v>3.7</v>
      </c>
      <c r="C5279">
        <v>3.78</v>
      </c>
      <c r="D5279">
        <v>3.2</v>
      </c>
      <c r="E5279">
        <v>3.34</v>
      </c>
      <c r="F5279">
        <v>71220000</v>
      </c>
      <c r="G5279">
        <v>73551350</v>
      </c>
      <c r="H5279" t="s">
        <v>22</v>
      </c>
      <c r="I5279" t="s">
        <v>512</v>
      </c>
      <c r="J5279" s="1" t="str">
        <f t="shared" si="247"/>
        <v>2007-12-31</v>
      </c>
      <c r="K5279" s="1" t="s">
        <v>589</v>
      </c>
      <c r="L5279" t="b">
        <f t="shared" si="248"/>
        <v>1</v>
      </c>
      <c r="M5279" t="str">
        <f t="shared" si="249"/>
        <v>2007-12-31</v>
      </c>
    </row>
    <row r="5280" spans="1:13" x14ac:dyDescent="0.25">
      <c r="A5280" t="s">
        <v>132</v>
      </c>
      <c r="B5280">
        <v>3.38</v>
      </c>
      <c r="C5280">
        <v>3.72</v>
      </c>
      <c r="D5280">
        <v>3.15</v>
      </c>
      <c r="E5280">
        <v>3.43</v>
      </c>
      <c r="F5280">
        <v>77310000</v>
      </c>
      <c r="G5280">
        <v>73641850</v>
      </c>
      <c r="H5280" t="s">
        <v>22</v>
      </c>
      <c r="I5280" t="s">
        <v>512</v>
      </c>
      <c r="J5280" s="1" t="str">
        <f t="shared" si="247"/>
        <v>2008-01-31</v>
      </c>
      <c r="K5280" s="1" t="s">
        <v>590</v>
      </c>
      <c r="L5280" t="b">
        <f t="shared" si="248"/>
        <v>1</v>
      </c>
      <c r="M5280" t="str">
        <f t="shared" si="249"/>
        <v>2008-01-31</v>
      </c>
    </row>
    <row r="5281" spans="1:13" x14ac:dyDescent="0.25">
      <c r="A5281" t="s">
        <v>133</v>
      </c>
      <c r="B5281">
        <v>3.28</v>
      </c>
      <c r="C5281">
        <v>3.49</v>
      </c>
      <c r="D5281">
        <v>3.14</v>
      </c>
      <c r="E5281">
        <v>3.38</v>
      </c>
      <c r="F5281">
        <v>86670000</v>
      </c>
      <c r="G5281">
        <v>75250250</v>
      </c>
      <c r="H5281" t="s">
        <v>22</v>
      </c>
      <c r="I5281" t="s">
        <v>512</v>
      </c>
      <c r="J5281" s="1" t="str">
        <f t="shared" si="247"/>
        <v>2008-03-02</v>
      </c>
      <c r="K5281" s="1" t="s">
        <v>591</v>
      </c>
      <c r="L5281" t="b">
        <f t="shared" si="248"/>
        <v>0</v>
      </c>
      <c r="M5281" t="str">
        <f t="shared" si="249"/>
        <v>2008-02-29</v>
      </c>
    </row>
    <row r="5282" spans="1:13" x14ac:dyDescent="0.25">
      <c r="A5282" t="s">
        <v>134</v>
      </c>
      <c r="B5282">
        <v>3.39</v>
      </c>
      <c r="C5282">
        <v>3.55</v>
      </c>
      <c r="D5282">
        <v>3.22</v>
      </c>
      <c r="E5282">
        <v>3.22</v>
      </c>
      <c r="F5282">
        <v>90634000</v>
      </c>
      <c r="G5282">
        <v>77205750</v>
      </c>
      <c r="H5282" t="s">
        <v>22</v>
      </c>
      <c r="I5282" t="s">
        <v>512</v>
      </c>
      <c r="J5282" s="1" t="str">
        <f t="shared" si="247"/>
        <v>2008-03-31</v>
      </c>
      <c r="K5282" s="1" t="s">
        <v>592</v>
      </c>
      <c r="L5282" t="b">
        <f t="shared" si="248"/>
        <v>1</v>
      </c>
      <c r="M5282" t="str">
        <f t="shared" si="249"/>
        <v>2008-03-31</v>
      </c>
    </row>
    <row r="5283" spans="1:13" x14ac:dyDescent="0.25">
      <c r="A5283" t="s">
        <v>135</v>
      </c>
      <c r="B5283">
        <v>3.28</v>
      </c>
      <c r="C5283">
        <v>3.3</v>
      </c>
      <c r="D5283">
        <v>3.13</v>
      </c>
      <c r="E5283">
        <v>3.18</v>
      </c>
      <c r="F5283">
        <v>75814000</v>
      </c>
      <c r="G5283">
        <v>78072200</v>
      </c>
      <c r="H5283" t="s">
        <v>22</v>
      </c>
      <c r="I5283" t="s">
        <v>512</v>
      </c>
      <c r="J5283" s="1" t="str">
        <f t="shared" si="247"/>
        <v>2008-04-30</v>
      </c>
      <c r="K5283" s="1" t="s">
        <v>593</v>
      </c>
      <c r="L5283" t="b">
        <f t="shared" si="248"/>
        <v>1</v>
      </c>
      <c r="M5283" t="str">
        <f t="shared" si="249"/>
        <v>2008-04-30</v>
      </c>
    </row>
    <row r="5284" spans="1:13" x14ac:dyDescent="0.25">
      <c r="A5284" t="s">
        <v>136</v>
      </c>
      <c r="B5284">
        <v>3.19</v>
      </c>
      <c r="C5284">
        <v>3.28</v>
      </c>
      <c r="D5284">
        <v>2.73</v>
      </c>
      <c r="E5284">
        <v>2.75</v>
      </c>
      <c r="F5284">
        <v>105998000</v>
      </c>
      <c r="G5284">
        <v>80606450</v>
      </c>
      <c r="H5284" t="s">
        <v>22</v>
      </c>
      <c r="I5284" t="s">
        <v>512</v>
      </c>
      <c r="J5284" s="1" t="str">
        <f t="shared" si="247"/>
        <v>2008-06-01</v>
      </c>
      <c r="K5284" s="1" t="s">
        <v>594</v>
      </c>
      <c r="L5284" t="b">
        <f t="shared" si="248"/>
        <v>0</v>
      </c>
      <c r="M5284" t="str">
        <f t="shared" si="249"/>
        <v>2008-05-31</v>
      </c>
    </row>
    <row r="5285" spans="1:13" x14ac:dyDescent="0.25">
      <c r="A5285" t="s">
        <v>137</v>
      </c>
      <c r="B5285">
        <v>2.78</v>
      </c>
      <c r="C5285">
        <v>2.86</v>
      </c>
      <c r="D5285">
        <v>2.48</v>
      </c>
      <c r="E5285">
        <v>2.78</v>
      </c>
      <c r="F5285">
        <v>125255000</v>
      </c>
      <c r="G5285">
        <v>82743150</v>
      </c>
      <c r="H5285" t="s">
        <v>22</v>
      </c>
      <c r="I5285" t="s">
        <v>512</v>
      </c>
      <c r="J5285" s="1" t="str">
        <f t="shared" si="247"/>
        <v>2008-06-30</v>
      </c>
      <c r="K5285" s="1" t="s">
        <v>595</v>
      </c>
      <c r="L5285" t="b">
        <f t="shared" si="248"/>
        <v>1</v>
      </c>
      <c r="M5285" t="str">
        <f t="shared" si="249"/>
        <v>2008-06-30</v>
      </c>
    </row>
    <row r="5286" spans="1:13" x14ac:dyDescent="0.25">
      <c r="A5286" t="s">
        <v>138</v>
      </c>
      <c r="B5286">
        <v>2.74</v>
      </c>
      <c r="C5286">
        <v>2.93</v>
      </c>
      <c r="D5286">
        <v>2.73</v>
      </c>
      <c r="E5286">
        <v>2.82</v>
      </c>
      <c r="F5286">
        <v>62748000</v>
      </c>
      <c r="G5286">
        <v>82755100</v>
      </c>
      <c r="H5286" t="s">
        <v>22</v>
      </c>
      <c r="I5286" t="s">
        <v>512</v>
      </c>
      <c r="J5286" s="1" t="str">
        <f t="shared" si="247"/>
        <v>2008-07-31</v>
      </c>
      <c r="K5286" s="1" t="s">
        <v>596</v>
      </c>
      <c r="L5286" t="b">
        <f t="shared" si="248"/>
        <v>1</v>
      </c>
      <c r="M5286" t="str">
        <f t="shared" si="249"/>
        <v>2008-07-31</v>
      </c>
    </row>
    <row r="5287" spans="1:13" x14ac:dyDescent="0.25">
      <c r="A5287" t="s">
        <v>139</v>
      </c>
      <c r="B5287">
        <v>2.78</v>
      </c>
      <c r="C5287">
        <v>2.91</v>
      </c>
      <c r="D5287">
        <v>2.46</v>
      </c>
      <c r="E5287">
        <v>2.69</v>
      </c>
      <c r="F5287">
        <v>98749000</v>
      </c>
      <c r="G5287">
        <v>82422500</v>
      </c>
      <c r="H5287" t="s">
        <v>22</v>
      </c>
      <c r="I5287" t="s">
        <v>512</v>
      </c>
      <c r="J5287" s="1" t="str">
        <f t="shared" si="247"/>
        <v>2008-08-31</v>
      </c>
      <c r="K5287" s="1" t="s">
        <v>597</v>
      </c>
      <c r="L5287" t="b">
        <f t="shared" si="248"/>
        <v>1</v>
      </c>
      <c r="M5287" t="str">
        <f t="shared" si="249"/>
        <v>2008-08-31</v>
      </c>
    </row>
    <row r="5288" spans="1:13" x14ac:dyDescent="0.25">
      <c r="A5288" t="s">
        <v>140</v>
      </c>
      <c r="B5288">
        <v>2.69</v>
      </c>
      <c r="C5288">
        <v>2.75</v>
      </c>
      <c r="D5288">
        <v>1.82</v>
      </c>
      <c r="E5288">
        <v>2.2999999999999998</v>
      </c>
      <c r="F5288">
        <v>137157000</v>
      </c>
      <c r="G5288">
        <v>85577800</v>
      </c>
      <c r="H5288" t="s">
        <v>22</v>
      </c>
      <c r="I5288" t="s">
        <v>512</v>
      </c>
      <c r="J5288" s="1" t="str">
        <f t="shared" si="247"/>
        <v>2008-09-30</v>
      </c>
      <c r="K5288" s="1" t="s">
        <v>598</v>
      </c>
      <c r="L5288" t="b">
        <f t="shared" si="248"/>
        <v>1</v>
      </c>
      <c r="M5288" t="str">
        <f t="shared" si="249"/>
        <v>2008-09-30</v>
      </c>
    </row>
    <row r="5289" spans="1:13" x14ac:dyDescent="0.25">
      <c r="A5289" t="s">
        <v>141</v>
      </c>
      <c r="B5289">
        <v>2.4</v>
      </c>
      <c r="C5289">
        <v>2.58</v>
      </c>
      <c r="D5289">
        <v>1.99</v>
      </c>
      <c r="E5289">
        <v>2.36</v>
      </c>
      <c r="F5289">
        <v>114893000</v>
      </c>
      <c r="G5289">
        <v>86777250</v>
      </c>
      <c r="H5289" t="s">
        <v>22</v>
      </c>
      <c r="I5289" t="s">
        <v>512</v>
      </c>
      <c r="J5289" s="1" t="str">
        <f t="shared" si="247"/>
        <v>2008-11-02</v>
      </c>
      <c r="K5289" s="1" t="s">
        <v>599</v>
      </c>
      <c r="L5289" t="b">
        <f t="shared" si="248"/>
        <v>0</v>
      </c>
      <c r="M5289" t="str">
        <f t="shared" si="249"/>
        <v>2008-10-31</v>
      </c>
    </row>
    <row r="5290" spans="1:13" x14ac:dyDescent="0.25">
      <c r="A5290" t="s">
        <v>142</v>
      </c>
      <c r="B5290">
        <v>2.2999999999999998</v>
      </c>
      <c r="C5290">
        <v>2.58</v>
      </c>
      <c r="D5290">
        <v>2.19</v>
      </c>
      <c r="E5290">
        <v>2.37</v>
      </c>
      <c r="F5290">
        <v>76452000</v>
      </c>
      <c r="G5290">
        <v>86894700</v>
      </c>
      <c r="H5290" t="s">
        <v>22</v>
      </c>
      <c r="I5290" t="s">
        <v>512</v>
      </c>
      <c r="J5290" s="1" t="str">
        <f t="shared" si="247"/>
        <v>2008-11-30</v>
      </c>
      <c r="K5290" s="1" t="s">
        <v>600</v>
      </c>
      <c r="L5290" t="b">
        <f t="shared" si="248"/>
        <v>1</v>
      </c>
      <c r="M5290" t="str">
        <f t="shared" si="249"/>
        <v>2008-11-30</v>
      </c>
    </row>
    <row r="5291" spans="1:13" x14ac:dyDescent="0.25">
      <c r="A5291" t="s">
        <v>143</v>
      </c>
      <c r="B5291">
        <v>2.41</v>
      </c>
      <c r="C5291">
        <v>2.58</v>
      </c>
      <c r="D5291">
        <v>2.2599999999999998</v>
      </c>
      <c r="E5291">
        <v>2.2799999999999998</v>
      </c>
      <c r="F5291">
        <v>70716000</v>
      </c>
      <c r="G5291">
        <v>87295750</v>
      </c>
      <c r="H5291" t="s">
        <v>22</v>
      </c>
      <c r="I5291" t="s">
        <v>512</v>
      </c>
      <c r="J5291" s="1" t="str">
        <f t="shared" si="247"/>
        <v>2008-12-31</v>
      </c>
      <c r="K5291" s="1" t="s">
        <v>601</v>
      </c>
      <c r="L5291" t="b">
        <f t="shared" si="248"/>
        <v>1</v>
      </c>
      <c r="M5291" t="str">
        <f t="shared" si="249"/>
        <v>2008-12-31</v>
      </c>
    </row>
    <row r="5292" spans="1:13" x14ac:dyDescent="0.25">
      <c r="A5292" t="s">
        <v>144</v>
      </c>
      <c r="B5292">
        <v>2.2799999999999998</v>
      </c>
      <c r="C5292">
        <v>2.46</v>
      </c>
      <c r="D5292">
        <v>2.06</v>
      </c>
      <c r="E5292">
        <v>2.31</v>
      </c>
      <c r="F5292">
        <v>132496000</v>
      </c>
      <c r="G5292">
        <v>89292050</v>
      </c>
      <c r="H5292" t="s">
        <v>22</v>
      </c>
      <c r="I5292" t="s">
        <v>512</v>
      </c>
      <c r="J5292" s="1" t="str">
        <f t="shared" si="247"/>
        <v>2009-02-01</v>
      </c>
      <c r="K5292" s="1" t="s">
        <v>602</v>
      </c>
      <c r="L5292" t="b">
        <f t="shared" si="248"/>
        <v>0</v>
      </c>
      <c r="M5292" t="str">
        <f t="shared" si="249"/>
        <v>2009-01-31</v>
      </c>
    </row>
    <row r="5293" spans="1:13" x14ac:dyDescent="0.25">
      <c r="A5293" t="s">
        <v>145</v>
      </c>
      <c r="B5293">
        <v>2.25</v>
      </c>
      <c r="C5293">
        <v>2.5099999999999998</v>
      </c>
      <c r="D5293">
        <v>2.2000000000000002</v>
      </c>
      <c r="E5293">
        <v>2.46</v>
      </c>
      <c r="F5293">
        <v>76162000</v>
      </c>
      <c r="G5293">
        <v>89253100</v>
      </c>
      <c r="H5293" t="s">
        <v>22</v>
      </c>
      <c r="I5293" t="s">
        <v>512</v>
      </c>
      <c r="J5293" s="1" t="str">
        <f t="shared" si="247"/>
        <v>2009-03-01</v>
      </c>
      <c r="K5293" s="1" t="s">
        <v>603</v>
      </c>
      <c r="L5293" t="b">
        <f t="shared" si="248"/>
        <v>0</v>
      </c>
      <c r="M5293" t="str">
        <f t="shared" si="249"/>
        <v>2009-02-28</v>
      </c>
    </row>
    <row r="5294" spans="1:13" x14ac:dyDescent="0.25">
      <c r="A5294" t="s">
        <v>146</v>
      </c>
      <c r="B5294">
        <v>2.48</v>
      </c>
      <c r="C5294">
        <v>2.7</v>
      </c>
      <c r="D5294">
        <v>2.41</v>
      </c>
      <c r="E5294">
        <v>2.57</v>
      </c>
      <c r="F5294">
        <v>88448000</v>
      </c>
      <c r="G5294">
        <v>88106300</v>
      </c>
      <c r="H5294" t="s">
        <v>22</v>
      </c>
      <c r="I5294" t="s">
        <v>512</v>
      </c>
      <c r="J5294" s="1" t="str">
        <f t="shared" si="247"/>
        <v>2009-03-31</v>
      </c>
      <c r="K5294" s="1" t="s">
        <v>604</v>
      </c>
      <c r="L5294" t="b">
        <f t="shared" si="248"/>
        <v>1</v>
      </c>
      <c r="M5294" t="str">
        <f t="shared" si="249"/>
        <v>2009-03-31</v>
      </c>
    </row>
    <row r="5295" spans="1:13" x14ac:dyDescent="0.25">
      <c r="A5295" t="s">
        <v>147</v>
      </c>
      <c r="B5295">
        <v>2.62</v>
      </c>
      <c r="C5295">
        <v>2.64</v>
      </c>
      <c r="D5295">
        <v>2.25</v>
      </c>
      <c r="E5295">
        <v>2.33</v>
      </c>
      <c r="F5295">
        <v>221134000</v>
      </c>
      <c r="G5295">
        <v>95866150</v>
      </c>
      <c r="H5295" t="s">
        <v>22</v>
      </c>
      <c r="I5295" t="s">
        <v>512</v>
      </c>
      <c r="J5295" s="1" t="str">
        <f t="shared" si="247"/>
        <v>2009-04-30</v>
      </c>
      <c r="K5295" s="1" t="s">
        <v>605</v>
      </c>
      <c r="L5295" t="b">
        <f t="shared" si="248"/>
        <v>1</v>
      </c>
      <c r="M5295" t="str">
        <f t="shared" si="249"/>
        <v>2009-04-30</v>
      </c>
    </row>
    <row r="5296" spans="1:13" x14ac:dyDescent="0.25">
      <c r="A5296" t="s">
        <v>148</v>
      </c>
      <c r="B5296">
        <v>2.36</v>
      </c>
      <c r="C5296">
        <v>2.5</v>
      </c>
      <c r="D5296">
        <v>2.34</v>
      </c>
      <c r="E5296">
        <v>2.4500000000000002</v>
      </c>
      <c r="F5296">
        <v>113128000</v>
      </c>
      <c r="G5296">
        <v>97680450</v>
      </c>
      <c r="H5296" t="s">
        <v>22</v>
      </c>
      <c r="I5296" t="s">
        <v>512</v>
      </c>
      <c r="J5296" s="1" t="str">
        <f t="shared" si="247"/>
        <v>2009-05-31</v>
      </c>
      <c r="K5296" s="1" t="s">
        <v>606</v>
      </c>
      <c r="L5296" t="b">
        <f t="shared" si="248"/>
        <v>1</v>
      </c>
      <c r="M5296" t="str">
        <f t="shared" si="249"/>
        <v>2009-05-31</v>
      </c>
    </row>
    <row r="5297" spans="1:13" x14ac:dyDescent="0.25">
      <c r="A5297" t="s">
        <v>149</v>
      </c>
      <c r="B5297">
        <v>2.44</v>
      </c>
      <c r="C5297">
        <v>2.64</v>
      </c>
      <c r="D5297">
        <v>2.4</v>
      </c>
      <c r="E5297">
        <v>2.63</v>
      </c>
      <c r="F5297">
        <v>88988000</v>
      </c>
      <c r="G5297">
        <v>98524400</v>
      </c>
      <c r="H5297" t="s">
        <v>22</v>
      </c>
      <c r="I5297" t="s">
        <v>512</v>
      </c>
      <c r="J5297" s="1" t="str">
        <f t="shared" si="247"/>
        <v>2009-06-30</v>
      </c>
      <c r="K5297" s="1" t="s">
        <v>607</v>
      </c>
      <c r="L5297" t="b">
        <f t="shared" si="248"/>
        <v>1</v>
      </c>
      <c r="M5297" t="str">
        <f t="shared" si="249"/>
        <v>2009-06-30</v>
      </c>
    </row>
    <row r="5298" spans="1:13" x14ac:dyDescent="0.25">
      <c r="A5298" t="s">
        <v>150</v>
      </c>
      <c r="B5298">
        <v>2.64</v>
      </c>
      <c r="C5298">
        <v>2.69</v>
      </c>
      <c r="D5298">
        <v>2.56</v>
      </c>
      <c r="E5298">
        <v>2.59</v>
      </c>
      <c r="F5298">
        <v>74696000</v>
      </c>
      <c r="G5298">
        <v>99433400</v>
      </c>
      <c r="H5298" t="s">
        <v>22</v>
      </c>
      <c r="I5298" t="s">
        <v>512</v>
      </c>
      <c r="J5298" s="1" t="str">
        <f t="shared" si="247"/>
        <v>2009-08-02</v>
      </c>
      <c r="K5298" s="1" t="s">
        <v>608</v>
      </c>
      <c r="L5298" t="b">
        <f t="shared" si="248"/>
        <v>0</v>
      </c>
      <c r="M5298" t="str">
        <f t="shared" si="249"/>
        <v>2009-07-31</v>
      </c>
    </row>
    <row r="5299" spans="1:13" x14ac:dyDescent="0.25">
      <c r="A5299" t="s">
        <v>151</v>
      </c>
      <c r="B5299">
        <v>2.62</v>
      </c>
      <c r="C5299">
        <v>2.82</v>
      </c>
      <c r="D5299">
        <v>2.59</v>
      </c>
      <c r="E5299">
        <v>2.75</v>
      </c>
      <c r="F5299">
        <v>57252000</v>
      </c>
      <c r="G5299">
        <v>98735000</v>
      </c>
      <c r="H5299" t="s">
        <v>22</v>
      </c>
      <c r="I5299" t="s">
        <v>512</v>
      </c>
      <c r="J5299" s="1" t="str">
        <f t="shared" si="247"/>
        <v>2009-08-31</v>
      </c>
      <c r="K5299" s="1" t="s">
        <v>609</v>
      </c>
      <c r="L5299" t="b">
        <f t="shared" si="248"/>
        <v>1</v>
      </c>
      <c r="M5299" t="str">
        <f t="shared" si="249"/>
        <v>2009-08-31</v>
      </c>
    </row>
    <row r="5300" spans="1:13" x14ac:dyDescent="0.25">
      <c r="A5300" t="s">
        <v>152</v>
      </c>
      <c r="B5300">
        <v>2.73</v>
      </c>
      <c r="C5300">
        <v>2.99</v>
      </c>
      <c r="D5300">
        <v>2.64</v>
      </c>
      <c r="E5300">
        <v>2.86</v>
      </c>
      <c r="F5300">
        <v>90392000</v>
      </c>
      <c r="G5300">
        <v>99389100</v>
      </c>
      <c r="H5300" t="s">
        <v>22</v>
      </c>
      <c r="I5300" t="s">
        <v>512</v>
      </c>
      <c r="J5300" s="1" t="str">
        <f t="shared" si="247"/>
        <v>2009-09-30</v>
      </c>
      <c r="K5300" s="1" t="s">
        <v>610</v>
      </c>
      <c r="L5300" t="b">
        <f t="shared" si="248"/>
        <v>1</v>
      </c>
      <c r="M5300" t="str">
        <f t="shared" si="249"/>
        <v>2009-09-30</v>
      </c>
    </row>
    <row r="5301" spans="1:13" x14ac:dyDescent="0.25">
      <c r="A5301" t="s">
        <v>153</v>
      </c>
      <c r="B5301">
        <v>2.85</v>
      </c>
      <c r="C5301">
        <v>3.24</v>
      </c>
      <c r="D5301">
        <v>2.82</v>
      </c>
      <c r="E5301">
        <v>3.03</v>
      </c>
      <c r="F5301">
        <v>56308000</v>
      </c>
      <c r="G5301">
        <v>97871000</v>
      </c>
      <c r="H5301" t="s">
        <v>22</v>
      </c>
      <c r="I5301" t="s">
        <v>512</v>
      </c>
      <c r="J5301" s="1" t="str">
        <f t="shared" si="247"/>
        <v>2009-11-01</v>
      </c>
      <c r="K5301" s="1" t="s">
        <v>611</v>
      </c>
      <c r="L5301" t="b">
        <f t="shared" si="248"/>
        <v>0</v>
      </c>
      <c r="M5301" t="str">
        <f t="shared" si="249"/>
        <v>2009-10-31</v>
      </c>
    </row>
    <row r="5302" spans="1:13" x14ac:dyDescent="0.25">
      <c r="A5302" t="s">
        <v>154</v>
      </c>
      <c r="B5302">
        <v>3.09</v>
      </c>
      <c r="C5302">
        <v>3.25</v>
      </c>
      <c r="D5302">
        <v>3.08</v>
      </c>
      <c r="E5302">
        <v>3.25</v>
      </c>
      <c r="F5302">
        <v>36610000</v>
      </c>
      <c r="G5302">
        <v>95169800</v>
      </c>
      <c r="H5302" t="s">
        <v>22</v>
      </c>
      <c r="I5302" t="s">
        <v>512</v>
      </c>
      <c r="J5302" s="1" t="str">
        <f t="shared" si="247"/>
        <v>2009-11-30</v>
      </c>
      <c r="K5302" s="1" t="s">
        <v>612</v>
      </c>
      <c r="L5302" t="b">
        <f t="shared" si="248"/>
        <v>1</v>
      </c>
      <c r="M5302" t="str">
        <f t="shared" si="249"/>
        <v>2009-11-30</v>
      </c>
    </row>
    <row r="5303" spans="1:13" x14ac:dyDescent="0.25">
      <c r="A5303" t="s">
        <v>155</v>
      </c>
      <c r="B5303">
        <v>3.2</v>
      </c>
      <c r="C5303">
        <v>3.37</v>
      </c>
      <c r="D5303">
        <v>3.06</v>
      </c>
      <c r="E5303">
        <v>3.09</v>
      </c>
      <c r="F5303">
        <v>51725278</v>
      </c>
      <c r="G5303">
        <v>93965363.900000006</v>
      </c>
      <c r="H5303" t="s">
        <v>22</v>
      </c>
      <c r="I5303" t="s">
        <v>512</v>
      </c>
      <c r="J5303" s="1" t="str">
        <f t="shared" si="247"/>
        <v>2009-12-31</v>
      </c>
      <c r="K5303" s="1" t="s">
        <v>613</v>
      </c>
      <c r="L5303" t="b">
        <f t="shared" si="248"/>
        <v>1</v>
      </c>
      <c r="M5303" t="str">
        <f t="shared" si="249"/>
        <v>2009-12-31</v>
      </c>
    </row>
    <row r="5304" spans="1:13" x14ac:dyDescent="0.25">
      <c r="A5304" t="s">
        <v>156</v>
      </c>
      <c r="B5304">
        <v>3.09</v>
      </c>
      <c r="C5304">
        <v>3.29</v>
      </c>
      <c r="D5304">
        <v>3.07</v>
      </c>
      <c r="E5304">
        <v>3.13</v>
      </c>
      <c r="F5304">
        <v>47168000</v>
      </c>
      <c r="G5304">
        <v>91023863.900000006</v>
      </c>
      <c r="H5304" t="s">
        <v>22</v>
      </c>
      <c r="I5304" t="s">
        <v>512</v>
      </c>
      <c r="J5304" s="1" t="str">
        <f t="shared" si="247"/>
        <v>2010-01-31</v>
      </c>
      <c r="K5304" s="1" t="s">
        <v>614</v>
      </c>
      <c r="L5304" t="b">
        <f t="shared" si="248"/>
        <v>1</v>
      </c>
      <c r="M5304" t="str">
        <f t="shared" si="249"/>
        <v>2010-01-31</v>
      </c>
    </row>
    <row r="5305" spans="1:13" x14ac:dyDescent="0.25">
      <c r="A5305" t="s">
        <v>157</v>
      </c>
      <c r="B5305">
        <v>3.11</v>
      </c>
      <c r="C5305">
        <v>3.31</v>
      </c>
      <c r="D5305">
        <v>3.09</v>
      </c>
      <c r="E5305">
        <v>3.19</v>
      </c>
      <c r="F5305">
        <v>83563000</v>
      </c>
      <c r="G5305">
        <v>88939263.900000006</v>
      </c>
      <c r="H5305" t="s">
        <v>22</v>
      </c>
      <c r="I5305" t="s">
        <v>512</v>
      </c>
      <c r="J5305" s="1" t="str">
        <f t="shared" si="247"/>
        <v>2010-02-28</v>
      </c>
      <c r="K5305" s="1" t="s">
        <v>615</v>
      </c>
      <c r="L5305" t="b">
        <f t="shared" si="248"/>
        <v>1</v>
      </c>
      <c r="M5305" t="str">
        <f t="shared" si="249"/>
        <v>2010-02-28</v>
      </c>
    </row>
    <row r="5306" spans="1:13" x14ac:dyDescent="0.25">
      <c r="A5306" t="s">
        <v>158</v>
      </c>
      <c r="B5306">
        <v>3.22</v>
      </c>
      <c r="C5306">
        <v>3.35</v>
      </c>
      <c r="D5306">
        <v>3.11</v>
      </c>
      <c r="E5306">
        <v>3.18</v>
      </c>
      <c r="F5306">
        <v>78678000</v>
      </c>
      <c r="G5306">
        <v>89735763.900000006</v>
      </c>
      <c r="H5306" t="s">
        <v>22</v>
      </c>
      <c r="I5306" t="s">
        <v>512</v>
      </c>
      <c r="J5306" s="1" t="str">
        <f t="shared" si="247"/>
        <v>2010-03-31</v>
      </c>
      <c r="K5306" s="1" t="s">
        <v>616</v>
      </c>
      <c r="L5306" t="b">
        <f t="shared" si="248"/>
        <v>1</v>
      </c>
      <c r="M5306" t="str">
        <f t="shared" si="249"/>
        <v>2010-03-31</v>
      </c>
    </row>
    <row r="5307" spans="1:13" x14ac:dyDescent="0.25">
      <c r="A5307" t="s">
        <v>159</v>
      </c>
      <c r="B5307">
        <v>3.13</v>
      </c>
      <c r="C5307">
        <v>3.26</v>
      </c>
      <c r="D5307">
        <v>3.01</v>
      </c>
      <c r="E5307">
        <v>3.12</v>
      </c>
      <c r="F5307">
        <v>87279000</v>
      </c>
      <c r="G5307">
        <v>89162263.900000006</v>
      </c>
      <c r="H5307" t="s">
        <v>22</v>
      </c>
      <c r="I5307" t="s">
        <v>512</v>
      </c>
      <c r="J5307" s="1" t="str">
        <f t="shared" si="247"/>
        <v>2010-05-02</v>
      </c>
      <c r="K5307" s="1" t="s">
        <v>617</v>
      </c>
      <c r="L5307" t="b">
        <f t="shared" si="248"/>
        <v>0</v>
      </c>
      <c r="M5307" t="str">
        <f t="shared" si="249"/>
        <v>2010-04-30</v>
      </c>
    </row>
    <row r="5308" spans="1:13" x14ac:dyDescent="0.25">
      <c r="A5308" t="s">
        <v>160</v>
      </c>
      <c r="B5308">
        <v>3.09</v>
      </c>
      <c r="C5308">
        <v>3.33</v>
      </c>
      <c r="D5308">
        <v>3.09</v>
      </c>
      <c r="E5308">
        <v>3.29</v>
      </c>
      <c r="F5308">
        <v>69609000</v>
      </c>
      <c r="G5308">
        <v>85784863.900000006</v>
      </c>
      <c r="H5308" t="s">
        <v>22</v>
      </c>
      <c r="I5308" t="s">
        <v>512</v>
      </c>
      <c r="J5308" s="1" t="str">
        <f t="shared" si="247"/>
        <v>2010-05-31</v>
      </c>
      <c r="K5308" s="1" t="s">
        <v>618</v>
      </c>
      <c r="L5308" t="b">
        <f t="shared" si="248"/>
        <v>1</v>
      </c>
      <c r="M5308" t="str">
        <f t="shared" si="249"/>
        <v>2010-05-31</v>
      </c>
    </row>
    <row r="5309" spans="1:13" x14ac:dyDescent="0.25">
      <c r="A5309" t="s">
        <v>161</v>
      </c>
      <c r="B5309">
        <v>3.28</v>
      </c>
      <c r="C5309">
        <v>3.34</v>
      </c>
      <c r="D5309">
        <v>3.19</v>
      </c>
      <c r="E5309">
        <v>3.24</v>
      </c>
      <c r="F5309">
        <v>73651000</v>
      </c>
      <c r="G5309">
        <v>83722763.900000006</v>
      </c>
      <c r="H5309" t="s">
        <v>22</v>
      </c>
      <c r="I5309" t="s">
        <v>512</v>
      </c>
      <c r="J5309" s="1" t="str">
        <f t="shared" si="247"/>
        <v>2010-06-30</v>
      </c>
      <c r="K5309" s="1" t="s">
        <v>619</v>
      </c>
      <c r="L5309" t="b">
        <f t="shared" si="248"/>
        <v>1</v>
      </c>
      <c r="M5309" t="str">
        <f t="shared" si="249"/>
        <v>2010-06-30</v>
      </c>
    </row>
    <row r="5310" spans="1:13" x14ac:dyDescent="0.25">
      <c r="A5310" t="s">
        <v>162</v>
      </c>
      <c r="B5310">
        <v>3.26</v>
      </c>
      <c r="C5310">
        <v>3.29</v>
      </c>
      <c r="D5310">
        <v>3.11</v>
      </c>
      <c r="E5310">
        <v>3.2</v>
      </c>
      <c r="F5310">
        <v>61040000</v>
      </c>
      <c r="G5310">
        <v>82952163.900000006</v>
      </c>
      <c r="H5310" t="s">
        <v>22</v>
      </c>
      <c r="I5310" t="s">
        <v>512</v>
      </c>
      <c r="J5310" s="1" t="str">
        <f t="shared" si="247"/>
        <v>2010-08-01</v>
      </c>
      <c r="K5310" s="1" t="s">
        <v>620</v>
      </c>
      <c r="L5310" t="b">
        <f t="shared" si="248"/>
        <v>0</v>
      </c>
      <c r="M5310" t="str">
        <f t="shared" si="249"/>
        <v>2010-07-31</v>
      </c>
    </row>
    <row r="5311" spans="1:13" x14ac:dyDescent="0.25">
      <c r="A5311" t="s">
        <v>163</v>
      </c>
      <c r="B5311">
        <v>3.23</v>
      </c>
      <c r="C5311">
        <v>3.43</v>
      </c>
      <c r="D5311">
        <v>3.21</v>
      </c>
      <c r="E5311">
        <v>3.36</v>
      </c>
      <c r="F5311">
        <v>48719000</v>
      </c>
      <c r="G5311">
        <v>81852313.900000006</v>
      </c>
      <c r="H5311" t="s">
        <v>22</v>
      </c>
      <c r="I5311" t="s">
        <v>512</v>
      </c>
      <c r="J5311" s="1" t="str">
        <f t="shared" si="247"/>
        <v>2010-08-31</v>
      </c>
      <c r="K5311" s="1" t="s">
        <v>621</v>
      </c>
      <c r="L5311" t="b">
        <f t="shared" si="248"/>
        <v>1</v>
      </c>
      <c r="M5311" t="str">
        <f t="shared" si="249"/>
        <v>2010-08-31</v>
      </c>
    </row>
    <row r="5312" spans="1:13" x14ac:dyDescent="0.25">
      <c r="A5312" t="s">
        <v>164</v>
      </c>
      <c r="B5312">
        <v>3.38</v>
      </c>
      <c r="C5312">
        <v>3.43</v>
      </c>
      <c r="D5312">
        <v>3.26</v>
      </c>
      <c r="E5312">
        <v>3.31</v>
      </c>
      <c r="F5312">
        <v>48505000</v>
      </c>
      <c r="G5312">
        <v>77652763.900000006</v>
      </c>
      <c r="H5312" t="s">
        <v>22</v>
      </c>
      <c r="I5312" t="s">
        <v>512</v>
      </c>
      <c r="J5312" s="1" t="str">
        <f t="shared" si="247"/>
        <v>2010-09-30</v>
      </c>
      <c r="K5312" s="1" t="s">
        <v>622</v>
      </c>
      <c r="L5312" t="b">
        <f t="shared" si="248"/>
        <v>1</v>
      </c>
      <c r="M5312" t="str">
        <f t="shared" si="249"/>
        <v>2010-09-30</v>
      </c>
    </row>
    <row r="5313" spans="1:13" x14ac:dyDescent="0.25">
      <c r="A5313" t="s">
        <v>165</v>
      </c>
      <c r="B5313">
        <v>3.33</v>
      </c>
      <c r="C5313">
        <v>3.5</v>
      </c>
      <c r="D5313">
        <v>3.22</v>
      </c>
      <c r="E5313">
        <v>3.26</v>
      </c>
      <c r="F5313">
        <v>45909000</v>
      </c>
      <c r="G5313">
        <v>76140113.900000006</v>
      </c>
      <c r="H5313" t="s">
        <v>22</v>
      </c>
      <c r="I5313" t="s">
        <v>512</v>
      </c>
      <c r="J5313" s="1" t="str">
        <f t="shared" si="247"/>
        <v>2010-10-31</v>
      </c>
      <c r="K5313" s="1" t="s">
        <v>623</v>
      </c>
      <c r="L5313" t="b">
        <f t="shared" si="248"/>
        <v>1</v>
      </c>
      <c r="M5313" t="str">
        <f t="shared" si="249"/>
        <v>2010-10-31</v>
      </c>
    </row>
    <row r="5314" spans="1:13" x14ac:dyDescent="0.25">
      <c r="A5314" t="s">
        <v>166</v>
      </c>
      <c r="B5314">
        <v>3.25</v>
      </c>
      <c r="C5314">
        <v>3.45</v>
      </c>
      <c r="D5314">
        <v>3.22</v>
      </c>
      <c r="E5314">
        <v>3.42</v>
      </c>
      <c r="F5314">
        <v>36733000</v>
      </c>
      <c r="G5314">
        <v>73554363.900000006</v>
      </c>
      <c r="H5314" t="s">
        <v>22</v>
      </c>
      <c r="I5314" t="s">
        <v>512</v>
      </c>
      <c r="J5314" s="1" t="str">
        <f t="shared" si="247"/>
        <v>2010-11-30</v>
      </c>
      <c r="K5314" s="1" t="s">
        <v>624</v>
      </c>
      <c r="L5314" t="b">
        <f t="shared" si="248"/>
        <v>1</v>
      </c>
      <c r="M5314" t="str">
        <f t="shared" si="249"/>
        <v>2010-11-30</v>
      </c>
    </row>
    <row r="5315" spans="1:13" x14ac:dyDescent="0.25">
      <c r="A5315" t="s">
        <v>167</v>
      </c>
      <c r="B5315">
        <v>3.41</v>
      </c>
      <c r="C5315">
        <v>3.42</v>
      </c>
      <c r="D5315">
        <v>3.24</v>
      </c>
      <c r="E5315">
        <v>3.24</v>
      </c>
      <c r="F5315">
        <v>36234000</v>
      </c>
      <c r="G5315">
        <v>64309363.899999999</v>
      </c>
      <c r="H5315" t="s">
        <v>22</v>
      </c>
      <c r="I5315" t="s">
        <v>512</v>
      </c>
      <c r="J5315" s="1" t="str">
        <f t="shared" ref="J5315:J5378" si="250">TEXT(DATE(LEFT(A5315,4),MID(A5315,6,2),MID(A5315,9,2))-1,"yyyy-mm-dd")</f>
        <v>2011-01-02</v>
      </c>
      <c r="K5315" s="1" t="s">
        <v>625</v>
      </c>
      <c r="L5315" t="b">
        <f t="shared" ref="L5315:L5378" si="251">DATE(YEAR(DATEVALUE(K5315)),MONTH(DATEVALUE(K5315)),DAY(DATEVALUE(K5315)))+1=DATE(YEAR(DATEVALUE(K5315)),MONTH(DATEVALUE(K5315))+1,1)</f>
        <v>0</v>
      </c>
      <c r="M5315" t="str">
        <f t="shared" si="249"/>
        <v>2010-12-31</v>
      </c>
    </row>
    <row r="5316" spans="1:13" x14ac:dyDescent="0.25">
      <c r="A5316" t="s">
        <v>168</v>
      </c>
      <c r="B5316">
        <v>3.28</v>
      </c>
      <c r="C5316">
        <v>3.3</v>
      </c>
      <c r="D5316">
        <v>3.11</v>
      </c>
      <c r="E5316">
        <v>3.19</v>
      </c>
      <c r="F5316">
        <v>41941000</v>
      </c>
      <c r="G5316">
        <v>60750013.899999999</v>
      </c>
      <c r="H5316" t="s">
        <v>22</v>
      </c>
      <c r="I5316" t="s">
        <v>512</v>
      </c>
      <c r="J5316" s="1" t="str">
        <f t="shared" si="250"/>
        <v>2011-01-31</v>
      </c>
      <c r="K5316" s="1" t="s">
        <v>626</v>
      </c>
      <c r="L5316" t="b">
        <f t="shared" si="251"/>
        <v>1</v>
      </c>
      <c r="M5316" t="str">
        <f t="shared" si="249"/>
        <v>2011-01-31</v>
      </c>
    </row>
    <row r="5317" spans="1:13" x14ac:dyDescent="0.25">
      <c r="A5317" t="s">
        <v>169</v>
      </c>
      <c r="B5317">
        <v>3.2</v>
      </c>
      <c r="C5317">
        <v>3.27</v>
      </c>
      <c r="D5317">
        <v>3.1</v>
      </c>
      <c r="E5317">
        <v>3.26</v>
      </c>
      <c r="F5317">
        <v>45201000</v>
      </c>
      <c r="G5317">
        <v>58560663.899999999</v>
      </c>
      <c r="H5317" t="s">
        <v>22</v>
      </c>
      <c r="I5317" t="s">
        <v>512</v>
      </c>
      <c r="J5317" s="1" t="str">
        <f t="shared" si="250"/>
        <v>2011-02-28</v>
      </c>
      <c r="K5317" s="1" t="s">
        <v>627</v>
      </c>
      <c r="L5317" t="b">
        <f t="shared" si="251"/>
        <v>1</v>
      </c>
      <c r="M5317" t="str">
        <f t="shared" si="249"/>
        <v>2011-02-28</v>
      </c>
    </row>
    <row r="5318" spans="1:13" x14ac:dyDescent="0.25">
      <c r="A5318" t="s">
        <v>170</v>
      </c>
      <c r="B5318">
        <v>3.27</v>
      </c>
      <c r="C5318">
        <v>3.31</v>
      </c>
      <c r="D5318">
        <v>3.13</v>
      </c>
      <c r="E5318">
        <v>3.15</v>
      </c>
      <c r="F5318">
        <v>40763000</v>
      </c>
      <c r="G5318">
        <v>56864013.899999999</v>
      </c>
      <c r="H5318" t="s">
        <v>22</v>
      </c>
      <c r="I5318" t="s">
        <v>512</v>
      </c>
      <c r="J5318" s="1" t="str">
        <f t="shared" si="250"/>
        <v>2011-03-31</v>
      </c>
      <c r="K5318" s="1" t="s">
        <v>628</v>
      </c>
      <c r="L5318" t="b">
        <f t="shared" si="251"/>
        <v>1</v>
      </c>
      <c r="M5318" t="str">
        <f t="shared" si="249"/>
        <v>2011-03-31</v>
      </c>
    </row>
    <row r="5319" spans="1:13" x14ac:dyDescent="0.25">
      <c r="A5319" t="s">
        <v>171</v>
      </c>
      <c r="B5319">
        <v>3.15</v>
      </c>
      <c r="C5319">
        <v>3.15</v>
      </c>
      <c r="D5319">
        <v>2.93</v>
      </c>
      <c r="E5319">
        <v>2.97</v>
      </c>
      <c r="F5319">
        <v>59341000</v>
      </c>
      <c r="G5319">
        <v>56968463.899999999</v>
      </c>
      <c r="H5319" t="s">
        <v>22</v>
      </c>
      <c r="I5319" t="s">
        <v>512</v>
      </c>
      <c r="J5319" s="1" t="str">
        <f t="shared" si="250"/>
        <v>2011-05-01</v>
      </c>
      <c r="K5319" s="1" t="s">
        <v>629</v>
      </c>
      <c r="L5319" t="b">
        <f t="shared" si="251"/>
        <v>0</v>
      </c>
      <c r="M5319" t="str">
        <f t="shared" ref="M5319:M5382" si="252">IF(L5319,K5319,TEXT(DATE(YEAR(DATEVALUE(K5319)),MONTH(DATEVALUE(K5319)),1)-1,"yyyy-mm-dd"))</f>
        <v>2011-04-30</v>
      </c>
    </row>
    <row r="5320" spans="1:13" x14ac:dyDescent="0.25">
      <c r="A5320" t="s">
        <v>172</v>
      </c>
      <c r="B5320">
        <v>2.97</v>
      </c>
      <c r="C5320">
        <v>3.03</v>
      </c>
      <c r="D5320">
        <v>2.8</v>
      </c>
      <c r="E5320">
        <v>3.01</v>
      </c>
      <c r="F5320">
        <v>52571000</v>
      </c>
      <c r="G5320">
        <v>55077413.899999999</v>
      </c>
      <c r="H5320" t="s">
        <v>22</v>
      </c>
      <c r="I5320" t="s">
        <v>512</v>
      </c>
      <c r="J5320" s="1" t="str">
        <f t="shared" si="250"/>
        <v>2011-05-31</v>
      </c>
      <c r="K5320" s="1" t="s">
        <v>630</v>
      </c>
      <c r="L5320" t="b">
        <f t="shared" si="251"/>
        <v>1</v>
      </c>
      <c r="M5320" t="str">
        <f t="shared" si="252"/>
        <v>2011-05-31</v>
      </c>
    </row>
    <row r="5321" spans="1:13" x14ac:dyDescent="0.25">
      <c r="A5321" t="s">
        <v>173</v>
      </c>
      <c r="B5321">
        <v>3</v>
      </c>
      <c r="C5321">
        <v>3.08</v>
      </c>
      <c r="D5321">
        <v>2.93</v>
      </c>
      <c r="E5321">
        <v>3.02</v>
      </c>
      <c r="F5321">
        <v>34499000</v>
      </c>
      <c r="G5321">
        <v>53986963.899999999</v>
      </c>
      <c r="H5321" t="s">
        <v>22</v>
      </c>
      <c r="I5321" t="s">
        <v>512</v>
      </c>
      <c r="J5321" s="1" t="str">
        <f t="shared" si="250"/>
        <v>2011-06-30</v>
      </c>
      <c r="K5321" s="1" t="s">
        <v>631</v>
      </c>
      <c r="L5321" t="b">
        <f t="shared" si="251"/>
        <v>1</v>
      </c>
      <c r="M5321" t="str">
        <f t="shared" si="252"/>
        <v>2011-06-30</v>
      </c>
    </row>
    <row r="5322" spans="1:13" x14ac:dyDescent="0.25">
      <c r="A5322" t="s">
        <v>174</v>
      </c>
      <c r="B5322">
        <v>3.05</v>
      </c>
      <c r="C5322">
        <v>3.06</v>
      </c>
      <c r="D5322">
        <v>2.64</v>
      </c>
      <c r="E5322">
        <v>2.94</v>
      </c>
      <c r="F5322">
        <v>63921000</v>
      </c>
      <c r="G5322">
        <v>55352513.899999999</v>
      </c>
      <c r="H5322" t="s">
        <v>22</v>
      </c>
      <c r="I5322" t="s">
        <v>512</v>
      </c>
      <c r="J5322" s="1" t="str">
        <f t="shared" si="250"/>
        <v>2011-07-31</v>
      </c>
      <c r="K5322" s="1" t="s">
        <v>632</v>
      </c>
      <c r="L5322" t="b">
        <f t="shared" si="251"/>
        <v>1</v>
      </c>
      <c r="M5322" t="str">
        <f t="shared" si="252"/>
        <v>2011-07-31</v>
      </c>
    </row>
    <row r="5323" spans="1:13" x14ac:dyDescent="0.25">
      <c r="A5323" t="s">
        <v>175</v>
      </c>
      <c r="B5323">
        <v>2.94</v>
      </c>
      <c r="C5323">
        <v>3</v>
      </c>
      <c r="D5323">
        <v>2.76</v>
      </c>
      <c r="E5323">
        <v>2.81</v>
      </c>
      <c r="F5323">
        <v>70369000</v>
      </c>
      <c r="G5323">
        <v>56284700</v>
      </c>
      <c r="H5323" t="s">
        <v>22</v>
      </c>
      <c r="I5323" t="s">
        <v>512</v>
      </c>
      <c r="J5323" s="1" t="str">
        <f t="shared" si="250"/>
        <v>2011-08-31</v>
      </c>
      <c r="K5323" s="1" t="s">
        <v>633</v>
      </c>
      <c r="L5323" t="b">
        <f t="shared" si="251"/>
        <v>1</v>
      </c>
      <c r="M5323" t="str">
        <f t="shared" si="252"/>
        <v>2011-08-31</v>
      </c>
    </row>
    <row r="5324" spans="1:13" x14ac:dyDescent="0.25">
      <c r="A5324" t="s">
        <v>176</v>
      </c>
      <c r="B5324">
        <v>2.76</v>
      </c>
      <c r="C5324">
        <v>2.9</v>
      </c>
      <c r="D5324">
        <v>2.76</v>
      </c>
      <c r="E5324">
        <v>2.83</v>
      </c>
      <c r="F5324">
        <v>45120000</v>
      </c>
      <c r="G5324">
        <v>56182300</v>
      </c>
      <c r="H5324" t="s">
        <v>22</v>
      </c>
      <c r="I5324" t="s">
        <v>512</v>
      </c>
      <c r="J5324" s="1" t="str">
        <f t="shared" si="250"/>
        <v>2011-10-02</v>
      </c>
      <c r="K5324" s="1" t="s">
        <v>634</v>
      </c>
      <c r="L5324" t="b">
        <f t="shared" si="251"/>
        <v>0</v>
      </c>
      <c r="M5324" t="str">
        <f t="shared" si="252"/>
        <v>2011-09-30</v>
      </c>
    </row>
    <row r="5325" spans="1:13" x14ac:dyDescent="0.25">
      <c r="A5325" t="s">
        <v>177</v>
      </c>
      <c r="B5325">
        <v>2.83</v>
      </c>
      <c r="C5325">
        <v>2.89</v>
      </c>
      <c r="D5325">
        <v>2.67</v>
      </c>
      <c r="E5325">
        <v>2.67</v>
      </c>
      <c r="F5325">
        <v>44362000</v>
      </c>
      <c r="G5325">
        <v>54222250</v>
      </c>
      <c r="H5325" t="s">
        <v>22</v>
      </c>
      <c r="I5325" t="s">
        <v>512</v>
      </c>
      <c r="J5325" s="1" t="str">
        <f t="shared" si="250"/>
        <v>2011-10-31</v>
      </c>
      <c r="K5325" s="1" t="s">
        <v>635</v>
      </c>
      <c r="L5325" t="b">
        <f t="shared" si="251"/>
        <v>1</v>
      </c>
      <c r="M5325" t="str">
        <f t="shared" si="252"/>
        <v>2011-10-31</v>
      </c>
    </row>
    <row r="5326" spans="1:13" x14ac:dyDescent="0.25">
      <c r="A5326" t="s">
        <v>178</v>
      </c>
      <c r="B5326">
        <v>2.71</v>
      </c>
      <c r="C5326">
        <v>2.88</v>
      </c>
      <c r="D5326">
        <v>2.61</v>
      </c>
      <c r="E5326">
        <v>2.69</v>
      </c>
      <c r="F5326">
        <v>48188000</v>
      </c>
      <c r="G5326">
        <v>52697750</v>
      </c>
      <c r="H5326" t="s">
        <v>22</v>
      </c>
      <c r="I5326" t="s">
        <v>512</v>
      </c>
      <c r="J5326" s="1" t="str">
        <f t="shared" si="250"/>
        <v>2011-11-30</v>
      </c>
      <c r="K5326" s="1" t="s">
        <v>636</v>
      </c>
      <c r="L5326" t="b">
        <f t="shared" si="251"/>
        <v>1</v>
      </c>
      <c r="M5326" t="str">
        <f t="shared" si="252"/>
        <v>2011-11-30</v>
      </c>
    </row>
    <row r="5327" spans="1:13" x14ac:dyDescent="0.25">
      <c r="A5327" t="s">
        <v>179</v>
      </c>
      <c r="B5327">
        <v>2.69</v>
      </c>
      <c r="C5327">
        <v>2.95</v>
      </c>
      <c r="D5327">
        <v>2.67</v>
      </c>
      <c r="E5327">
        <v>2.95</v>
      </c>
      <c r="F5327">
        <v>34622000</v>
      </c>
      <c r="G5327">
        <v>50064900</v>
      </c>
      <c r="H5327" t="s">
        <v>22</v>
      </c>
      <c r="I5327" t="s">
        <v>512</v>
      </c>
      <c r="J5327" s="1" t="str">
        <f t="shared" si="250"/>
        <v>2012-01-01</v>
      </c>
      <c r="K5327" s="1" t="s">
        <v>637</v>
      </c>
      <c r="L5327" t="b">
        <f t="shared" si="251"/>
        <v>0</v>
      </c>
      <c r="M5327" t="str">
        <f t="shared" si="252"/>
        <v>2011-12-31</v>
      </c>
    </row>
    <row r="5328" spans="1:13" x14ac:dyDescent="0.25">
      <c r="A5328" t="s">
        <v>180</v>
      </c>
      <c r="B5328">
        <v>2.95</v>
      </c>
      <c r="C5328">
        <v>3.18</v>
      </c>
      <c r="D5328">
        <v>2.9</v>
      </c>
      <c r="E5328">
        <v>3.18</v>
      </c>
      <c r="F5328">
        <v>36522000</v>
      </c>
      <c r="G5328">
        <v>48410550</v>
      </c>
      <c r="H5328" t="s">
        <v>22</v>
      </c>
      <c r="I5328" t="s">
        <v>512</v>
      </c>
      <c r="J5328" s="1" t="str">
        <f t="shared" si="250"/>
        <v>2012-01-31</v>
      </c>
      <c r="K5328" s="1" t="s">
        <v>638</v>
      </c>
      <c r="L5328" t="b">
        <f t="shared" si="251"/>
        <v>1</v>
      </c>
      <c r="M5328" t="str">
        <f t="shared" si="252"/>
        <v>2012-01-31</v>
      </c>
    </row>
    <row r="5329" spans="1:13" x14ac:dyDescent="0.25">
      <c r="A5329" t="s">
        <v>181</v>
      </c>
      <c r="B5329">
        <v>3.18</v>
      </c>
      <c r="C5329">
        <v>3.25</v>
      </c>
      <c r="D5329">
        <v>3.03</v>
      </c>
      <c r="E5329">
        <v>3.25</v>
      </c>
      <c r="F5329">
        <v>36708000</v>
      </c>
      <c r="G5329">
        <v>46563400</v>
      </c>
      <c r="H5329" t="s">
        <v>22</v>
      </c>
      <c r="I5329" t="s">
        <v>512</v>
      </c>
      <c r="J5329" s="1" t="str">
        <f t="shared" si="250"/>
        <v>2012-02-29</v>
      </c>
      <c r="K5329" s="1" t="s">
        <v>639</v>
      </c>
      <c r="L5329" t="b">
        <f t="shared" si="251"/>
        <v>1</v>
      </c>
      <c r="M5329" t="str">
        <f t="shared" si="252"/>
        <v>2012-02-29</v>
      </c>
    </row>
    <row r="5330" spans="1:13" x14ac:dyDescent="0.25">
      <c r="A5330" t="s">
        <v>182</v>
      </c>
      <c r="B5330">
        <v>3.23</v>
      </c>
      <c r="C5330">
        <v>3.31</v>
      </c>
      <c r="D5330">
        <v>3</v>
      </c>
      <c r="E5330">
        <v>3.01</v>
      </c>
      <c r="F5330">
        <v>42609000</v>
      </c>
      <c r="G5330">
        <v>45641850</v>
      </c>
      <c r="H5330" t="s">
        <v>22</v>
      </c>
      <c r="I5330" t="s">
        <v>512</v>
      </c>
      <c r="J5330" s="1" t="str">
        <f t="shared" si="250"/>
        <v>2012-04-01</v>
      </c>
      <c r="K5330" s="1" t="s">
        <v>640</v>
      </c>
      <c r="L5330" t="b">
        <f t="shared" si="251"/>
        <v>0</v>
      </c>
      <c r="M5330" t="str">
        <f t="shared" si="252"/>
        <v>2012-03-31</v>
      </c>
    </row>
    <row r="5331" spans="1:13" x14ac:dyDescent="0.25">
      <c r="A5331" t="s">
        <v>183</v>
      </c>
      <c r="B5331">
        <v>3.03</v>
      </c>
      <c r="C5331">
        <v>3.07</v>
      </c>
      <c r="D5331">
        <v>2.94</v>
      </c>
      <c r="E5331">
        <v>2.96</v>
      </c>
      <c r="F5331">
        <v>39682000</v>
      </c>
      <c r="G5331">
        <v>45190000</v>
      </c>
      <c r="H5331" t="s">
        <v>22</v>
      </c>
      <c r="I5331" t="s">
        <v>512</v>
      </c>
      <c r="J5331" s="1" t="str">
        <f t="shared" si="250"/>
        <v>2012-04-30</v>
      </c>
      <c r="K5331" s="1" t="s">
        <v>641</v>
      </c>
      <c r="L5331" t="b">
        <f t="shared" si="251"/>
        <v>1</v>
      </c>
      <c r="M5331" t="str">
        <f t="shared" si="252"/>
        <v>2012-04-30</v>
      </c>
    </row>
    <row r="5332" spans="1:13" x14ac:dyDescent="0.25">
      <c r="A5332" t="s">
        <v>184</v>
      </c>
      <c r="B5332">
        <v>2.97</v>
      </c>
      <c r="C5332">
        <v>3.13</v>
      </c>
      <c r="D5332">
        <v>2.89</v>
      </c>
      <c r="E5332">
        <v>3.11</v>
      </c>
      <c r="F5332">
        <v>41089000</v>
      </c>
      <c r="G5332">
        <v>44819200</v>
      </c>
      <c r="H5332" t="s">
        <v>22</v>
      </c>
      <c r="I5332" t="s">
        <v>512</v>
      </c>
      <c r="J5332" s="1" t="str">
        <f t="shared" si="250"/>
        <v>2012-05-31</v>
      </c>
      <c r="K5332" s="1" t="s">
        <v>642</v>
      </c>
      <c r="L5332" t="b">
        <f t="shared" si="251"/>
        <v>1</v>
      </c>
      <c r="M5332" t="str">
        <f t="shared" si="252"/>
        <v>2012-05-31</v>
      </c>
    </row>
    <row r="5333" spans="1:13" x14ac:dyDescent="0.25">
      <c r="A5333" t="s">
        <v>185</v>
      </c>
      <c r="B5333">
        <v>3.15</v>
      </c>
      <c r="C5333">
        <v>3.32</v>
      </c>
      <c r="D5333">
        <v>3.11</v>
      </c>
      <c r="E5333">
        <v>3.3</v>
      </c>
      <c r="F5333">
        <v>52629000</v>
      </c>
      <c r="G5333">
        <v>45155200</v>
      </c>
      <c r="H5333" t="s">
        <v>22</v>
      </c>
      <c r="I5333" t="s">
        <v>512</v>
      </c>
      <c r="J5333" s="1" t="str">
        <f t="shared" si="250"/>
        <v>2012-07-01</v>
      </c>
      <c r="K5333" s="1" t="s">
        <v>643</v>
      </c>
      <c r="L5333" t="b">
        <f t="shared" si="251"/>
        <v>0</v>
      </c>
      <c r="M5333" t="str">
        <f t="shared" si="252"/>
        <v>2012-06-30</v>
      </c>
    </row>
    <row r="5334" spans="1:13" x14ac:dyDescent="0.25">
      <c r="A5334" t="s">
        <v>186</v>
      </c>
      <c r="B5334">
        <v>3.28</v>
      </c>
      <c r="C5334">
        <v>3.43</v>
      </c>
      <c r="D5334">
        <v>3.23</v>
      </c>
      <c r="E5334">
        <v>3.41</v>
      </c>
      <c r="F5334">
        <v>49787000</v>
      </c>
      <c r="G5334">
        <v>45807900</v>
      </c>
      <c r="H5334" t="s">
        <v>22</v>
      </c>
      <c r="I5334" t="s">
        <v>512</v>
      </c>
      <c r="J5334" s="1" t="str">
        <f t="shared" si="250"/>
        <v>2012-07-31</v>
      </c>
      <c r="K5334" s="1" t="s">
        <v>644</v>
      </c>
      <c r="L5334" t="b">
        <f t="shared" si="251"/>
        <v>1</v>
      </c>
      <c r="M5334" t="str">
        <f t="shared" si="252"/>
        <v>2012-07-31</v>
      </c>
    </row>
    <row r="5335" spans="1:13" x14ac:dyDescent="0.25">
      <c r="A5335" t="s">
        <v>187</v>
      </c>
      <c r="B5335">
        <v>3.39</v>
      </c>
      <c r="C5335">
        <v>3.58</v>
      </c>
      <c r="D5335">
        <v>3.37</v>
      </c>
      <c r="E5335">
        <v>3.54</v>
      </c>
      <c r="F5335">
        <v>37405000</v>
      </c>
      <c r="G5335">
        <v>45866450</v>
      </c>
      <c r="H5335" t="s">
        <v>22</v>
      </c>
      <c r="I5335" t="s">
        <v>512</v>
      </c>
      <c r="J5335" s="1" t="str">
        <f t="shared" si="250"/>
        <v>2012-09-02</v>
      </c>
      <c r="K5335" s="1" t="s">
        <v>645</v>
      </c>
      <c r="L5335" t="b">
        <f t="shared" si="251"/>
        <v>0</v>
      </c>
      <c r="M5335" t="str">
        <f t="shared" si="252"/>
        <v>2012-08-31</v>
      </c>
    </row>
    <row r="5336" spans="1:13" x14ac:dyDescent="0.25">
      <c r="A5336" t="s">
        <v>188</v>
      </c>
      <c r="B5336">
        <v>3.53</v>
      </c>
      <c r="C5336">
        <v>3.62</v>
      </c>
      <c r="D5336">
        <v>3.4</v>
      </c>
      <c r="E5336">
        <v>3.52</v>
      </c>
      <c r="F5336">
        <v>42477000</v>
      </c>
      <c r="G5336">
        <v>45893250</v>
      </c>
      <c r="H5336" t="s">
        <v>22</v>
      </c>
      <c r="I5336" t="s">
        <v>512</v>
      </c>
      <c r="J5336" s="1" t="str">
        <f t="shared" si="250"/>
        <v>2012-09-30</v>
      </c>
      <c r="K5336" s="1" t="s">
        <v>646</v>
      </c>
      <c r="L5336" t="b">
        <f t="shared" si="251"/>
        <v>1</v>
      </c>
      <c r="M5336" t="str">
        <f t="shared" si="252"/>
        <v>2012-09-30</v>
      </c>
    </row>
    <row r="5337" spans="1:13" x14ac:dyDescent="0.25">
      <c r="A5337" t="s">
        <v>189</v>
      </c>
      <c r="B5337">
        <v>3.5</v>
      </c>
      <c r="C5337">
        <v>3.67</v>
      </c>
      <c r="D5337">
        <v>3.43</v>
      </c>
      <c r="E5337">
        <v>3.67</v>
      </c>
      <c r="F5337">
        <v>39678000</v>
      </c>
      <c r="G5337">
        <v>45617100</v>
      </c>
      <c r="H5337" t="s">
        <v>22</v>
      </c>
      <c r="I5337" t="s">
        <v>512</v>
      </c>
      <c r="J5337" s="1" t="str">
        <f t="shared" si="250"/>
        <v>2012-10-31</v>
      </c>
      <c r="K5337" s="1" t="s">
        <v>647</v>
      </c>
      <c r="L5337" t="b">
        <f t="shared" si="251"/>
        <v>1</v>
      </c>
      <c r="M5337" t="str">
        <f t="shared" si="252"/>
        <v>2012-10-31</v>
      </c>
    </row>
    <row r="5338" spans="1:13" x14ac:dyDescent="0.25">
      <c r="A5338" t="s">
        <v>190</v>
      </c>
      <c r="B5338">
        <v>3.66</v>
      </c>
      <c r="C5338">
        <v>3.89</v>
      </c>
      <c r="D5338">
        <v>3.61</v>
      </c>
      <c r="E5338">
        <v>3.82</v>
      </c>
      <c r="F5338">
        <v>36227000</v>
      </c>
      <c r="G5338">
        <v>45390300</v>
      </c>
      <c r="H5338" t="s">
        <v>22</v>
      </c>
      <c r="I5338" t="s">
        <v>512</v>
      </c>
      <c r="J5338" s="1" t="str">
        <f t="shared" si="250"/>
        <v>2012-12-02</v>
      </c>
      <c r="K5338" s="1" t="s">
        <v>648</v>
      </c>
      <c r="L5338" t="b">
        <f t="shared" si="251"/>
        <v>0</v>
      </c>
      <c r="M5338" t="str">
        <f t="shared" si="252"/>
        <v>2012-11-30</v>
      </c>
    </row>
    <row r="5339" spans="1:13" x14ac:dyDescent="0.25">
      <c r="A5339" t="s">
        <v>191</v>
      </c>
      <c r="B5339">
        <v>3.83</v>
      </c>
      <c r="C5339">
        <v>3.96</v>
      </c>
      <c r="D5339">
        <v>3.79</v>
      </c>
      <c r="E5339">
        <v>3.92</v>
      </c>
      <c r="F5339">
        <v>40018000</v>
      </c>
      <c r="G5339">
        <v>44424150</v>
      </c>
      <c r="H5339" t="s">
        <v>22</v>
      </c>
      <c r="I5339" t="s">
        <v>512</v>
      </c>
      <c r="J5339" s="1" t="str">
        <f t="shared" si="250"/>
        <v>2012-12-31</v>
      </c>
      <c r="K5339" s="1" t="s">
        <v>649</v>
      </c>
      <c r="L5339" t="b">
        <f t="shared" si="251"/>
        <v>1</v>
      </c>
      <c r="M5339" t="str">
        <f t="shared" si="252"/>
        <v>2012-12-31</v>
      </c>
    </row>
    <row r="5340" spans="1:13" x14ac:dyDescent="0.25">
      <c r="A5340" t="s">
        <v>192</v>
      </c>
      <c r="B5340">
        <v>3.92</v>
      </c>
      <c r="C5340">
        <v>4.29</v>
      </c>
      <c r="D5340">
        <v>3.89</v>
      </c>
      <c r="E5340">
        <v>4.25</v>
      </c>
      <c r="F5340">
        <v>36406000</v>
      </c>
      <c r="G5340">
        <v>43615900</v>
      </c>
      <c r="H5340" t="s">
        <v>22</v>
      </c>
      <c r="I5340" t="s">
        <v>512</v>
      </c>
      <c r="J5340" s="1" t="str">
        <f t="shared" si="250"/>
        <v>2013-01-31</v>
      </c>
      <c r="K5340" s="1" t="s">
        <v>650</v>
      </c>
      <c r="L5340" t="b">
        <f t="shared" si="251"/>
        <v>1</v>
      </c>
      <c r="M5340" t="str">
        <f t="shared" si="252"/>
        <v>2013-01-31</v>
      </c>
    </row>
    <row r="5341" spans="1:13" x14ac:dyDescent="0.25">
      <c r="A5341" t="s">
        <v>193</v>
      </c>
      <c r="B5341">
        <v>4.21</v>
      </c>
      <c r="C5341">
        <v>4.32</v>
      </c>
      <c r="D5341">
        <v>4.08</v>
      </c>
      <c r="E5341">
        <v>4.3099999999999996</v>
      </c>
      <c r="F5341">
        <v>33362000</v>
      </c>
      <c r="G5341">
        <v>43559050</v>
      </c>
      <c r="H5341" t="s">
        <v>22</v>
      </c>
      <c r="I5341" t="s">
        <v>512</v>
      </c>
      <c r="J5341" s="1" t="str">
        <f t="shared" si="250"/>
        <v>2013-02-28</v>
      </c>
      <c r="K5341" s="1" t="s">
        <v>651</v>
      </c>
      <c r="L5341" t="b">
        <f t="shared" si="251"/>
        <v>1</v>
      </c>
      <c r="M5341" t="str">
        <f t="shared" si="252"/>
        <v>2013-02-28</v>
      </c>
    </row>
    <row r="5342" spans="1:13" x14ac:dyDescent="0.25">
      <c r="A5342" t="s">
        <v>194</v>
      </c>
      <c r="B5342">
        <v>4.26</v>
      </c>
      <c r="C5342">
        <v>4.5599999999999996</v>
      </c>
      <c r="D5342">
        <v>4.01</v>
      </c>
      <c r="E5342">
        <v>4.4000000000000004</v>
      </c>
      <c r="F5342">
        <v>43598000</v>
      </c>
      <c r="G5342">
        <v>42542900</v>
      </c>
      <c r="H5342" t="s">
        <v>22</v>
      </c>
      <c r="I5342" t="s">
        <v>512</v>
      </c>
      <c r="J5342" s="1" t="str">
        <f t="shared" si="250"/>
        <v>2013-03-31</v>
      </c>
      <c r="K5342" s="1" t="s">
        <v>652</v>
      </c>
      <c r="L5342" t="b">
        <f t="shared" si="251"/>
        <v>1</v>
      </c>
      <c r="M5342" t="str">
        <f t="shared" si="252"/>
        <v>2013-03-31</v>
      </c>
    </row>
    <row r="5343" spans="1:13" x14ac:dyDescent="0.25">
      <c r="A5343" t="s">
        <v>195</v>
      </c>
      <c r="B5343">
        <v>4.4000000000000004</v>
      </c>
      <c r="C5343">
        <v>4.4400000000000004</v>
      </c>
      <c r="D5343">
        <v>4.03</v>
      </c>
      <c r="E5343">
        <v>4.09</v>
      </c>
      <c r="F5343">
        <v>67847000</v>
      </c>
      <c r="G5343">
        <v>42416800</v>
      </c>
      <c r="H5343" t="s">
        <v>22</v>
      </c>
      <c r="I5343" t="s">
        <v>512</v>
      </c>
      <c r="J5343" s="1" t="str">
        <f t="shared" si="250"/>
        <v>2013-04-30</v>
      </c>
      <c r="K5343" s="1" t="s">
        <v>653</v>
      </c>
      <c r="L5343" t="b">
        <f t="shared" si="251"/>
        <v>1</v>
      </c>
      <c r="M5343" t="str">
        <f t="shared" si="252"/>
        <v>2013-04-30</v>
      </c>
    </row>
    <row r="5344" spans="1:13" x14ac:dyDescent="0.25">
      <c r="A5344" t="s">
        <v>196</v>
      </c>
      <c r="B5344">
        <v>4.0199999999999996</v>
      </c>
      <c r="C5344">
        <v>4.2</v>
      </c>
      <c r="D5344">
        <v>3.56</v>
      </c>
      <c r="E5344">
        <v>4.1900000000000004</v>
      </c>
      <c r="F5344">
        <v>68576000</v>
      </c>
      <c r="G5344">
        <v>43589600</v>
      </c>
      <c r="H5344" t="s">
        <v>22</v>
      </c>
      <c r="I5344" t="s">
        <v>512</v>
      </c>
      <c r="J5344" s="1" t="str">
        <f t="shared" si="250"/>
        <v>2013-06-02</v>
      </c>
      <c r="K5344" s="1" t="s">
        <v>654</v>
      </c>
      <c r="L5344" t="b">
        <f t="shared" si="251"/>
        <v>0</v>
      </c>
      <c r="M5344" t="str">
        <f t="shared" si="252"/>
        <v>2013-05-31</v>
      </c>
    </row>
    <row r="5345" spans="1:13" x14ac:dyDescent="0.25">
      <c r="A5345" t="s">
        <v>197</v>
      </c>
      <c r="B5345">
        <v>4.2</v>
      </c>
      <c r="C5345">
        <v>4.42</v>
      </c>
      <c r="D5345">
        <v>3.98</v>
      </c>
      <c r="E5345">
        <v>4.28</v>
      </c>
      <c r="F5345">
        <v>41386000</v>
      </c>
      <c r="G5345">
        <v>43440800</v>
      </c>
      <c r="H5345" t="s">
        <v>22</v>
      </c>
      <c r="I5345" t="s">
        <v>512</v>
      </c>
      <c r="J5345" s="1" t="str">
        <f t="shared" si="250"/>
        <v>2013-06-30</v>
      </c>
      <c r="K5345" s="1" t="s">
        <v>655</v>
      </c>
      <c r="L5345" t="b">
        <f t="shared" si="251"/>
        <v>1</v>
      </c>
      <c r="M5345" t="str">
        <f t="shared" si="252"/>
        <v>2013-06-30</v>
      </c>
    </row>
    <row r="5346" spans="1:13" x14ac:dyDescent="0.25">
      <c r="A5346" t="s">
        <v>198</v>
      </c>
      <c r="B5346">
        <v>4.32</v>
      </c>
      <c r="C5346">
        <v>4.3899999999999997</v>
      </c>
      <c r="D5346">
        <v>3.82</v>
      </c>
      <c r="E5346">
        <v>3.96</v>
      </c>
      <c r="F5346">
        <v>45482000</v>
      </c>
      <c r="G5346">
        <v>43305500</v>
      </c>
      <c r="H5346" t="s">
        <v>22</v>
      </c>
      <c r="I5346" t="s">
        <v>512</v>
      </c>
      <c r="J5346" s="1" t="str">
        <f t="shared" si="250"/>
        <v>2013-07-31</v>
      </c>
      <c r="K5346" s="1" t="s">
        <v>656</v>
      </c>
      <c r="L5346" t="b">
        <f t="shared" si="251"/>
        <v>1</v>
      </c>
      <c r="M5346" t="str">
        <f t="shared" si="252"/>
        <v>2013-07-31</v>
      </c>
    </row>
    <row r="5347" spans="1:13" x14ac:dyDescent="0.25">
      <c r="A5347" t="s">
        <v>199</v>
      </c>
      <c r="B5347">
        <v>3.94</v>
      </c>
      <c r="C5347">
        <v>4.3</v>
      </c>
      <c r="D5347">
        <v>3.9</v>
      </c>
      <c r="E5347">
        <v>4.17</v>
      </c>
      <c r="F5347">
        <v>44615000</v>
      </c>
      <c r="G5347">
        <v>43805150</v>
      </c>
      <c r="H5347" t="s">
        <v>22</v>
      </c>
      <c r="I5347" t="s">
        <v>512</v>
      </c>
      <c r="J5347" s="1" t="str">
        <f t="shared" si="250"/>
        <v>2013-09-01</v>
      </c>
      <c r="K5347" s="1" t="s">
        <v>657</v>
      </c>
      <c r="L5347" t="b">
        <f t="shared" si="251"/>
        <v>0</v>
      </c>
      <c r="M5347" t="str">
        <f t="shared" si="252"/>
        <v>2013-08-31</v>
      </c>
    </row>
    <row r="5348" spans="1:13" x14ac:dyDescent="0.25">
      <c r="A5348" t="s">
        <v>200</v>
      </c>
      <c r="B5348">
        <v>4.2</v>
      </c>
      <c r="C5348">
        <v>4.28</v>
      </c>
      <c r="D5348">
        <v>4.09</v>
      </c>
      <c r="E5348">
        <v>4.22</v>
      </c>
      <c r="F5348">
        <v>47436000</v>
      </c>
      <c r="G5348">
        <v>44350850</v>
      </c>
      <c r="H5348" t="s">
        <v>22</v>
      </c>
      <c r="I5348" t="s">
        <v>512</v>
      </c>
      <c r="J5348" s="1" t="str">
        <f t="shared" si="250"/>
        <v>2013-09-30</v>
      </c>
      <c r="K5348" s="1" t="s">
        <v>658</v>
      </c>
      <c r="L5348" t="b">
        <f t="shared" si="251"/>
        <v>1</v>
      </c>
      <c r="M5348" t="str">
        <f t="shared" si="252"/>
        <v>2013-09-30</v>
      </c>
    </row>
    <row r="5349" spans="1:13" x14ac:dyDescent="0.25">
      <c r="A5349" t="s">
        <v>201</v>
      </c>
      <c r="B5349">
        <v>4.1900000000000004</v>
      </c>
      <c r="C5349">
        <v>4.22</v>
      </c>
      <c r="D5349">
        <v>3.95</v>
      </c>
      <c r="E5349">
        <v>4.04</v>
      </c>
      <c r="F5349">
        <v>42708000</v>
      </c>
      <c r="G5349">
        <v>44650850</v>
      </c>
      <c r="H5349" t="s">
        <v>22</v>
      </c>
      <c r="I5349" t="s">
        <v>512</v>
      </c>
      <c r="J5349" s="1" t="str">
        <f t="shared" si="250"/>
        <v>2013-10-31</v>
      </c>
      <c r="K5349" s="1" t="s">
        <v>659</v>
      </c>
      <c r="L5349" t="b">
        <f t="shared" si="251"/>
        <v>1</v>
      </c>
      <c r="M5349" t="str">
        <f t="shared" si="252"/>
        <v>2013-10-31</v>
      </c>
    </row>
    <row r="5350" spans="1:13" x14ac:dyDescent="0.25">
      <c r="A5350" t="s">
        <v>202</v>
      </c>
      <c r="B5350">
        <v>4.03</v>
      </c>
      <c r="C5350">
        <v>4.04</v>
      </c>
      <c r="D5350">
        <v>3.73</v>
      </c>
      <c r="E5350">
        <v>3.96</v>
      </c>
      <c r="F5350">
        <v>47623000</v>
      </c>
      <c r="G5350">
        <v>44901550</v>
      </c>
      <c r="H5350" t="s">
        <v>22</v>
      </c>
      <c r="I5350" t="s">
        <v>512</v>
      </c>
      <c r="J5350" s="1" t="str">
        <f t="shared" si="250"/>
        <v>2013-12-01</v>
      </c>
      <c r="K5350" s="1" t="s">
        <v>660</v>
      </c>
      <c r="L5350" t="b">
        <f t="shared" si="251"/>
        <v>0</v>
      </c>
      <c r="M5350" t="str">
        <f t="shared" si="252"/>
        <v>2013-11-30</v>
      </c>
    </row>
    <row r="5351" spans="1:13" x14ac:dyDescent="0.25">
      <c r="A5351" t="s">
        <v>203</v>
      </c>
      <c r="B5351">
        <v>3.96</v>
      </c>
      <c r="C5351">
        <v>3.97</v>
      </c>
      <c r="D5351">
        <v>3.76</v>
      </c>
      <c r="E5351">
        <v>3.79</v>
      </c>
      <c r="F5351">
        <v>36923000</v>
      </c>
      <c r="G5351">
        <v>44763600</v>
      </c>
      <c r="H5351" t="s">
        <v>22</v>
      </c>
      <c r="I5351" t="s">
        <v>512</v>
      </c>
      <c r="J5351" s="1" t="str">
        <f t="shared" si="250"/>
        <v>2013-12-31</v>
      </c>
      <c r="K5351" s="1" t="s">
        <v>661</v>
      </c>
      <c r="L5351" t="b">
        <f t="shared" si="251"/>
        <v>1</v>
      </c>
      <c r="M5351" t="str">
        <f t="shared" si="252"/>
        <v>2013-12-31</v>
      </c>
    </row>
    <row r="5352" spans="1:13" x14ac:dyDescent="0.25">
      <c r="A5352" t="s">
        <v>204</v>
      </c>
      <c r="B5352">
        <v>3.78</v>
      </c>
      <c r="C5352">
        <v>3.86</v>
      </c>
      <c r="D5352">
        <v>3.65</v>
      </c>
      <c r="E5352">
        <v>3.8</v>
      </c>
      <c r="F5352">
        <v>59508000</v>
      </c>
      <c r="G5352">
        <v>45684550</v>
      </c>
      <c r="H5352" t="s">
        <v>22</v>
      </c>
      <c r="I5352" t="s">
        <v>512</v>
      </c>
      <c r="J5352" s="1" t="str">
        <f t="shared" si="250"/>
        <v>2014-02-02</v>
      </c>
      <c r="K5352" s="1" t="s">
        <v>662</v>
      </c>
      <c r="L5352" t="b">
        <f t="shared" si="251"/>
        <v>0</v>
      </c>
      <c r="M5352" t="str">
        <f t="shared" si="252"/>
        <v>2014-01-31</v>
      </c>
    </row>
    <row r="5353" spans="1:13" x14ac:dyDescent="0.25">
      <c r="A5353" t="s">
        <v>205</v>
      </c>
      <c r="B5353">
        <v>3.76</v>
      </c>
      <c r="C5353">
        <v>3.84</v>
      </c>
      <c r="D5353">
        <v>3.68</v>
      </c>
      <c r="E5353">
        <v>3.82</v>
      </c>
      <c r="F5353">
        <v>48164000</v>
      </c>
      <c r="G5353">
        <v>45461300</v>
      </c>
      <c r="H5353" t="s">
        <v>22</v>
      </c>
      <c r="I5353" t="s">
        <v>512</v>
      </c>
      <c r="J5353" s="1" t="str">
        <f t="shared" si="250"/>
        <v>2014-03-02</v>
      </c>
      <c r="K5353" s="1" t="s">
        <v>663</v>
      </c>
      <c r="L5353" t="b">
        <f t="shared" si="251"/>
        <v>0</v>
      </c>
      <c r="M5353" t="str">
        <f t="shared" si="252"/>
        <v>2014-02-28</v>
      </c>
    </row>
    <row r="5354" spans="1:13" x14ac:dyDescent="0.25">
      <c r="A5354" t="s">
        <v>206</v>
      </c>
      <c r="B5354">
        <v>3.83</v>
      </c>
      <c r="C5354">
        <v>4</v>
      </c>
      <c r="D5354">
        <v>3.81</v>
      </c>
      <c r="E5354">
        <v>3.82</v>
      </c>
      <c r="F5354">
        <v>42158000</v>
      </c>
      <c r="G5354">
        <v>45079850</v>
      </c>
      <c r="H5354" t="s">
        <v>22</v>
      </c>
      <c r="I5354" t="s">
        <v>512</v>
      </c>
      <c r="J5354" s="1" t="str">
        <f t="shared" si="250"/>
        <v>2014-03-31</v>
      </c>
      <c r="K5354" s="1" t="s">
        <v>664</v>
      </c>
      <c r="L5354" t="b">
        <f t="shared" si="251"/>
        <v>1</v>
      </c>
      <c r="M5354" t="str">
        <f t="shared" si="252"/>
        <v>2014-03-31</v>
      </c>
    </row>
    <row r="5355" spans="1:13" x14ac:dyDescent="0.25">
      <c r="A5355" t="s">
        <v>207</v>
      </c>
      <c r="B5355">
        <v>3.85</v>
      </c>
      <c r="C5355">
        <v>3.87</v>
      </c>
      <c r="D5355">
        <v>3.76</v>
      </c>
      <c r="E5355">
        <v>3.87</v>
      </c>
      <c r="F5355">
        <v>49182000</v>
      </c>
      <c r="G5355">
        <v>45668700</v>
      </c>
      <c r="H5355" t="s">
        <v>22</v>
      </c>
      <c r="I5355" t="s">
        <v>512</v>
      </c>
      <c r="J5355" s="1" t="str">
        <f t="shared" si="250"/>
        <v>2014-04-30</v>
      </c>
      <c r="K5355" s="1" t="s">
        <v>665</v>
      </c>
      <c r="L5355" t="b">
        <f t="shared" si="251"/>
        <v>1</v>
      </c>
      <c r="M5355" t="str">
        <f t="shared" si="252"/>
        <v>2014-04-30</v>
      </c>
    </row>
    <row r="5356" spans="1:13" x14ac:dyDescent="0.25">
      <c r="A5356" t="s">
        <v>208</v>
      </c>
      <c r="B5356">
        <v>3.87</v>
      </c>
      <c r="C5356">
        <v>3.95</v>
      </c>
      <c r="D5356">
        <v>3.78</v>
      </c>
      <c r="E5356">
        <v>3.8</v>
      </c>
      <c r="F5356">
        <v>45685000</v>
      </c>
      <c r="G5356">
        <v>45829100</v>
      </c>
      <c r="H5356" t="s">
        <v>22</v>
      </c>
      <c r="I5356" t="s">
        <v>512</v>
      </c>
      <c r="J5356" s="1" t="str">
        <f t="shared" si="250"/>
        <v>2014-06-01</v>
      </c>
      <c r="K5356" s="1" t="s">
        <v>666</v>
      </c>
      <c r="L5356" t="b">
        <f t="shared" si="251"/>
        <v>0</v>
      </c>
      <c r="M5356" t="str">
        <f t="shared" si="252"/>
        <v>2014-05-31</v>
      </c>
    </row>
    <row r="5357" spans="1:13" x14ac:dyDescent="0.25">
      <c r="A5357" t="s">
        <v>209</v>
      </c>
      <c r="B5357">
        <v>3.81</v>
      </c>
      <c r="C5357">
        <v>3.85</v>
      </c>
      <c r="D5357">
        <v>3.73</v>
      </c>
      <c r="E5357">
        <v>3.8</v>
      </c>
      <c r="F5357">
        <v>48179000</v>
      </c>
      <c r="G5357">
        <v>46254150</v>
      </c>
      <c r="H5357" t="s">
        <v>22</v>
      </c>
      <c r="I5357" t="s">
        <v>512</v>
      </c>
      <c r="J5357" s="1" t="str">
        <f t="shared" si="250"/>
        <v>2014-06-30</v>
      </c>
      <c r="K5357" s="1" t="s">
        <v>667</v>
      </c>
      <c r="L5357" t="b">
        <f t="shared" si="251"/>
        <v>1</v>
      </c>
      <c r="M5357" t="str">
        <f t="shared" si="252"/>
        <v>2014-06-30</v>
      </c>
    </row>
    <row r="5358" spans="1:13" x14ac:dyDescent="0.25">
      <c r="A5358" t="s">
        <v>210</v>
      </c>
      <c r="B5358">
        <v>3.79</v>
      </c>
      <c r="C5358">
        <v>3.81</v>
      </c>
      <c r="D5358">
        <v>3.64</v>
      </c>
      <c r="E5358">
        <v>3.66</v>
      </c>
      <c r="F5358">
        <v>51527000</v>
      </c>
      <c r="G5358">
        <v>47019150</v>
      </c>
      <c r="H5358" t="s">
        <v>22</v>
      </c>
      <c r="I5358" t="s">
        <v>512</v>
      </c>
      <c r="J5358" s="1" t="str">
        <f t="shared" si="250"/>
        <v>2014-07-31</v>
      </c>
      <c r="K5358" s="1" t="s">
        <v>668</v>
      </c>
      <c r="L5358" t="b">
        <f t="shared" si="251"/>
        <v>1</v>
      </c>
      <c r="M5358" t="str">
        <f t="shared" si="252"/>
        <v>2014-07-31</v>
      </c>
    </row>
    <row r="5359" spans="1:13" x14ac:dyDescent="0.25">
      <c r="A5359" t="s">
        <v>211</v>
      </c>
      <c r="B5359">
        <v>3.66</v>
      </c>
      <c r="C5359">
        <v>3.71</v>
      </c>
      <c r="D5359">
        <v>3.62</v>
      </c>
      <c r="E5359">
        <v>3.65</v>
      </c>
      <c r="F5359">
        <v>29821000</v>
      </c>
      <c r="G5359">
        <v>46509300</v>
      </c>
      <c r="H5359" t="s">
        <v>22</v>
      </c>
      <c r="I5359" t="s">
        <v>512</v>
      </c>
      <c r="J5359" s="1" t="str">
        <f t="shared" si="250"/>
        <v>2014-08-31</v>
      </c>
      <c r="K5359" s="1" t="s">
        <v>669</v>
      </c>
      <c r="L5359" t="b">
        <f t="shared" si="251"/>
        <v>1</v>
      </c>
      <c r="M5359" t="str">
        <f t="shared" si="252"/>
        <v>2014-08-31</v>
      </c>
    </row>
    <row r="5360" spans="1:13" x14ac:dyDescent="0.25">
      <c r="A5360" t="s">
        <v>212</v>
      </c>
      <c r="B5360">
        <v>3.64</v>
      </c>
      <c r="C5360">
        <v>3.76</v>
      </c>
      <c r="D5360">
        <v>3.55</v>
      </c>
      <c r="E5360">
        <v>3.75</v>
      </c>
      <c r="F5360">
        <v>47940000</v>
      </c>
      <c r="G5360">
        <v>47086000</v>
      </c>
      <c r="H5360" t="s">
        <v>22</v>
      </c>
      <c r="I5360" t="s">
        <v>512</v>
      </c>
      <c r="J5360" s="1" t="str">
        <f t="shared" si="250"/>
        <v>2014-09-30</v>
      </c>
      <c r="K5360" s="1" t="s">
        <v>670</v>
      </c>
      <c r="L5360" t="b">
        <f t="shared" si="251"/>
        <v>1</v>
      </c>
      <c r="M5360" t="str">
        <f t="shared" si="252"/>
        <v>2014-09-30</v>
      </c>
    </row>
    <row r="5361" spans="1:13" x14ac:dyDescent="0.25">
      <c r="A5361" t="s">
        <v>213</v>
      </c>
      <c r="B5361">
        <v>3.76</v>
      </c>
      <c r="C5361">
        <v>3.77</v>
      </c>
      <c r="D5361">
        <v>3.33</v>
      </c>
      <c r="E5361">
        <v>3.37</v>
      </c>
      <c r="F5361">
        <v>100064000</v>
      </c>
      <c r="G5361">
        <v>50421100</v>
      </c>
      <c r="H5361" t="s">
        <v>22</v>
      </c>
      <c r="I5361" t="s">
        <v>512</v>
      </c>
      <c r="J5361" s="1" t="str">
        <f t="shared" si="250"/>
        <v>2014-11-02</v>
      </c>
      <c r="K5361" s="1" t="s">
        <v>671</v>
      </c>
      <c r="L5361" t="b">
        <f t="shared" si="251"/>
        <v>0</v>
      </c>
      <c r="M5361" t="str">
        <f t="shared" si="252"/>
        <v>2014-10-31</v>
      </c>
    </row>
    <row r="5362" spans="1:13" x14ac:dyDescent="0.25">
      <c r="A5362" t="s">
        <v>214</v>
      </c>
      <c r="B5362">
        <v>3.38</v>
      </c>
      <c r="C5362">
        <v>3.45</v>
      </c>
      <c r="D5362">
        <v>3.14</v>
      </c>
      <c r="E5362">
        <v>3.4</v>
      </c>
      <c r="F5362">
        <v>55938400</v>
      </c>
      <c r="G5362">
        <v>51038120</v>
      </c>
      <c r="H5362" t="s">
        <v>22</v>
      </c>
      <c r="I5362" t="s">
        <v>512</v>
      </c>
      <c r="J5362" s="1" t="str">
        <f t="shared" si="250"/>
        <v>2014-11-30</v>
      </c>
      <c r="K5362" s="1" t="s">
        <v>672</v>
      </c>
      <c r="L5362" t="b">
        <f t="shared" si="251"/>
        <v>1</v>
      </c>
      <c r="M5362" t="str">
        <f t="shared" si="252"/>
        <v>2014-11-30</v>
      </c>
    </row>
    <row r="5363" spans="1:13" x14ac:dyDescent="0.25">
      <c r="A5363" t="s">
        <v>215</v>
      </c>
      <c r="B5363">
        <v>3.41</v>
      </c>
      <c r="C5363">
        <v>3.42</v>
      </c>
      <c r="D5363">
        <v>3.29</v>
      </c>
      <c r="E5363">
        <v>3.36</v>
      </c>
      <c r="F5363">
        <v>65728600</v>
      </c>
      <c r="G5363">
        <v>50932200</v>
      </c>
      <c r="H5363" t="s">
        <v>22</v>
      </c>
      <c r="I5363" t="s">
        <v>512</v>
      </c>
      <c r="J5363" s="1" t="str">
        <f t="shared" si="250"/>
        <v>2014-12-31</v>
      </c>
      <c r="K5363" s="1" t="s">
        <v>673</v>
      </c>
      <c r="L5363" t="b">
        <f t="shared" si="251"/>
        <v>1</v>
      </c>
      <c r="M5363" t="str">
        <f t="shared" si="252"/>
        <v>2014-12-31</v>
      </c>
    </row>
    <row r="5364" spans="1:13" x14ac:dyDescent="0.25">
      <c r="A5364" t="s">
        <v>216</v>
      </c>
      <c r="B5364">
        <v>3.35</v>
      </c>
      <c r="C5364">
        <v>3.6</v>
      </c>
      <c r="D5364">
        <v>3.35</v>
      </c>
      <c r="E5364">
        <v>3.51</v>
      </c>
      <c r="F5364">
        <v>55508200</v>
      </c>
      <c r="G5364">
        <v>50278810</v>
      </c>
      <c r="H5364" t="s">
        <v>22</v>
      </c>
      <c r="I5364" t="s">
        <v>512</v>
      </c>
      <c r="J5364" s="1" t="str">
        <f t="shared" si="250"/>
        <v>2015-02-01</v>
      </c>
      <c r="K5364" s="1" t="s">
        <v>674</v>
      </c>
      <c r="L5364" t="b">
        <f t="shared" si="251"/>
        <v>0</v>
      </c>
      <c r="M5364" t="str">
        <f t="shared" si="252"/>
        <v>2015-01-31</v>
      </c>
    </row>
    <row r="5365" spans="1:13" x14ac:dyDescent="0.25">
      <c r="A5365" t="s">
        <v>217</v>
      </c>
      <c r="B5365">
        <v>3.49</v>
      </c>
      <c r="C5365">
        <v>3.57</v>
      </c>
      <c r="D5365">
        <v>3.41</v>
      </c>
      <c r="E5365">
        <v>3.48</v>
      </c>
      <c r="F5365">
        <v>57324000</v>
      </c>
      <c r="G5365">
        <v>51075710</v>
      </c>
      <c r="H5365" t="s">
        <v>22</v>
      </c>
      <c r="I5365" t="s">
        <v>512</v>
      </c>
      <c r="J5365" s="1" t="str">
        <f t="shared" si="250"/>
        <v>2015-03-01</v>
      </c>
      <c r="K5365" s="1" t="s">
        <v>675</v>
      </c>
      <c r="L5365" t="b">
        <f t="shared" si="251"/>
        <v>0</v>
      </c>
      <c r="M5365" t="str">
        <f t="shared" si="252"/>
        <v>2015-02-28</v>
      </c>
    </row>
    <row r="5366" spans="1:13" x14ac:dyDescent="0.25">
      <c r="A5366" t="s">
        <v>218</v>
      </c>
      <c r="B5366">
        <v>3.48</v>
      </c>
      <c r="C5366">
        <v>3.82</v>
      </c>
      <c r="D5366">
        <v>3.47</v>
      </c>
      <c r="E5366">
        <v>3.62</v>
      </c>
      <c r="F5366">
        <v>92098600</v>
      </c>
      <c r="G5366">
        <v>53406540</v>
      </c>
      <c r="H5366" t="s">
        <v>22</v>
      </c>
      <c r="I5366" t="s">
        <v>512</v>
      </c>
      <c r="J5366" s="1" t="str">
        <f t="shared" si="250"/>
        <v>2015-03-31</v>
      </c>
      <c r="K5366" s="1" t="s">
        <v>676</v>
      </c>
      <c r="L5366" t="b">
        <f t="shared" si="251"/>
        <v>1</v>
      </c>
      <c r="M5366" t="str">
        <f t="shared" si="252"/>
        <v>2015-03-31</v>
      </c>
    </row>
    <row r="5367" spans="1:13" x14ac:dyDescent="0.25">
      <c r="A5367" t="s">
        <v>219</v>
      </c>
      <c r="B5367">
        <v>3.57</v>
      </c>
      <c r="C5367">
        <v>3.68</v>
      </c>
      <c r="D5367">
        <v>3.4</v>
      </c>
      <c r="E5367">
        <v>3.4</v>
      </c>
      <c r="F5367">
        <v>44270500</v>
      </c>
      <c r="G5367">
        <v>53389315</v>
      </c>
      <c r="H5367" t="s">
        <v>22</v>
      </c>
      <c r="I5367" t="s">
        <v>512</v>
      </c>
      <c r="J5367" s="1" t="str">
        <f t="shared" si="250"/>
        <v>2015-04-30</v>
      </c>
      <c r="K5367" s="1" t="s">
        <v>677</v>
      </c>
      <c r="L5367" t="b">
        <f t="shared" si="251"/>
        <v>1</v>
      </c>
      <c r="M5367" t="str">
        <f t="shared" si="252"/>
        <v>2015-04-30</v>
      </c>
    </row>
    <row r="5368" spans="1:13" x14ac:dyDescent="0.25">
      <c r="A5368" t="s">
        <v>220</v>
      </c>
      <c r="B5368">
        <v>3.4</v>
      </c>
      <c r="C5368">
        <v>3.41</v>
      </c>
      <c r="D5368">
        <v>3.24</v>
      </c>
      <c r="E5368">
        <v>3.3</v>
      </c>
      <c r="F5368">
        <v>54391800</v>
      </c>
      <c r="G5368">
        <v>53737105</v>
      </c>
      <c r="H5368" t="s">
        <v>22</v>
      </c>
      <c r="I5368" t="s">
        <v>512</v>
      </c>
      <c r="J5368" s="1" t="str">
        <f t="shared" si="250"/>
        <v>2015-05-31</v>
      </c>
      <c r="K5368" s="1" t="s">
        <v>678</v>
      </c>
      <c r="L5368" t="b">
        <f t="shared" si="251"/>
        <v>1</v>
      </c>
      <c r="M5368" t="str">
        <f t="shared" si="252"/>
        <v>2015-05-31</v>
      </c>
    </row>
    <row r="5369" spans="1:13" x14ac:dyDescent="0.25">
      <c r="A5369" t="s">
        <v>221</v>
      </c>
      <c r="B5369">
        <v>3.3</v>
      </c>
      <c r="C5369">
        <v>3.45</v>
      </c>
      <c r="D5369">
        <v>3.23</v>
      </c>
      <c r="E5369">
        <v>3.28</v>
      </c>
      <c r="F5369">
        <v>35962300</v>
      </c>
      <c r="G5369">
        <v>53399820</v>
      </c>
      <c r="H5369" t="s">
        <v>22</v>
      </c>
      <c r="I5369" t="s">
        <v>512</v>
      </c>
      <c r="J5369" s="1" t="str">
        <f t="shared" si="250"/>
        <v>2015-06-30</v>
      </c>
      <c r="K5369" s="1" t="s">
        <v>679</v>
      </c>
      <c r="L5369" t="b">
        <f t="shared" si="251"/>
        <v>1</v>
      </c>
      <c r="M5369" t="str">
        <f t="shared" si="252"/>
        <v>2015-06-30</v>
      </c>
    </row>
    <row r="5370" spans="1:13" x14ac:dyDescent="0.25">
      <c r="A5370" t="s">
        <v>222</v>
      </c>
      <c r="B5370">
        <v>3.28</v>
      </c>
      <c r="C5370">
        <v>3.31</v>
      </c>
      <c r="D5370">
        <v>2.7</v>
      </c>
      <c r="E5370">
        <v>3.07</v>
      </c>
      <c r="F5370">
        <v>76059300</v>
      </c>
      <c r="G5370">
        <v>54821635</v>
      </c>
      <c r="H5370" t="s">
        <v>22</v>
      </c>
      <c r="I5370" t="s">
        <v>512</v>
      </c>
      <c r="J5370" s="1" t="str">
        <f t="shared" si="250"/>
        <v>2015-08-02</v>
      </c>
      <c r="K5370" s="1" t="s">
        <v>680</v>
      </c>
      <c r="L5370" t="b">
        <f t="shared" si="251"/>
        <v>0</v>
      </c>
      <c r="M5370" t="str">
        <f t="shared" si="252"/>
        <v>2015-07-31</v>
      </c>
    </row>
    <row r="5371" spans="1:13" x14ac:dyDescent="0.25">
      <c r="A5371" t="s">
        <v>223</v>
      </c>
      <c r="B5371">
        <v>3.03</v>
      </c>
      <c r="C5371">
        <v>3.1</v>
      </c>
      <c r="D5371">
        <v>2.81</v>
      </c>
      <c r="E5371">
        <v>2.98</v>
      </c>
      <c r="F5371">
        <v>63897700</v>
      </c>
      <c r="G5371">
        <v>56170370</v>
      </c>
      <c r="H5371" t="s">
        <v>22</v>
      </c>
      <c r="I5371" t="s">
        <v>512</v>
      </c>
      <c r="J5371" s="1" t="str">
        <f t="shared" si="250"/>
        <v>2015-08-31</v>
      </c>
      <c r="K5371" s="1" t="s">
        <v>681</v>
      </c>
      <c r="L5371" t="b">
        <f t="shared" si="251"/>
        <v>1</v>
      </c>
      <c r="M5371" t="str">
        <f t="shared" si="252"/>
        <v>2015-08-31</v>
      </c>
    </row>
    <row r="5372" spans="1:13" x14ac:dyDescent="0.25">
      <c r="A5372" t="s">
        <v>224</v>
      </c>
      <c r="B5372">
        <v>2.98</v>
      </c>
      <c r="C5372">
        <v>3.38</v>
      </c>
      <c r="D5372">
        <v>2.93</v>
      </c>
      <c r="E5372">
        <v>3.31</v>
      </c>
      <c r="F5372">
        <v>68000200</v>
      </c>
      <c r="G5372">
        <v>56594980</v>
      </c>
      <c r="H5372" t="s">
        <v>22</v>
      </c>
      <c r="I5372" t="s">
        <v>512</v>
      </c>
      <c r="J5372" s="1" t="str">
        <f t="shared" si="250"/>
        <v>2015-09-30</v>
      </c>
      <c r="K5372" s="1" t="s">
        <v>682</v>
      </c>
      <c r="L5372" t="b">
        <f t="shared" si="251"/>
        <v>1</v>
      </c>
      <c r="M5372" t="str">
        <f t="shared" si="252"/>
        <v>2015-09-30</v>
      </c>
    </row>
    <row r="5373" spans="1:13" x14ac:dyDescent="0.25">
      <c r="A5373" t="s">
        <v>225</v>
      </c>
      <c r="B5373">
        <v>3.32</v>
      </c>
      <c r="C5373">
        <v>3.37</v>
      </c>
      <c r="D5373">
        <v>2.85</v>
      </c>
      <c r="E5373">
        <v>2.86</v>
      </c>
      <c r="F5373">
        <v>72497100</v>
      </c>
      <c r="G5373">
        <v>57811635</v>
      </c>
      <c r="H5373" t="s">
        <v>22</v>
      </c>
      <c r="I5373" t="s">
        <v>512</v>
      </c>
      <c r="J5373" s="1" t="str">
        <f t="shared" si="250"/>
        <v>2015-11-01</v>
      </c>
      <c r="K5373" s="1" t="s">
        <v>683</v>
      </c>
      <c r="L5373" t="b">
        <f t="shared" si="251"/>
        <v>0</v>
      </c>
      <c r="M5373" t="str">
        <f t="shared" si="252"/>
        <v>2015-10-31</v>
      </c>
    </row>
    <row r="5374" spans="1:13" x14ac:dyDescent="0.25">
      <c r="A5374" t="s">
        <v>226</v>
      </c>
      <c r="B5374">
        <v>2.85</v>
      </c>
      <c r="C5374">
        <v>3.05</v>
      </c>
      <c r="D5374">
        <v>2.83</v>
      </c>
      <c r="E5374">
        <v>3.01</v>
      </c>
      <c r="F5374">
        <v>55807400</v>
      </c>
      <c r="G5374">
        <v>58494105</v>
      </c>
      <c r="H5374" t="s">
        <v>22</v>
      </c>
      <c r="I5374" t="s">
        <v>512</v>
      </c>
      <c r="J5374" s="1" t="str">
        <f t="shared" si="250"/>
        <v>2015-11-30</v>
      </c>
      <c r="K5374" s="1" t="s">
        <v>684</v>
      </c>
      <c r="L5374" t="b">
        <f t="shared" si="251"/>
        <v>1</v>
      </c>
      <c r="M5374" t="str">
        <f t="shared" si="252"/>
        <v>2015-11-30</v>
      </c>
    </row>
    <row r="5375" spans="1:13" x14ac:dyDescent="0.25">
      <c r="A5375" t="s">
        <v>227</v>
      </c>
      <c r="B5375">
        <v>3.02</v>
      </c>
      <c r="C5375">
        <v>3.03</v>
      </c>
      <c r="D5375">
        <v>2.8</v>
      </c>
      <c r="E5375">
        <v>2.87</v>
      </c>
      <c r="F5375">
        <v>60388200</v>
      </c>
      <c r="G5375">
        <v>59054415</v>
      </c>
      <c r="H5375" t="s">
        <v>22</v>
      </c>
      <c r="I5375" t="s">
        <v>512</v>
      </c>
      <c r="J5375" s="1" t="str">
        <f t="shared" si="250"/>
        <v>2015-12-31</v>
      </c>
      <c r="K5375" s="1" t="s">
        <v>685</v>
      </c>
      <c r="L5375" t="b">
        <f t="shared" si="251"/>
        <v>1</v>
      </c>
      <c r="M5375" t="str">
        <f t="shared" si="252"/>
        <v>2015-12-31</v>
      </c>
    </row>
    <row r="5376" spans="1:13" x14ac:dyDescent="0.25">
      <c r="A5376" t="s">
        <v>228</v>
      </c>
      <c r="B5376">
        <v>2.87</v>
      </c>
      <c r="C5376">
        <v>2.98</v>
      </c>
      <c r="D5376">
        <v>2.67</v>
      </c>
      <c r="E5376">
        <v>2.98</v>
      </c>
      <c r="F5376">
        <v>102434800</v>
      </c>
      <c r="G5376">
        <v>61891905</v>
      </c>
      <c r="H5376" t="s">
        <v>22</v>
      </c>
      <c r="I5376" t="s">
        <v>512</v>
      </c>
      <c r="J5376" s="1" t="str">
        <f t="shared" si="250"/>
        <v>2016-01-31</v>
      </c>
      <c r="K5376" s="1" t="s">
        <v>686</v>
      </c>
      <c r="L5376" t="b">
        <f t="shared" si="251"/>
        <v>1</v>
      </c>
      <c r="M5376" t="str">
        <f t="shared" si="252"/>
        <v>2016-01-31</v>
      </c>
    </row>
    <row r="5377" spans="1:13" x14ac:dyDescent="0.25">
      <c r="A5377" t="s">
        <v>229</v>
      </c>
      <c r="B5377">
        <v>2.97</v>
      </c>
      <c r="C5377">
        <v>3.26</v>
      </c>
      <c r="D5377">
        <v>2.96</v>
      </c>
      <c r="E5377">
        <v>3.23</v>
      </c>
      <c r="F5377">
        <v>83049700</v>
      </c>
      <c r="G5377">
        <v>63635440</v>
      </c>
      <c r="H5377" t="s">
        <v>22</v>
      </c>
      <c r="I5377" t="s">
        <v>512</v>
      </c>
      <c r="J5377" s="1" t="str">
        <f t="shared" si="250"/>
        <v>2016-02-29</v>
      </c>
      <c r="K5377" s="1" t="s">
        <v>687</v>
      </c>
      <c r="L5377" t="b">
        <f t="shared" si="251"/>
        <v>1</v>
      </c>
      <c r="M5377" t="str">
        <f t="shared" si="252"/>
        <v>2016-02-29</v>
      </c>
    </row>
    <row r="5378" spans="1:13" x14ac:dyDescent="0.25">
      <c r="A5378" t="s">
        <v>230</v>
      </c>
      <c r="B5378">
        <v>3.24</v>
      </c>
      <c r="C5378">
        <v>3.47</v>
      </c>
      <c r="D5378">
        <v>3.16</v>
      </c>
      <c r="E5378">
        <v>3.22</v>
      </c>
      <c r="F5378">
        <v>66418900</v>
      </c>
      <c r="G5378">
        <v>64380035</v>
      </c>
      <c r="H5378" t="s">
        <v>22</v>
      </c>
      <c r="I5378" t="s">
        <v>512</v>
      </c>
      <c r="J5378" s="1" t="str">
        <f t="shared" si="250"/>
        <v>2016-03-31</v>
      </c>
      <c r="K5378" s="1" t="s">
        <v>688</v>
      </c>
      <c r="L5378" t="b">
        <f t="shared" si="251"/>
        <v>1</v>
      </c>
      <c r="M5378" t="str">
        <f t="shared" si="252"/>
        <v>2016-03-31</v>
      </c>
    </row>
    <row r="5379" spans="1:13" x14ac:dyDescent="0.25">
      <c r="A5379" t="s">
        <v>231</v>
      </c>
      <c r="B5379">
        <v>3.22</v>
      </c>
      <c r="C5379">
        <v>3.25</v>
      </c>
      <c r="D5379">
        <v>3.04</v>
      </c>
      <c r="E5379">
        <v>3.23</v>
      </c>
      <c r="F5379">
        <v>66377300</v>
      </c>
      <c r="G5379">
        <v>66207850</v>
      </c>
      <c r="H5379" t="s">
        <v>22</v>
      </c>
      <c r="I5379" t="s">
        <v>512</v>
      </c>
      <c r="J5379" s="1" t="str">
        <f t="shared" ref="J5379:J5442" si="253">TEXT(DATE(LEFT(A5379,4),MID(A5379,6,2),MID(A5379,9,2))-1,"yyyy-mm-dd")</f>
        <v>2016-05-01</v>
      </c>
      <c r="K5379" s="1" t="s">
        <v>689</v>
      </c>
      <c r="L5379" t="b">
        <f t="shared" ref="L5379:L5442" si="254">DATE(YEAR(DATEVALUE(K5379)),MONTH(DATEVALUE(K5379)),DAY(DATEVALUE(K5379)))+1=DATE(YEAR(DATEVALUE(K5379)),MONTH(DATEVALUE(K5379))+1,1)</f>
        <v>0</v>
      </c>
      <c r="M5379" t="str">
        <f t="shared" si="252"/>
        <v>2016-04-30</v>
      </c>
    </row>
    <row r="5380" spans="1:13" x14ac:dyDescent="0.25">
      <c r="A5380" t="s">
        <v>232</v>
      </c>
      <c r="B5380">
        <v>3.18</v>
      </c>
      <c r="C5380">
        <v>3.24</v>
      </c>
      <c r="D5380">
        <v>3.01</v>
      </c>
      <c r="E5380">
        <v>3.15</v>
      </c>
      <c r="F5380">
        <v>63855800</v>
      </c>
      <c r="G5380">
        <v>67003640</v>
      </c>
      <c r="H5380" t="s">
        <v>22</v>
      </c>
      <c r="I5380" t="s">
        <v>512</v>
      </c>
      <c r="J5380" s="1" t="str">
        <f t="shared" si="253"/>
        <v>2016-05-31</v>
      </c>
      <c r="K5380" s="1" t="s">
        <v>690</v>
      </c>
      <c r="L5380" t="b">
        <f t="shared" si="254"/>
        <v>1</v>
      </c>
      <c r="M5380" t="str">
        <f t="shared" si="252"/>
        <v>2016-05-31</v>
      </c>
    </row>
    <row r="5381" spans="1:13" x14ac:dyDescent="0.25">
      <c r="A5381" t="s">
        <v>233</v>
      </c>
      <c r="B5381">
        <v>3.16</v>
      </c>
      <c r="C5381">
        <v>3.41</v>
      </c>
      <c r="D5381">
        <v>3.1</v>
      </c>
      <c r="E5381">
        <v>3.29</v>
      </c>
      <c r="F5381">
        <v>64498300</v>
      </c>
      <c r="G5381">
        <v>65225355</v>
      </c>
      <c r="H5381" t="s">
        <v>22</v>
      </c>
      <c r="I5381" t="s">
        <v>512</v>
      </c>
      <c r="J5381" s="1" t="str">
        <f t="shared" si="253"/>
        <v>2016-06-30</v>
      </c>
      <c r="K5381" s="1" t="s">
        <v>691</v>
      </c>
      <c r="L5381" t="b">
        <f t="shared" si="254"/>
        <v>1</v>
      </c>
      <c r="M5381" t="str">
        <f t="shared" si="252"/>
        <v>2016-06-30</v>
      </c>
    </row>
    <row r="5382" spans="1:13" x14ac:dyDescent="0.25">
      <c r="A5382" t="s">
        <v>234</v>
      </c>
      <c r="B5382">
        <v>3.31</v>
      </c>
      <c r="C5382">
        <v>3.44</v>
      </c>
      <c r="D5382">
        <v>3.17</v>
      </c>
      <c r="E5382">
        <v>3.23</v>
      </c>
      <c r="F5382">
        <v>61769300</v>
      </c>
      <c r="G5382">
        <v>65516900</v>
      </c>
      <c r="H5382" t="s">
        <v>22</v>
      </c>
      <c r="I5382" t="s">
        <v>512</v>
      </c>
      <c r="J5382" s="1" t="str">
        <f t="shared" si="253"/>
        <v>2016-07-31</v>
      </c>
      <c r="K5382" s="1" t="s">
        <v>692</v>
      </c>
      <c r="L5382" t="b">
        <f t="shared" si="254"/>
        <v>1</v>
      </c>
      <c r="M5382" t="str">
        <f t="shared" si="252"/>
        <v>2016-07-31</v>
      </c>
    </row>
    <row r="5383" spans="1:13" x14ac:dyDescent="0.25">
      <c r="A5383" t="s">
        <v>235</v>
      </c>
      <c r="B5383">
        <v>3.22</v>
      </c>
      <c r="C5383">
        <v>3.45</v>
      </c>
      <c r="D5383">
        <v>3.21</v>
      </c>
      <c r="E5383">
        <v>3.23</v>
      </c>
      <c r="F5383">
        <v>68031100</v>
      </c>
      <c r="G5383">
        <v>65632025</v>
      </c>
      <c r="H5383" t="s">
        <v>22</v>
      </c>
      <c r="I5383" t="s">
        <v>512</v>
      </c>
      <c r="J5383" s="1" t="str">
        <f t="shared" si="253"/>
        <v>2016-08-31</v>
      </c>
      <c r="K5383" s="1" t="s">
        <v>693</v>
      </c>
      <c r="L5383" t="b">
        <f t="shared" si="254"/>
        <v>1</v>
      </c>
      <c r="M5383" t="str">
        <f t="shared" ref="M5383:M5446" si="255">IF(L5383,K5383,TEXT(DATE(YEAR(DATEVALUE(K5383)),MONTH(DATEVALUE(K5383)),1)-1,"yyyy-mm-dd"))</f>
        <v>2016-08-31</v>
      </c>
    </row>
    <row r="5384" spans="1:13" x14ac:dyDescent="0.25">
      <c r="A5384" t="s">
        <v>236</v>
      </c>
      <c r="B5384">
        <v>3.24</v>
      </c>
      <c r="C5384">
        <v>3.29</v>
      </c>
      <c r="D5384">
        <v>3.1</v>
      </c>
      <c r="E5384">
        <v>3.13</v>
      </c>
      <c r="F5384">
        <v>53138500</v>
      </c>
      <c r="G5384">
        <v>65513540</v>
      </c>
      <c r="H5384" t="s">
        <v>22</v>
      </c>
      <c r="I5384" t="s">
        <v>512</v>
      </c>
      <c r="J5384" s="1" t="str">
        <f t="shared" si="253"/>
        <v>2016-10-02</v>
      </c>
      <c r="K5384" s="1" t="s">
        <v>694</v>
      </c>
      <c r="L5384" t="b">
        <f t="shared" si="254"/>
        <v>0</v>
      </c>
      <c r="M5384" t="str">
        <f t="shared" si="255"/>
        <v>2016-09-30</v>
      </c>
    </row>
    <row r="5385" spans="1:13" x14ac:dyDescent="0.25">
      <c r="A5385" t="s">
        <v>237</v>
      </c>
      <c r="B5385">
        <v>3.13</v>
      </c>
      <c r="C5385">
        <v>3.38</v>
      </c>
      <c r="D5385">
        <v>3.03</v>
      </c>
      <c r="E5385">
        <v>3.38</v>
      </c>
      <c r="F5385">
        <v>97035900</v>
      </c>
      <c r="G5385">
        <v>67499135</v>
      </c>
      <c r="H5385" t="s">
        <v>22</v>
      </c>
      <c r="I5385" t="s">
        <v>512</v>
      </c>
      <c r="J5385" s="1" t="str">
        <f t="shared" si="253"/>
        <v>2016-10-31</v>
      </c>
      <c r="K5385" s="1" t="s">
        <v>695</v>
      </c>
      <c r="L5385" t="b">
        <f t="shared" si="254"/>
        <v>1</v>
      </c>
      <c r="M5385" t="str">
        <f t="shared" si="255"/>
        <v>2016-10-31</v>
      </c>
    </row>
    <row r="5386" spans="1:13" x14ac:dyDescent="0.25">
      <c r="A5386" t="s">
        <v>238</v>
      </c>
      <c r="B5386">
        <v>3.37</v>
      </c>
      <c r="C5386">
        <v>3.42</v>
      </c>
      <c r="D5386">
        <v>3.17</v>
      </c>
      <c r="E5386">
        <v>3.23</v>
      </c>
      <c r="F5386">
        <v>59656800</v>
      </c>
      <c r="G5386">
        <v>65877045</v>
      </c>
      <c r="H5386" t="s">
        <v>22</v>
      </c>
      <c r="I5386" t="s">
        <v>512</v>
      </c>
      <c r="J5386" s="1" t="str">
        <f t="shared" si="253"/>
        <v>2016-11-30</v>
      </c>
      <c r="K5386" s="1" t="s">
        <v>696</v>
      </c>
      <c r="L5386" t="b">
        <f t="shared" si="254"/>
        <v>1</v>
      </c>
      <c r="M5386" t="str">
        <f t="shared" si="255"/>
        <v>2016-11-30</v>
      </c>
    </row>
    <row r="5387" spans="1:13" x14ac:dyDescent="0.25">
      <c r="A5387" t="s">
        <v>239</v>
      </c>
      <c r="B5387">
        <v>3.23</v>
      </c>
      <c r="C5387">
        <v>3.42</v>
      </c>
      <c r="D5387">
        <v>3.2</v>
      </c>
      <c r="E5387">
        <v>3.3</v>
      </c>
      <c r="F5387">
        <v>62304100</v>
      </c>
      <c r="G5387">
        <v>66778725</v>
      </c>
      <c r="H5387" t="s">
        <v>22</v>
      </c>
      <c r="I5387" t="s">
        <v>512</v>
      </c>
      <c r="J5387" s="1" t="str">
        <f t="shared" si="253"/>
        <v>2017-01-01</v>
      </c>
      <c r="K5387" s="1" t="s">
        <v>697</v>
      </c>
      <c r="L5387" t="b">
        <f t="shared" si="254"/>
        <v>0</v>
      </c>
      <c r="M5387" t="str">
        <f t="shared" si="255"/>
        <v>2016-12-31</v>
      </c>
    </row>
    <row r="5388" spans="1:13" x14ac:dyDescent="0.25">
      <c r="A5388" t="s">
        <v>240</v>
      </c>
      <c r="B5388">
        <v>3.28</v>
      </c>
      <c r="C5388">
        <v>3.7</v>
      </c>
      <c r="D5388">
        <v>3.26</v>
      </c>
      <c r="E5388">
        <v>3.68</v>
      </c>
      <c r="F5388">
        <v>70203900</v>
      </c>
      <c r="G5388">
        <v>67569330</v>
      </c>
      <c r="H5388" t="s">
        <v>22</v>
      </c>
      <c r="I5388" t="s">
        <v>512</v>
      </c>
      <c r="J5388" s="1" t="str">
        <f t="shared" si="253"/>
        <v>2017-01-31</v>
      </c>
      <c r="K5388" s="1" t="s">
        <v>698</v>
      </c>
      <c r="L5388" t="b">
        <f t="shared" si="254"/>
        <v>1</v>
      </c>
      <c r="M5388" t="str">
        <f t="shared" si="255"/>
        <v>2017-01-31</v>
      </c>
    </row>
    <row r="5389" spans="1:13" x14ac:dyDescent="0.25">
      <c r="A5389" t="s">
        <v>241</v>
      </c>
      <c r="B5389">
        <v>3.68</v>
      </c>
      <c r="C5389">
        <v>3.78</v>
      </c>
      <c r="D5389">
        <v>3.6</v>
      </c>
      <c r="E5389">
        <v>3.73</v>
      </c>
      <c r="F5389">
        <v>83017800</v>
      </c>
      <c r="G5389">
        <v>69922105</v>
      </c>
      <c r="H5389" t="s">
        <v>22</v>
      </c>
      <c r="I5389" t="s">
        <v>512</v>
      </c>
      <c r="J5389" s="1" t="str">
        <f t="shared" si="253"/>
        <v>2017-02-28</v>
      </c>
      <c r="K5389" s="1" t="s">
        <v>699</v>
      </c>
      <c r="L5389" t="b">
        <f t="shared" si="254"/>
        <v>1</v>
      </c>
      <c r="M5389" t="str">
        <f t="shared" si="255"/>
        <v>2017-02-28</v>
      </c>
    </row>
    <row r="5390" spans="1:13" x14ac:dyDescent="0.25">
      <c r="A5390" t="s">
        <v>242</v>
      </c>
      <c r="B5390">
        <v>3.7</v>
      </c>
      <c r="C5390">
        <v>3.82</v>
      </c>
      <c r="D5390">
        <v>3.59</v>
      </c>
      <c r="E5390">
        <v>3.79</v>
      </c>
      <c r="F5390">
        <v>89092800</v>
      </c>
      <c r="G5390">
        <v>70573780</v>
      </c>
      <c r="H5390" t="s">
        <v>22</v>
      </c>
      <c r="I5390" t="s">
        <v>512</v>
      </c>
      <c r="J5390" s="1" t="str">
        <f t="shared" si="253"/>
        <v>2017-04-02</v>
      </c>
      <c r="K5390" s="1" t="s">
        <v>700</v>
      </c>
      <c r="L5390" t="b">
        <f t="shared" si="254"/>
        <v>0</v>
      </c>
      <c r="M5390" t="str">
        <f t="shared" si="255"/>
        <v>2017-03-31</v>
      </c>
    </row>
    <row r="5391" spans="1:13" x14ac:dyDescent="0.25">
      <c r="A5391" t="s">
        <v>243</v>
      </c>
      <c r="B5391">
        <v>3.79</v>
      </c>
      <c r="C5391">
        <v>3.86</v>
      </c>
      <c r="D5391">
        <v>3.64</v>
      </c>
      <c r="E5391">
        <v>3.72</v>
      </c>
      <c r="F5391">
        <v>74584400</v>
      </c>
      <c r="G5391">
        <v>71108115</v>
      </c>
      <c r="H5391" t="s">
        <v>22</v>
      </c>
      <c r="I5391" t="s">
        <v>512</v>
      </c>
      <c r="J5391" s="1" t="str">
        <f t="shared" si="253"/>
        <v>2017-04-30</v>
      </c>
      <c r="K5391" s="1" t="s">
        <v>701</v>
      </c>
      <c r="L5391" t="b">
        <f t="shared" si="254"/>
        <v>1</v>
      </c>
      <c r="M5391" t="str">
        <f t="shared" si="255"/>
        <v>2017-04-30</v>
      </c>
    </row>
    <row r="5392" spans="1:13" x14ac:dyDescent="0.25">
      <c r="A5392" t="s">
        <v>244</v>
      </c>
      <c r="B5392">
        <v>3.7</v>
      </c>
      <c r="C5392">
        <v>3.79</v>
      </c>
      <c r="D5392">
        <v>3.66</v>
      </c>
      <c r="E5392">
        <v>3.68</v>
      </c>
      <c r="F5392">
        <v>57682600</v>
      </c>
      <c r="G5392">
        <v>70592235</v>
      </c>
      <c r="H5392" t="s">
        <v>22</v>
      </c>
      <c r="I5392" t="s">
        <v>512</v>
      </c>
      <c r="J5392" s="1" t="str">
        <f t="shared" si="253"/>
        <v>2017-05-31</v>
      </c>
      <c r="K5392" s="1" t="s">
        <v>702</v>
      </c>
      <c r="L5392" t="b">
        <f t="shared" si="254"/>
        <v>1</v>
      </c>
      <c r="M5392" t="str">
        <f t="shared" si="255"/>
        <v>2017-05-31</v>
      </c>
    </row>
    <row r="5393" spans="1:13" x14ac:dyDescent="0.25">
      <c r="A5393" t="s">
        <v>245</v>
      </c>
      <c r="B5393">
        <v>3.68</v>
      </c>
      <c r="C5393">
        <v>3.82</v>
      </c>
      <c r="D5393">
        <v>3.58</v>
      </c>
      <c r="E5393">
        <v>3.77</v>
      </c>
      <c r="F5393">
        <v>51194700</v>
      </c>
      <c r="G5393">
        <v>69527115</v>
      </c>
      <c r="H5393" t="s">
        <v>22</v>
      </c>
      <c r="I5393" t="s">
        <v>512</v>
      </c>
      <c r="J5393" s="1" t="str">
        <f t="shared" si="253"/>
        <v>2017-07-02</v>
      </c>
      <c r="K5393" s="1" t="s">
        <v>703</v>
      </c>
      <c r="L5393" t="b">
        <f t="shared" si="254"/>
        <v>0</v>
      </c>
      <c r="M5393" t="str">
        <f t="shared" si="255"/>
        <v>2017-06-30</v>
      </c>
    </row>
    <row r="5394" spans="1:13" x14ac:dyDescent="0.25">
      <c r="A5394" t="s">
        <v>246</v>
      </c>
      <c r="B5394">
        <v>3.77</v>
      </c>
      <c r="C5394">
        <v>3.85</v>
      </c>
      <c r="D5394">
        <v>3.52</v>
      </c>
      <c r="E5394">
        <v>3.65</v>
      </c>
      <c r="F5394">
        <v>73600500</v>
      </c>
      <c r="G5394">
        <v>70416770</v>
      </c>
      <c r="H5394" t="s">
        <v>22</v>
      </c>
      <c r="I5394" t="s">
        <v>512</v>
      </c>
      <c r="J5394" s="1" t="str">
        <f t="shared" si="253"/>
        <v>2017-07-31</v>
      </c>
      <c r="K5394" s="1" t="s">
        <v>704</v>
      </c>
      <c r="L5394" t="b">
        <f t="shared" si="254"/>
        <v>1</v>
      </c>
      <c r="M5394" t="str">
        <f t="shared" si="255"/>
        <v>2017-07-31</v>
      </c>
    </row>
    <row r="5395" spans="1:13" x14ac:dyDescent="0.25">
      <c r="A5395" t="s">
        <v>247</v>
      </c>
      <c r="B5395">
        <v>3.66</v>
      </c>
      <c r="C5395">
        <v>3.68</v>
      </c>
      <c r="D5395">
        <v>3.43</v>
      </c>
      <c r="E5395">
        <v>3.44</v>
      </c>
      <c r="F5395">
        <v>74488600</v>
      </c>
      <c r="G5395">
        <v>71121790</v>
      </c>
      <c r="H5395" t="s">
        <v>22</v>
      </c>
      <c r="I5395" t="s">
        <v>512</v>
      </c>
      <c r="J5395" s="1" t="str">
        <f t="shared" si="253"/>
        <v>2017-08-31</v>
      </c>
      <c r="K5395" s="1" t="s">
        <v>705</v>
      </c>
      <c r="L5395" t="b">
        <f t="shared" si="254"/>
        <v>1</v>
      </c>
      <c r="M5395" t="str">
        <f t="shared" si="255"/>
        <v>2017-08-31</v>
      </c>
    </row>
    <row r="5396" spans="1:13" x14ac:dyDescent="0.25">
      <c r="A5396" t="s">
        <v>248</v>
      </c>
      <c r="B5396">
        <v>3.44</v>
      </c>
      <c r="C5396">
        <v>3.55</v>
      </c>
      <c r="D5396">
        <v>3.35</v>
      </c>
      <c r="E5396">
        <v>3.48</v>
      </c>
      <c r="F5396">
        <v>122784000</v>
      </c>
      <c r="G5396">
        <v>72139250</v>
      </c>
      <c r="H5396" t="s">
        <v>22</v>
      </c>
      <c r="I5396" t="s">
        <v>512</v>
      </c>
      <c r="J5396" s="1" t="str">
        <f t="shared" si="253"/>
        <v>2017-10-01</v>
      </c>
      <c r="K5396" s="1" t="s">
        <v>706</v>
      </c>
      <c r="L5396" t="b">
        <f t="shared" si="254"/>
        <v>0</v>
      </c>
      <c r="M5396" t="str">
        <f t="shared" si="255"/>
        <v>2017-09-30</v>
      </c>
    </row>
    <row r="5397" spans="1:13" x14ac:dyDescent="0.25">
      <c r="A5397" t="s">
        <v>249</v>
      </c>
      <c r="B5397">
        <v>3.49</v>
      </c>
      <c r="C5397">
        <v>3.53</v>
      </c>
      <c r="D5397">
        <v>3.23</v>
      </c>
      <c r="E5397">
        <v>3.26</v>
      </c>
      <c r="F5397">
        <v>97882800</v>
      </c>
      <c r="G5397">
        <v>72880905</v>
      </c>
      <c r="H5397" t="s">
        <v>22</v>
      </c>
      <c r="I5397" t="s">
        <v>512</v>
      </c>
      <c r="J5397" s="1" t="str">
        <f t="shared" si="253"/>
        <v>2017-10-31</v>
      </c>
      <c r="K5397" s="1" t="s">
        <v>707</v>
      </c>
      <c r="L5397" t="b">
        <f t="shared" si="254"/>
        <v>1</v>
      </c>
      <c r="M5397" t="str">
        <f t="shared" si="255"/>
        <v>2017-10-31</v>
      </c>
    </row>
    <row r="5398" spans="1:13" x14ac:dyDescent="0.25">
      <c r="A5398" t="s">
        <v>250</v>
      </c>
      <c r="B5398">
        <v>3.25</v>
      </c>
      <c r="C5398">
        <v>3.28</v>
      </c>
      <c r="D5398">
        <v>3.16</v>
      </c>
      <c r="E5398">
        <v>3.26</v>
      </c>
      <c r="F5398">
        <v>60233400</v>
      </c>
      <c r="G5398">
        <v>72571630</v>
      </c>
      <c r="H5398" t="s">
        <v>22</v>
      </c>
      <c r="I5398" t="s">
        <v>512</v>
      </c>
      <c r="J5398" s="1" t="str">
        <f t="shared" si="253"/>
        <v>2017-11-30</v>
      </c>
      <c r="K5398" s="1" t="s">
        <v>708</v>
      </c>
      <c r="L5398" t="b">
        <f t="shared" si="254"/>
        <v>1</v>
      </c>
      <c r="M5398" t="str">
        <f t="shared" si="255"/>
        <v>2017-11-30</v>
      </c>
    </row>
    <row r="5399" spans="1:13" x14ac:dyDescent="0.25">
      <c r="A5399" t="s">
        <v>251</v>
      </c>
      <c r="B5399">
        <v>3.26</v>
      </c>
      <c r="C5399">
        <v>3.46</v>
      </c>
      <c r="D5399">
        <v>3.26</v>
      </c>
      <c r="E5399">
        <v>3.37</v>
      </c>
      <c r="F5399">
        <v>115338800</v>
      </c>
      <c r="G5399">
        <v>75019705</v>
      </c>
      <c r="H5399" t="s">
        <v>22</v>
      </c>
      <c r="I5399" t="s">
        <v>512</v>
      </c>
      <c r="J5399" s="1" t="str">
        <f t="shared" si="253"/>
        <v>2017-12-31</v>
      </c>
      <c r="K5399" s="1" t="s">
        <v>709</v>
      </c>
      <c r="L5399" t="b">
        <f t="shared" si="254"/>
        <v>1</v>
      </c>
      <c r="M5399" t="str">
        <f t="shared" si="255"/>
        <v>2017-12-31</v>
      </c>
    </row>
    <row r="5400" spans="1:13" x14ac:dyDescent="0.25">
      <c r="A5400" t="s">
        <v>252</v>
      </c>
      <c r="B5400">
        <v>3.36</v>
      </c>
      <c r="C5400">
        <v>3.46</v>
      </c>
      <c r="D5400">
        <v>3.19</v>
      </c>
      <c r="E5400">
        <v>3.41</v>
      </c>
      <c r="F5400">
        <v>86804900</v>
      </c>
      <c r="G5400">
        <v>76167160</v>
      </c>
      <c r="H5400" t="s">
        <v>22</v>
      </c>
      <c r="I5400" t="s">
        <v>512</v>
      </c>
      <c r="J5400" s="1" t="str">
        <f t="shared" si="253"/>
        <v>2018-01-31</v>
      </c>
      <c r="K5400" s="1" t="s">
        <v>710</v>
      </c>
      <c r="L5400" t="b">
        <f t="shared" si="254"/>
        <v>1</v>
      </c>
      <c r="M5400" t="str">
        <f t="shared" si="255"/>
        <v>2018-01-31</v>
      </c>
    </row>
    <row r="5401" spans="1:13" x14ac:dyDescent="0.25">
      <c r="A5401" t="s">
        <v>253</v>
      </c>
      <c r="B5401">
        <v>3.4</v>
      </c>
      <c r="C5401">
        <v>3.59</v>
      </c>
      <c r="D5401">
        <v>3.33</v>
      </c>
      <c r="E5401">
        <v>3.59</v>
      </c>
      <c r="F5401">
        <v>92474200</v>
      </c>
      <c r="G5401">
        <v>77565955</v>
      </c>
      <c r="H5401" t="s">
        <v>22</v>
      </c>
      <c r="I5401" t="s">
        <v>512</v>
      </c>
      <c r="J5401" s="1" t="str">
        <f t="shared" si="253"/>
        <v>2018-02-28</v>
      </c>
      <c r="K5401" s="1" t="s">
        <v>711</v>
      </c>
      <c r="L5401" t="b">
        <f t="shared" si="254"/>
        <v>1</v>
      </c>
      <c r="M5401" t="str">
        <f t="shared" si="255"/>
        <v>2018-02-28</v>
      </c>
    </row>
    <row r="5402" spans="1:13" x14ac:dyDescent="0.25">
      <c r="A5402" t="s">
        <v>254</v>
      </c>
      <c r="B5402">
        <v>3.6</v>
      </c>
      <c r="C5402">
        <v>3.7</v>
      </c>
      <c r="D5402">
        <v>3.43</v>
      </c>
      <c r="E5402">
        <v>3.49</v>
      </c>
      <c r="F5402">
        <v>97420400</v>
      </c>
      <c r="G5402">
        <v>79348510</v>
      </c>
      <c r="H5402" t="s">
        <v>22</v>
      </c>
      <c r="I5402" t="s">
        <v>512</v>
      </c>
      <c r="J5402" s="1" t="str">
        <f t="shared" si="253"/>
        <v>2018-04-01</v>
      </c>
      <c r="K5402" s="1" t="s">
        <v>712</v>
      </c>
      <c r="L5402" t="b">
        <f t="shared" si="254"/>
        <v>0</v>
      </c>
      <c r="M5402" t="str">
        <f t="shared" si="255"/>
        <v>2018-03-31</v>
      </c>
    </row>
    <row r="5403" spans="1:13" x14ac:dyDescent="0.25">
      <c r="A5403" t="s">
        <v>255</v>
      </c>
      <c r="B5403">
        <v>3.5</v>
      </c>
      <c r="C5403">
        <v>3.52</v>
      </c>
      <c r="D5403">
        <v>3.38</v>
      </c>
      <c r="E5403">
        <v>3.48</v>
      </c>
      <c r="F5403">
        <v>106070300</v>
      </c>
      <c r="G5403">
        <v>81250470</v>
      </c>
      <c r="H5403" t="s">
        <v>22</v>
      </c>
      <c r="I5403" t="s">
        <v>512</v>
      </c>
      <c r="J5403" s="1" t="str">
        <f t="shared" si="253"/>
        <v>2018-04-30</v>
      </c>
      <c r="K5403" s="1" t="s">
        <v>713</v>
      </c>
      <c r="L5403" t="b">
        <f t="shared" si="254"/>
        <v>1</v>
      </c>
      <c r="M5403" t="str">
        <f t="shared" si="255"/>
        <v>2018-04-30</v>
      </c>
    </row>
    <row r="5404" spans="1:13" x14ac:dyDescent="0.25">
      <c r="A5404" t="s">
        <v>256</v>
      </c>
      <c r="B5404">
        <v>3.45</v>
      </c>
      <c r="C5404">
        <v>3.53</v>
      </c>
      <c r="D5404">
        <v>3.27</v>
      </c>
      <c r="E5404">
        <v>3.29</v>
      </c>
      <c r="F5404">
        <v>71522000</v>
      </c>
      <c r="G5404">
        <v>82169645</v>
      </c>
      <c r="H5404" t="s">
        <v>22</v>
      </c>
      <c r="I5404" t="s">
        <v>512</v>
      </c>
      <c r="J5404" s="1" t="str">
        <f t="shared" si="253"/>
        <v>2018-05-31</v>
      </c>
      <c r="K5404" s="1" t="s">
        <v>714</v>
      </c>
      <c r="L5404" t="b">
        <f t="shared" si="254"/>
        <v>1</v>
      </c>
      <c r="M5404" t="str">
        <f t="shared" si="255"/>
        <v>2018-05-31</v>
      </c>
    </row>
    <row r="5405" spans="1:13" x14ac:dyDescent="0.25">
      <c r="A5405" t="s">
        <v>257</v>
      </c>
      <c r="B5405">
        <v>3.29</v>
      </c>
      <c r="C5405">
        <v>3.44</v>
      </c>
      <c r="D5405">
        <v>3.21</v>
      </c>
      <c r="E5405">
        <v>3.42</v>
      </c>
      <c r="F5405">
        <v>69899400</v>
      </c>
      <c r="G5405">
        <v>80812820</v>
      </c>
      <c r="H5405" t="s">
        <v>22</v>
      </c>
      <c r="I5405" t="s">
        <v>512</v>
      </c>
      <c r="J5405" s="1" t="str">
        <f t="shared" si="253"/>
        <v>2018-07-01</v>
      </c>
      <c r="K5405" s="1" t="s">
        <v>715</v>
      </c>
      <c r="L5405" t="b">
        <f t="shared" si="254"/>
        <v>0</v>
      </c>
      <c r="M5405" t="str">
        <f t="shared" si="255"/>
        <v>2018-06-30</v>
      </c>
    </row>
    <row r="5406" spans="1:13" x14ac:dyDescent="0.25">
      <c r="A5406" t="s">
        <v>258</v>
      </c>
      <c r="B5406">
        <v>3.42</v>
      </c>
      <c r="C5406">
        <v>3.46</v>
      </c>
      <c r="D5406">
        <v>3.23</v>
      </c>
      <c r="E5406">
        <v>3.34</v>
      </c>
      <c r="F5406">
        <v>85008600</v>
      </c>
      <c r="G5406">
        <v>82080410</v>
      </c>
      <c r="H5406" t="s">
        <v>22</v>
      </c>
      <c r="I5406" t="s">
        <v>512</v>
      </c>
      <c r="J5406" s="1" t="str">
        <f t="shared" si="253"/>
        <v>2018-07-31</v>
      </c>
      <c r="K5406" s="1" t="s">
        <v>716</v>
      </c>
      <c r="L5406" t="b">
        <f t="shared" si="254"/>
        <v>1</v>
      </c>
      <c r="M5406" t="str">
        <f t="shared" si="255"/>
        <v>2018-07-31</v>
      </c>
    </row>
    <row r="5407" spans="1:13" x14ac:dyDescent="0.25">
      <c r="A5407" t="s">
        <v>259</v>
      </c>
      <c r="B5407">
        <v>3.32</v>
      </c>
      <c r="C5407">
        <v>3.6</v>
      </c>
      <c r="D5407">
        <v>3.26</v>
      </c>
      <c r="E5407">
        <v>3.56</v>
      </c>
      <c r="F5407">
        <v>90845600</v>
      </c>
      <c r="G5407">
        <v>83507485</v>
      </c>
      <c r="H5407" t="s">
        <v>22</v>
      </c>
      <c r="I5407" t="s">
        <v>512</v>
      </c>
      <c r="J5407" s="1" t="str">
        <f t="shared" si="253"/>
        <v>2018-09-02</v>
      </c>
      <c r="K5407" s="1" t="s">
        <v>717</v>
      </c>
      <c r="L5407" t="b">
        <f t="shared" si="254"/>
        <v>0</v>
      </c>
      <c r="M5407" t="str">
        <f t="shared" si="255"/>
        <v>2018-08-31</v>
      </c>
    </row>
    <row r="5408" spans="1:13" x14ac:dyDescent="0.25">
      <c r="A5408" t="s">
        <v>260</v>
      </c>
      <c r="B5408">
        <v>3.56</v>
      </c>
      <c r="C5408">
        <v>3.62</v>
      </c>
      <c r="D5408">
        <v>3.37</v>
      </c>
      <c r="E5408">
        <v>3.55</v>
      </c>
      <c r="F5408">
        <v>93522600</v>
      </c>
      <c r="G5408">
        <v>84673420</v>
      </c>
      <c r="H5408" t="s">
        <v>22</v>
      </c>
      <c r="I5408" t="s">
        <v>512</v>
      </c>
      <c r="J5408" s="1" t="str">
        <f t="shared" si="253"/>
        <v>2018-09-30</v>
      </c>
      <c r="K5408" s="1" t="s">
        <v>718</v>
      </c>
      <c r="L5408" t="b">
        <f t="shared" si="254"/>
        <v>1</v>
      </c>
      <c r="M5408" t="str">
        <f t="shared" si="255"/>
        <v>2018-09-30</v>
      </c>
    </row>
    <row r="5409" spans="1:13" x14ac:dyDescent="0.25">
      <c r="A5409" t="s">
        <v>261</v>
      </c>
      <c r="B5409">
        <v>3.52</v>
      </c>
      <c r="C5409">
        <v>3.62</v>
      </c>
      <c r="D5409">
        <v>3.4</v>
      </c>
      <c r="E5409">
        <v>3.55</v>
      </c>
      <c r="F5409">
        <v>76832600</v>
      </c>
      <c r="G5409">
        <v>84364160</v>
      </c>
      <c r="H5409" t="s">
        <v>22</v>
      </c>
      <c r="I5409" t="s">
        <v>512</v>
      </c>
      <c r="J5409" s="1" t="str">
        <f t="shared" si="253"/>
        <v>2018-10-31</v>
      </c>
      <c r="K5409" s="1" t="s">
        <v>719</v>
      </c>
      <c r="L5409" t="b">
        <f t="shared" si="254"/>
        <v>1</v>
      </c>
      <c r="M5409" t="str">
        <f t="shared" si="255"/>
        <v>2018-10-31</v>
      </c>
    </row>
    <row r="5410" spans="1:13" x14ac:dyDescent="0.25">
      <c r="A5410" t="s">
        <v>262</v>
      </c>
      <c r="B5410">
        <v>3.58</v>
      </c>
      <c r="C5410">
        <v>3.58</v>
      </c>
      <c r="D5410">
        <v>3.42</v>
      </c>
      <c r="E5410">
        <v>3.49</v>
      </c>
      <c r="F5410">
        <v>65529600</v>
      </c>
      <c r="G5410">
        <v>83186000</v>
      </c>
      <c r="H5410" t="s">
        <v>22</v>
      </c>
      <c r="I5410" t="s">
        <v>512</v>
      </c>
      <c r="J5410" s="1" t="str">
        <f t="shared" si="253"/>
        <v>2018-12-02</v>
      </c>
      <c r="K5410" s="1" t="s">
        <v>720</v>
      </c>
      <c r="L5410" t="b">
        <f t="shared" si="254"/>
        <v>0</v>
      </c>
      <c r="M5410" t="str">
        <f t="shared" si="255"/>
        <v>2018-11-30</v>
      </c>
    </row>
    <row r="5411" spans="1:13" x14ac:dyDescent="0.25">
      <c r="A5411" t="s">
        <v>263</v>
      </c>
      <c r="B5411">
        <v>3.5</v>
      </c>
      <c r="C5411">
        <v>3.73</v>
      </c>
      <c r="D5411">
        <v>3.44</v>
      </c>
      <c r="E5411">
        <v>3.72</v>
      </c>
      <c r="F5411">
        <v>72881200</v>
      </c>
      <c r="G5411">
        <v>83100840</v>
      </c>
      <c r="H5411" t="s">
        <v>22</v>
      </c>
      <c r="I5411" t="s">
        <v>512</v>
      </c>
      <c r="J5411" s="1" t="str">
        <f t="shared" si="253"/>
        <v>2019-01-01</v>
      </c>
      <c r="K5411" s="1" t="s">
        <v>721</v>
      </c>
      <c r="L5411" t="b">
        <f t="shared" si="254"/>
        <v>0</v>
      </c>
      <c r="M5411" t="str">
        <f t="shared" si="255"/>
        <v>2018-12-31</v>
      </c>
    </row>
    <row r="5412" spans="1:13" x14ac:dyDescent="0.25">
      <c r="A5412" t="s">
        <v>264</v>
      </c>
      <c r="B5412">
        <v>3.73</v>
      </c>
      <c r="C5412">
        <v>3.79</v>
      </c>
      <c r="D5412">
        <v>3.63</v>
      </c>
      <c r="E5412">
        <v>3.74</v>
      </c>
      <c r="F5412">
        <v>82229247</v>
      </c>
      <c r="G5412">
        <v>84328172.349999994</v>
      </c>
      <c r="H5412" t="s">
        <v>22</v>
      </c>
      <c r="I5412" t="s">
        <v>512</v>
      </c>
      <c r="J5412" s="1" t="str">
        <f t="shared" si="253"/>
        <v>2019-01-31</v>
      </c>
      <c r="K5412" s="1" t="s">
        <v>722</v>
      </c>
      <c r="L5412" t="b">
        <f t="shared" si="254"/>
        <v>1</v>
      </c>
      <c r="M5412" t="str">
        <f t="shared" si="255"/>
        <v>2019-01-31</v>
      </c>
    </row>
    <row r="5413" spans="1:13" x14ac:dyDescent="0.25">
      <c r="A5413" t="s">
        <v>265</v>
      </c>
      <c r="B5413">
        <v>3.73</v>
      </c>
      <c r="C5413">
        <v>3.8</v>
      </c>
      <c r="D5413">
        <v>3.66</v>
      </c>
      <c r="E5413">
        <v>3.74</v>
      </c>
      <c r="F5413">
        <v>59297000</v>
      </c>
      <c r="G5413">
        <v>84733287.349999994</v>
      </c>
      <c r="H5413" t="s">
        <v>22</v>
      </c>
      <c r="I5413" t="s">
        <v>512</v>
      </c>
      <c r="J5413" s="1" t="str">
        <f t="shared" si="253"/>
        <v>2019-02-28</v>
      </c>
      <c r="K5413" s="1" t="s">
        <v>723</v>
      </c>
      <c r="L5413" t="b">
        <f t="shared" si="254"/>
        <v>1</v>
      </c>
      <c r="M5413" t="str">
        <f t="shared" si="255"/>
        <v>2019-02-28</v>
      </c>
    </row>
    <row r="5414" spans="1:13" x14ac:dyDescent="0.25">
      <c r="A5414" t="s">
        <v>266</v>
      </c>
      <c r="B5414">
        <v>3.76</v>
      </c>
      <c r="C5414">
        <v>3.98</v>
      </c>
      <c r="D5414">
        <v>3.73</v>
      </c>
      <c r="E5414">
        <v>3.96</v>
      </c>
      <c r="F5414">
        <v>86954200</v>
      </c>
      <c r="G5414">
        <v>85400972.349999994</v>
      </c>
      <c r="H5414" t="s">
        <v>22</v>
      </c>
      <c r="I5414" t="s">
        <v>512</v>
      </c>
      <c r="J5414" s="1" t="str">
        <f t="shared" si="253"/>
        <v>2019-03-31</v>
      </c>
      <c r="K5414" s="1" t="s">
        <v>724</v>
      </c>
      <c r="L5414" t="b">
        <f t="shared" si="254"/>
        <v>1</v>
      </c>
      <c r="M5414" t="str">
        <f t="shared" si="255"/>
        <v>2019-03-31</v>
      </c>
    </row>
    <row r="5415" spans="1:13" x14ac:dyDescent="0.25">
      <c r="A5415" t="s">
        <v>267</v>
      </c>
      <c r="B5415">
        <v>3.92</v>
      </c>
      <c r="C5415">
        <v>4.05</v>
      </c>
      <c r="D5415">
        <v>3.85</v>
      </c>
      <c r="E5415">
        <v>3.91</v>
      </c>
      <c r="F5415">
        <v>137041124</v>
      </c>
      <c r="G5415">
        <v>88528598.549999997</v>
      </c>
      <c r="H5415" t="s">
        <v>22</v>
      </c>
      <c r="I5415" t="s">
        <v>512</v>
      </c>
      <c r="J5415" s="1" t="str">
        <f t="shared" si="253"/>
        <v>2019-05-01</v>
      </c>
      <c r="K5415" s="1" t="s">
        <v>725</v>
      </c>
      <c r="L5415" t="b">
        <f t="shared" si="254"/>
        <v>0</v>
      </c>
      <c r="M5415" t="str">
        <f t="shared" si="255"/>
        <v>2019-04-30</v>
      </c>
    </row>
    <row r="5416" spans="1:13" x14ac:dyDescent="0.25">
      <c r="A5416" t="s">
        <v>268</v>
      </c>
      <c r="B5416">
        <v>3.91</v>
      </c>
      <c r="C5416">
        <v>4.2</v>
      </c>
      <c r="D5416">
        <v>3.89</v>
      </c>
      <c r="E5416">
        <v>4.1399999999999997</v>
      </c>
      <c r="F5416">
        <v>99925600</v>
      </c>
      <c r="G5416">
        <v>87385678.549999997</v>
      </c>
      <c r="H5416" t="s">
        <v>22</v>
      </c>
      <c r="I5416" t="s">
        <v>512</v>
      </c>
      <c r="J5416" s="1" t="str">
        <f t="shared" si="253"/>
        <v>2019-06-02</v>
      </c>
      <c r="K5416" s="1" t="s">
        <v>726</v>
      </c>
      <c r="L5416" t="b">
        <f t="shared" si="254"/>
        <v>0</v>
      </c>
      <c r="M5416" t="str">
        <f t="shared" si="255"/>
        <v>2019-05-31</v>
      </c>
    </row>
    <row r="5417" spans="1:13" x14ac:dyDescent="0.25">
      <c r="A5417" t="s">
        <v>269</v>
      </c>
      <c r="B5417">
        <v>4.1399999999999997</v>
      </c>
      <c r="C5417">
        <v>4.3499999999999996</v>
      </c>
      <c r="D5417">
        <v>4.1399999999999997</v>
      </c>
      <c r="E5417">
        <v>4.24</v>
      </c>
      <c r="F5417">
        <v>67656000</v>
      </c>
      <c r="G5417">
        <v>85874338.549999997</v>
      </c>
      <c r="H5417" t="s">
        <v>22</v>
      </c>
      <c r="I5417" t="s">
        <v>512</v>
      </c>
      <c r="J5417" s="1" t="str">
        <f t="shared" si="253"/>
        <v>2019-06-30</v>
      </c>
      <c r="K5417" s="1" t="s">
        <v>727</v>
      </c>
      <c r="L5417" t="b">
        <f t="shared" si="254"/>
        <v>1</v>
      </c>
      <c r="M5417" t="str">
        <f t="shared" si="255"/>
        <v>2019-06-30</v>
      </c>
    </row>
    <row r="5418" spans="1:13" x14ac:dyDescent="0.25">
      <c r="A5418" t="s">
        <v>270</v>
      </c>
      <c r="B5418">
        <v>4.22</v>
      </c>
      <c r="C5418">
        <v>4.3099999999999996</v>
      </c>
      <c r="D5418">
        <v>3.88</v>
      </c>
      <c r="E5418">
        <v>3.94</v>
      </c>
      <c r="F5418">
        <v>96673300</v>
      </c>
      <c r="G5418">
        <v>87696333.549999997</v>
      </c>
      <c r="H5418" t="s">
        <v>22</v>
      </c>
      <c r="I5418" t="s">
        <v>512</v>
      </c>
      <c r="J5418" s="1" t="str">
        <f t="shared" si="253"/>
        <v>2019-07-31</v>
      </c>
      <c r="K5418" s="1" t="s">
        <v>728</v>
      </c>
      <c r="L5418" t="b">
        <f t="shared" si="254"/>
        <v>1</v>
      </c>
      <c r="M5418" t="str">
        <f t="shared" si="255"/>
        <v>2019-07-31</v>
      </c>
    </row>
    <row r="5419" spans="1:13" x14ac:dyDescent="0.25">
      <c r="A5419" t="s">
        <v>271</v>
      </c>
      <c r="B5419">
        <v>3.93</v>
      </c>
      <c r="C5419">
        <v>4</v>
      </c>
      <c r="D5419">
        <v>3.8</v>
      </c>
      <c r="E5419">
        <v>3.84</v>
      </c>
      <c r="F5419">
        <v>79556800</v>
      </c>
      <c r="G5419">
        <v>85907233.549999997</v>
      </c>
      <c r="H5419" t="s">
        <v>22</v>
      </c>
      <c r="I5419" t="s">
        <v>512</v>
      </c>
      <c r="J5419" s="1" t="str">
        <f t="shared" si="253"/>
        <v>2019-09-01</v>
      </c>
      <c r="K5419" s="1" t="s">
        <v>729</v>
      </c>
      <c r="L5419" t="b">
        <f t="shared" si="254"/>
        <v>0</v>
      </c>
      <c r="M5419" t="str">
        <f t="shared" si="255"/>
        <v>2019-08-31</v>
      </c>
    </row>
    <row r="5420" spans="1:13" x14ac:dyDescent="0.25">
      <c r="A5420" t="s">
        <v>272</v>
      </c>
      <c r="B5420">
        <v>3.85</v>
      </c>
      <c r="C5420">
        <v>4.05</v>
      </c>
      <c r="D5420">
        <v>3.76</v>
      </c>
      <c r="E5420">
        <v>3.99</v>
      </c>
      <c r="F5420">
        <v>90036600</v>
      </c>
      <c r="G5420">
        <v>86068818.549999997</v>
      </c>
      <c r="H5420" t="s">
        <v>22</v>
      </c>
      <c r="I5420" t="s">
        <v>512</v>
      </c>
      <c r="J5420" s="1" t="str">
        <f t="shared" si="253"/>
        <v>2019-09-30</v>
      </c>
      <c r="K5420" s="1" t="s">
        <v>730</v>
      </c>
      <c r="L5420" t="b">
        <f t="shared" si="254"/>
        <v>1</v>
      </c>
      <c r="M5420" t="str">
        <f t="shared" si="255"/>
        <v>2019-09-30</v>
      </c>
    </row>
    <row r="5421" spans="1:13" x14ac:dyDescent="0.25">
      <c r="A5421" t="s">
        <v>273</v>
      </c>
      <c r="B5421">
        <v>4</v>
      </c>
      <c r="C5421">
        <v>4.2699999999999996</v>
      </c>
      <c r="D5421">
        <v>3.96</v>
      </c>
      <c r="E5421">
        <v>4.13</v>
      </c>
      <c r="F5421">
        <v>104772763</v>
      </c>
      <c r="G5421">
        <v>86683746.700000003</v>
      </c>
      <c r="H5421" t="s">
        <v>22</v>
      </c>
      <c r="I5421" t="s">
        <v>512</v>
      </c>
      <c r="J5421" s="1" t="str">
        <f t="shared" si="253"/>
        <v>2019-10-31</v>
      </c>
      <c r="K5421" s="1" t="s">
        <v>731</v>
      </c>
      <c r="L5421" t="b">
        <f t="shared" si="254"/>
        <v>1</v>
      </c>
      <c r="M5421" t="str">
        <f t="shared" si="255"/>
        <v>2019-10-31</v>
      </c>
    </row>
    <row r="5422" spans="1:13" x14ac:dyDescent="0.25">
      <c r="A5422" t="s">
        <v>274</v>
      </c>
      <c r="B5422">
        <v>4.13</v>
      </c>
      <c r="C5422">
        <v>4.16</v>
      </c>
      <c r="D5422">
        <v>3.88</v>
      </c>
      <c r="E5422">
        <v>3.94</v>
      </c>
      <c r="F5422">
        <v>91192200</v>
      </c>
      <c r="G5422">
        <v>86372336.700000003</v>
      </c>
      <c r="H5422" t="s">
        <v>22</v>
      </c>
      <c r="I5422" t="s">
        <v>512</v>
      </c>
      <c r="J5422" s="1" t="str">
        <f t="shared" si="253"/>
        <v>2019-12-01</v>
      </c>
      <c r="K5422" s="1" t="s">
        <v>732</v>
      </c>
      <c r="L5422" t="b">
        <f t="shared" si="254"/>
        <v>0</v>
      </c>
      <c r="M5422" t="str">
        <f t="shared" si="255"/>
        <v>2019-11-30</v>
      </c>
    </row>
    <row r="5423" spans="1:13" x14ac:dyDescent="0.25">
      <c r="A5423" t="s">
        <v>275</v>
      </c>
      <c r="B5423">
        <v>3.96</v>
      </c>
      <c r="C5423">
        <v>4.2300000000000004</v>
      </c>
      <c r="D5423">
        <v>3.92</v>
      </c>
      <c r="E5423">
        <v>4.1100000000000003</v>
      </c>
      <c r="F5423">
        <v>104860400</v>
      </c>
      <c r="G5423">
        <v>86311841.700000003</v>
      </c>
      <c r="H5423" t="s">
        <v>22</v>
      </c>
      <c r="I5423" t="s">
        <v>512</v>
      </c>
      <c r="J5423" s="1" t="str">
        <f t="shared" si="253"/>
        <v>2020-01-01</v>
      </c>
      <c r="K5423" s="1" t="s">
        <v>733</v>
      </c>
      <c r="L5423" t="b">
        <f t="shared" si="254"/>
        <v>0</v>
      </c>
      <c r="M5423" t="str">
        <f t="shared" si="255"/>
        <v>2019-12-31</v>
      </c>
    </row>
    <row r="5424" spans="1:13" x14ac:dyDescent="0.25">
      <c r="A5424" t="s">
        <v>276</v>
      </c>
      <c r="B5424">
        <v>4.0599999999999996</v>
      </c>
      <c r="C5424">
        <v>4.42</v>
      </c>
      <c r="D5424">
        <v>4.03</v>
      </c>
      <c r="E5424">
        <v>4.17</v>
      </c>
      <c r="F5424">
        <v>92465400</v>
      </c>
      <c r="G5424">
        <v>87359011.700000003</v>
      </c>
      <c r="H5424" t="s">
        <v>22</v>
      </c>
      <c r="I5424" t="s">
        <v>512</v>
      </c>
      <c r="J5424" s="1" t="str">
        <f t="shared" si="253"/>
        <v>2020-02-02</v>
      </c>
      <c r="K5424" s="1" t="s">
        <v>734</v>
      </c>
      <c r="L5424" t="b">
        <f t="shared" si="254"/>
        <v>0</v>
      </c>
      <c r="M5424" t="str">
        <f t="shared" si="255"/>
        <v>2020-01-31</v>
      </c>
    </row>
    <row r="5425" spans="1:13" x14ac:dyDescent="0.25">
      <c r="A5425" t="s">
        <v>277</v>
      </c>
      <c r="B5425">
        <v>4.16</v>
      </c>
      <c r="C5425">
        <v>4.38</v>
      </c>
      <c r="D5425">
        <v>2.78</v>
      </c>
      <c r="E5425">
        <v>3.12</v>
      </c>
      <c r="F5425">
        <v>225108039</v>
      </c>
      <c r="G5425">
        <v>95119443.650000006</v>
      </c>
      <c r="H5425" t="s">
        <v>22</v>
      </c>
      <c r="I5425" t="s">
        <v>512</v>
      </c>
      <c r="J5425" s="1" t="str">
        <f t="shared" si="253"/>
        <v>2020-03-01</v>
      </c>
      <c r="K5425" s="1" t="s">
        <v>735</v>
      </c>
      <c r="L5425" t="b">
        <f t="shared" si="254"/>
        <v>0</v>
      </c>
      <c r="M5425" t="str">
        <f t="shared" si="255"/>
        <v>2020-02-29</v>
      </c>
    </row>
    <row r="5426" spans="1:13" x14ac:dyDescent="0.25">
      <c r="A5426" t="s">
        <v>278</v>
      </c>
      <c r="B5426">
        <v>3.07</v>
      </c>
      <c r="C5426">
        <v>3.48</v>
      </c>
      <c r="D5426">
        <v>2.93</v>
      </c>
      <c r="E5426">
        <v>3.43</v>
      </c>
      <c r="F5426">
        <v>157493700</v>
      </c>
      <c r="G5426">
        <v>98743698.650000006</v>
      </c>
      <c r="H5426" t="s">
        <v>22</v>
      </c>
      <c r="I5426" t="s">
        <v>512</v>
      </c>
      <c r="J5426" s="1" t="str">
        <f t="shared" si="253"/>
        <v>2020-03-31</v>
      </c>
      <c r="K5426" s="1" t="s">
        <v>736</v>
      </c>
      <c r="L5426" t="b">
        <f t="shared" si="254"/>
        <v>1</v>
      </c>
      <c r="M5426" t="str">
        <f t="shared" si="255"/>
        <v>2020-03-31</v>
      </c>
    </row>
    <row r="5427" spans="1:13" x14ac:dyDescent="0.25">
      <c r="A5427" t="s">
        <v>279</v>
      </c>
      <c r="B5427">
        <v>3.32</v>
      </c>
      <c r="C5427">
        <v>3.38</v>
      </c>
      <c r="D5427">
        <v>3.04</v>
      </c>
      <c r="E5427">
        <v>3.19</v>
      </c>
      <c r="F5427">
        <v>141385295</v>
      </c>
      <c r="G5427">
        <v>101270683.40000001</v>
      </c>
      <c r="H5427" t="s">
        <v>22</v>
      </c>
      <c r="I5427" t="s">
        <v>512</v>
      </c>
      <c r="J5427" s="1" t="str">
        <f t="shared" si="253"/>
        <v>2020-05-03</v>
      </c>
      <c r="K5427" s="1" t="s">
        <v>737</v>
      </c>
      <c r="L5427" t="b">
        <f t="shared" si="254"/>
        <v>0</v>
      </c>
      <c r="M5427" t="str">
        <f t="shared" si="255"/>
        <v>2020-04-30</v>
      </c>
    </row>
    <row r="5428" spans="1:13" x14ac:dyDescent="0.25">
      <c r="A5428" t="s">
        <v>280</v>
      </c>
      <c r="B5428">
        <v>3.2</v>
      </c>
      <c r="C5428">
        <v>3.6</v>
      </c>
      <c r="D5428">
        <v>3.16</v>
      </c>
      <c r="E5428">
        <v>3.3</v>
      </c>
      <c r="F5428">
        <v>160099000</v>
      </c>
      <c r="G5428">
        <v>104599503.40000001</v>
      </c>
      <c r="H5428" t="s">
        <v>22</v>
      </c>
      <c r="I5428" t="s">
        <v>512</v>
      </c>
      <c r="J5428" s="1" t="str">
        <f t="shared" si="253"/>
        <v>2020-05-31</v>
      </c>
      <c r="K5428" s="1" t="s">
        <v>738</v>
      </c>
      <c r="L5428" t="b">
        <f t="shared" si="254"/>
        <v>1</v>
      </c>
      <c r="M5428" t="str">
        <f t="shared" si="255"/>
        <v>2020-05-31</v>
      </c>
    </row>
    <row r="5429" spans="1:13" x14ac:dyDescent="0.25">
      <c r="A5429" t="s">
        <v>281</v>
      </c>
      <c r="B5429">
        <v>3.32</v>
      </c>
      <c r="C5429">
        <v>3.42</v>
      </c>
      <c r="D5429">
        <v>3.18</v>
      </c>
      <c r="E5429">
        <v>3.27</v>
      </c>
      <c r="F5429">
        <v>104068700</v>
      </c>
      <c r="G5429">
        <v>105961308.40000001</v>
      </c>
      <c r="H5429" t="s">
        <v>22</v>
      </c>
      <c r="I5429" t="s">
        <v>512</v>
      </c>
      <c r="J5429" s="1" t="str">
        <f t="shared" si="253"/>
        <v>2020-06-30</v>
      </c>
      <c r="K5429" s="1" t="s">
        <v>739</v>
      </c>
      <c r="L5429" t="b">
        <f t="shared" si="254"/>
        <v>1</v>
      </c>
      <c r="M5429" t="str">
        <f t="shared" si="255"/>
        <v>2020-06-30</v>
      </c>
    </row>
    <row r="5430" spans="1:13" x14ac:dyDescent="0.25">
      <c r="A5430" t="s">
        <v>282</v>
      </c>
      <c r="B5430">
        <v>3.22</v>
      </c>
      <c r="C5430">
        <v>3.53</v>
      </c>
      <c r="D5430">
        <v>3.19</v>
      </c>
      <c r="E5430">
        <v>3.4</v>
      </c>
      <c r="F5430">
        <v>125308350</v>
      </c>
      <c r="G5430">
        <v>108950245.90000001</v>
      </c>
      <c r="H5430" t="s">
        <v>22</v>
      </c>
      <c r="I5430" t="s">
        <v>512</v>
      </c>
      <c r="J5430" s="1" t="str">
        <f t="shared" si="253"/>
        <v>2020-08-02</v>
      </c>
      <c r="K5430" s="1" t="s">
        <v>740</v>
      </c>
      <c r="L5430" t="b">
        <f t="shared" si="254"/>
        <v>0</v>
      </c>
      <c r="M5430" t="str">
        <f t="shared" si="255"/>
        <v>2020-07-31</v>
      </c>
    </row>
    <row r="5431" spans="1:13" x14ac:dyDescent="0.25">
      <c r="A5431" t="s">
        <v>283</v>
      </c>
      <c r="B5431">
        <v>3.4</v>
      </c>
      <c r="C5431">
        <v>3.49</v>
      </c>
      <c r="D5431">
        <v>3.33</v>
      </c>
      <c r="E5431">
        <v>3.46</v>
      </c>
      <c r="F5431">
        <v>84055928</v>
      </c>
      <c r="G5431">
        <v>109508982.3</v>
      </c>
      <c r="H5431" t="s">
        <v>22</v>
      </c>
      <c r="I5431" t="s">
        <v>512</v>
      </c>
      <c r="J5431" s="1" t="str">
        <f t="shared" si="253"/>
        <v>2020-08-31</v>
      </c>
      <c r="K5431" s="1" t="s">
        <v>741</v>
      </c>
      <c r="L5431" t="b">
        <f t="shared" si="254"/>
        <v>1</v>
      </c>
      <c r="M5431" t="str">
        <f t="shared" si="255"/>
        <v>2020-08-31</v>
      </c>
    </row>
    <row r="5432" spans="1:13" x14ac:dyDescent="0.25">
      <c r="A5432" t="s">
        <v>284</v>
      </c>
      <c r="B5432">
        <v>3.49</v>
      </c>
      <c r="C5432">
        <v>3.72</v>
      </c>
      <c r="D5432">
        <v>3.45</v>
      </c>
      <c r="E5432">
        <v>3.49</v>
      </c>
      <c r="F5432">
        <v>86782300</v>
      </c>
      <c r="G5432">
        <v>109736635</v>
      </c>
      <c r="H5432" t="s">
        <v>22</v>
      </c>
      <c r="I5432" t="s">
        <v>512</v>
      </c>
      <c r="J5432" s="1" t="str">
        <f t="shared" si="253"/>
        <v>2020-09-30</v>
      </c>
      <c r="K5432" s="1" t="s">
        <v>742</v>
      </c>
      <c r="L5432" t="b">
        <f t="shared" si="254"/>
        <v>1</v>
      </c>
      <c r="M5432" t="str">
        <f t="shared" si="255"/>
        <v>2020-09-30</v>
      </c>
    </row>
    <row r="5433" spans="1:13" x14ac:dyDescent="0.25">
      <c r="A5433" t="s">
        <v>285</v>
      </c>
      <c r="B5433">
        <v>3.54</v>
      </c>
      <c r="C5433">
        <v>4.0999999999999996</v>
      </c>
      <c r="D5433">
        <v>3.47</v>
      </c>
      <c r="E5433">
        <v>3.86</v>
      </c>
      <c r="F5433">
        <v>98546700</v>
      </c>
      <c r="G5433">
        <v>111699120</v>
      </c>
      <c r="H5433" t="s">
        <v>22</v>
      </c>
      <c r="I5433" t="s">
        <v>512</v>
      </c>
      <c r="J5433" s="1" t="str">
        <f t="shared" si="253"/>
        <v>2020-11-01</v>
      </c>
      <c r="K5433" s="1" t="s">
        <v>743</v>
      </c>
      <c r="L5433" t="b">
        <f t="shared" si="254"/>
        <v>0</v>
      </c>
      <c r="M5433" t="str">
        <f t="shared" si="255"/>
        <v>2020-10-31</v>
      </c>
    </row>
    <row r="5434" spans="1:13" x14ac:dyDescent="0.25">
      <c r="A5434" t="s">
        <v>286</v>
      </c>
      <c r="B5434">
        <v>3.87</v>
      </c>
      <c r="C5434">
        <v>3.94</v>
      </c>
      <c r="D5434">
        <v>3.8</v>
      </c>
      <c r="E5434">
        <v>3.82</v>
      </c>
      <c r="F5434">
        <v>57876306</v>
      </c>
      <c r="G5434">
        <v>110245225.3</v>
      </c>
      <c r="H5434" t="s">
        <v>22</v>
      </c>
      <c r="I5434" t="s">
        <v>512</v>
      </c>
      <c r="J5434" s="1" t="str">
        <f t="shared" si="253"/>
        <v>2020-11-30</v>
      </c>
      <c r="K5434" s="1" t="s">
        <v>744</v>
      </c>
      <c r="L5434" t="b">
        <f t="shared" si="254"/>
        <v>1</v>
      </c>
      <c r="M5434" t="str">
        <f t="shared" si="255"/>
        <v>2020-11-30</v>
      </c>
    </row>
    <row r="5435" spans="1:13" x14ac:dyDescent="0.25">
      <c r="A5435" t="s">
        <v>287</v>
      </c>
      <c r="B5435">
        <v>3.83</v>
      </c>
      <c r="C5435">
        <v>3.97</v>
      </c>
      <c r="D5435">
        <v>3.7</v>
      </c>
      <c r="E5435">
        <v>3.71</v>
      </c>
      <c r="F5435">
        <v>86545500</v>
      </c>
      <c r="G5435">
        <v>107720444.09999999</v>
      </c>
      <c r="H5435" t="s">
        <v>22</v>
      </c>
      <c r="I5435" t="s">
        <v>512</v>
      </c>
      <c r="J5435" s="1" t="str">
        <f t="shared" si="253"/>
        <v>2021-01-03</v>
      </c>
      <c r="K5435" s="1" t="s">
        <v>745</v>
      </c>
      <c r="L5435" t="b">
        <f t="shared" si="254"/>
        <v>0</v>
      </c>
      <c r="M5435" t="str">
        <f t="shared" si="255"/>
        <v>2020-12-31</v>
      </c>
    </row>
    <row r="5436" spans="1:13" x14ac:dyDescent="0.25">
      <c r="A5436" t="s">
        <v>288</v>
      </c>
      <c r="B5436">
        <v>3.71</v>
      </c>
      <c r="C5436">
        <v>3.84</v>
      </c>
      <c r="D5436">
        <v>3.7</v>
      </c>
      <c r="E5436">
        <v>3.76</v>
      </c>
      <c r="F5436">
        <v>87765985</v>
      </c>
      <c r="G5436">
        <v>107112463.3</v>
      </c>
      <c r="H5436" t="s">
        <v>22</v>
      </c>
      <c r="I5436" t="s">
        <v>512</v>
      </c>
      <c r="J5436" s="1" t="str">
        <f t="shared" si="253"/>
        <v>2021-01-31</v>
      </c>
      <c r="K5436" s="1" t="s">
        <v>746</v>
      </c>
      <c r="L5436" t="b">
        <f t="shared" si="254"/>
        <v>1</v>
      </c>
      <c r="M5436" t="str">
        <f t="shared" si="255"/>
        <v>2021-01-31</v>
      </c>
    </row>
    <row r="5437" spans="1:13" x14ac:dyDescent="0.25">
      <c r="A5437" t="s">
        <v>289</v>
      </c>
      <c r="B5437">
        <v>3.79</v>
      </c>
      <c r="C5437">
        <v>3.96</v>
      </c>
      <c r="D5437">
        <v>3.78</v>
      </c>
      <c r="E5437">
        <v>3.89</v>
      </c>
      <c r="F5437">
        <v>87662300</v>
      </c>
      <c r="G5437">
        <v>108112778.3</v>
      </c>
      <c r="H5437" t="s">
        <v>22</v>
      </c>
      <c r="I5437" t="s">
        <v>512</v>
      </c>
      <c r="J5437" s="1" t="str">
        <f t="shared" si="253"/>
        <v>2021-02-28</v>
      </c>
      <c r="K5437" s="1" t="s">
        <v>747</v>
      </c>
      <c r="L5437" t="b">
        <f t="shared" si="254"/>
        <v>1</v>
      </c>
      <c r="M5437" t="str">
        <f t="shared" si="255"/>
        <v>2021-02-28</v>
      </c>
    </row>
    <row r="5438" spans="1:13" x14ac:dyDescent="0.25">
      <c r="A5438" t="s">
        <v>290</v>
      </c>
      <c r="B5438">
        <v>3.94</v>
      </c>
      <c r="C5438">
        <v>4.0599999999999996</v>
      </c>
      <c r="D5438">
        <v>3.84</v>
      </c>
      <c r="E5438">
        <v>3.86</v>
      </c>
      <c r="F5438">
        <v>88118100</v>
      </c>
      <c r="G5438">
        <v>107685018.3</v>
      </c>
      <c r="H5438" t="s">
        <v>22</v>
      </c>
      <c r="I5438" t="s">
        <v>512</v>
      </c>
      <c r="J5438" s="1" t="str">
        <f t="shared" si="253"/>
        <v>2021-03-31</v>
      </c>
      <c r="K5438" s="1" t="s">
        <v>748</v>
      </c>
      <c r="L5438" t="b">
        <f t="shared" si="254"/>
        <v>1</v>
      </c>
      <c r="M5438" t="str">
        <f t="shared" si="255"/>
        <v>2021-03-31</v>
      </c>
    </row>
    <row r="5439" spans="1:13" x14ac:dyDescent="0.25">
      <c r="A5439" t="s">
        <v>291</v>
      </c>
      <c r="B5439">
        <v>3.87</v>
      </c>
      <c r="C5439">
        <v>3.91</v>
      </c>
      <c r="D5439">
        <v>3.66</v>
      </c>
      <c r="E5439">
        <v>3.87</v>
      </c>
      <c r="F5439">
        <v>86782600</v>
      </c>
      <c r="G5439">
        <v>108046308.3</v>
      </c>
      <c r="H5439" t="s">
        <v>22</v>
      </c>
      <c r="I5439" t="s">
        <v>512</v>
      </c>
      <c r="J5439" s="1" t="str">
        <f t="shared" si="253"/>
        <v>2021-05-02</v>
      </c>
      <c r="K5439" s="1" t="s">
        <v>749</v>
      </c>
      <c r="L5439" t="b">
        <f t="shared" si="254"/>
        <v>0</v>
      </c>
      <c r="M5439" t="str">
        <f t="shared" si="255"/>
        <v>2021-04-30</v>
      </c>
    </row>
    <row r="5440" spans="1:13" x14ac:dyDescent="0.25">
      <c r="A5440" t="s">
        <v>292</v>
      </c>
      <c r="B5440">
        <v>3.87</v>
      </c>
      <c r="C5440">
        <v>3.94</v>
      </c>
      <c r="D5440">
        <v>3.84</v>
      </c>
      <c r="E5440">
        <v>3.87</v>
      </c>
      <c r="F5440">
        <v>72809600</v>
      </c>
      <c r="G5440">
        <v>107184958.3</v>
      </c>
      <c r="H5440" t="s">
        <v>22</v>
      </c>
      <c r="I5440" t="s">
        <v>512</v>
      </c>
      <c r="J5440" s="1" t="str">
        <f t="shared" si="253"/>
        <v>2021-05-31</v>
      </c>
      <c r="K5440" s="1" t="s">
        <v>750</v>
      </c>
      <c r="L5440" t="b">
        <f t="shared" si="254"/>
        <v>1</v>
      </c>
      <c r="M5440" t="str">
        <f t="shared" si="255"/>
        <v>2021-05-31</v>
      </c>
    </row>
    <row r="5441" spans="1:13" x14ac:dyDescent="0.25">
      <c r="A5441" t="s">
        <v>293</v>
      </c>
      <c r="B5441">
        <v>3.89</v>
      </c>
      <c r="C5441">
        <v>4.04</v>
      </c>
      <c r="D5441">
        <v>3.84</v>
      </c>
      <c r="E5441">
        <v>4.01</v>
      </c>
      <c r="F5441">
        <v>72855400</v>
      </c>
      <c r="G5441">
        <v>105589090.2</v>
      </c>
      <c r="H5441" t="s">
        <v>22</v>
      </c>
      <c r="I5441" t="s">
        <v>512</v>
      </c>
      <c r="J5441" s="1" t="str">
        <f t="shared" si="253"/>
        <v>2021-06-30</v>
      </c>
      <c r="K5441" s="1" t="s">
        <v>751</v>
      </c>
      <c r="L5441" t="b">
        <f t="shared" si="254"/>
        <v>1</v>
      </c>
      <c r="M5441" t="str">
        <f t="shared" si="255"/>
        <v>2021-06-30</v>
      </c>
    </row>
    <row r="5442" spans="1:13" x14ac:dyDescent="0.25">
      <c r="A5442" t="s">
        <v>294</v>
      </c>
      <c r="B5442">
        <v>4.01</v>
      </c>
      <c r="C5442">
        <v>4.0999999999999996</v>
      </c>
      <c r="D5442">
        <v>3.74</v>
      </c>
      <c r="E5442">
        <v>3.78</v>
      </c>
      <c r="F5442">
        <v>92633000</v>
      </c>
      <c r="G5442">
        <v>105661130.2</v>
      </c>
      <c r="H5442" t="s">
        <v>22</v>
      </c>
      <c r="I5442" t="s">
        <v>512</v>
      </c>
      <c r="J5442" s="1" t="str">
        <f t="shared" si="253"/>
        <v>2021-08-01</v>
      </c>
      <c r="K5442" s="1" t="s">
        <v>752</v>
      </c>
      <c r="L5442" t="b">
        <f t="shared" si="254"/>
        <v>0</v>
      </c>
      <c r="M5442" t="str">
        <f t="shared" si="255"/>
        <v>2021-07-31</v>
      </c>
    </row>
    <row r="5443" spans="1:13" x14ac:dyDescent="0.25">
      <c r="A5443" t="s">
        <v>60</v>
      </c>
      <c r="B5443">
        <v>3.8</v>
      </c>
      <c r="C5443">
        <v>3.9</v>
      </c>
      <c r="D5443">
        <v>3.75</v>
      </c>
      <c r="E5443">
        <v>3.81</v>
      </c>
      <c r="F5443">
        <v>103455600</v>
      </c>
      <c r="G5443">
        <v>105590890.2</v>
      </c>
      <c r="H5443" t="s">
        <v>22</v>
      </c>
      <c r="I5443" t="s">
        <v>512</v>
      </c>
      <c r="J5443" s="1" t="str">
        <f t="shared" ref="J5443:J5506" si="256">TEXT(DATE(LEFT(A5443,4),MID(A5443,6,2),MID(A5443,9,2))-1,"yyyy-mm-dd")</f>
        <v>2021-08-31</v>
      </c>
      <c r="K5443" s="1" t="s">
        <v>521</v>
      </c>
      <c r="L5443" t="b">
        <f t="shared" ref="L5443:L5506" si="257">DATE(YEAR(DATEVALUE(K5443)),MONTH(DATEVALUE(K5443)),DAY(DATEVALUE(K5443)))+1=DATE(YEAR(DATEVALUE(K5443)),MONTH(DATEVALUE(K5443))+1,1)</f>
        <v>1</v>
      </c>
      <c r="M5443" t="str">
        <f t="shared" si="255"/>
        <v>2021-08-31</v>
      </c>
    </row>
    <row r="5444" spans="1:13" x14ac:dyDescent="0.25">
      <c r="A5444" t="s">
        <v>63</v>
      </c>
      <c r="B5444">
        <v>3.77</v>
      </c>
      <c r="C5444">
        <v>3.94</v>
      </c>
      <c r="D5444">
        <v>3.74</v>
      </c>
      <c r="E5444">
        <v>3.83</v>
      </c>
      <c r="F5444">
        <v>104599700</v>
      </c>
      <c r="G5444">
        <v>106197605.2</v>
      </c>
      <c r="H5444" t="s">
        <v>22</v>
      </c>
      <c r="I5444" t="s">
        <v>512</v>
      </c>
      <c r="J5444" s="1" t="str">
        <f t="shared" si="256"/>
        <v>2021-09-30</v>
      </c>
      <c r="K5444" s="1" t="s">
        <v>522</v>
      </c>
      <c r="L5444" t="b">
        <f t="shared" si="257"/>
        <v>1</v>
      </c>
      <c r="M5444" t="str">
        <f t="shared" si="255"/>
        <v>2021-09-30</v>
      </c>
    </row>
    <row r="5445" spans="1:13" x14ac:dyDescent="0.25">
      <c r="A5445" t="s">
        <v>64</v>
      </c>
      <c r="B5445">
        <v>3.85</v>
      </c>
      <c r="C5445">
        <v>3.98</v>
      </c>
      <c r="D5445">
        <v>3.78</v>
      </c>
      <c r="E5445">
        <v>3.81</v>
      </c>
      <c r="F5445">
        <v>100221000</v>
      </c>
      <c r="G5445">
        <v>99953253.200000003</v>
      </c>
      <c r="H5445" t="s">
        <v>22</v>
      </c>
      <c r="I5445" t="s">
        <v>512</v>
      </c>
      <c r="J5445" s="1" t="str">
        <f t="shared" si="256"/>
        <v>2021-10-31</v>
      </c>
      <c r="K5445" s="1" t="s">
        <v>523</v>
      </c>
      <c r="L5445" t="b">
        <f t="shared" si="257"/>
        <v>1</v>
      </c>
      <c r="M5445" t="str">
        <f t="shared" si="255"/>
        <v>2021-10-31</v>
      </c>
    </row>
    <row r="5446" spans="1:13" x14ac:dyDescent="0.25">
      <c r="A5446" t="s">
        <v>65</v>
      </c>
      <c r="B5446">
        <v>3.82</v>
      </c>
      <c r="C5446">
        <v>3.84</v>
      </c>
      <c r="D5446">
        <v>3.66</v>
      </c>
      <c r="E5446">
        <v>3.76</v>
      </c>
      <c r="F5446">
        <v>96199018</v>
      </c>
      <c r="G5446">
        <v>96888519.099999994</v>
      </c>
      <c r="H5446" t="s">
        <v>22</v>
      </c>
      <c r="I5446" t="s">
        <v>512</v>
      </c>
      <c r="J5446" s="1" t="str">
        <f t="shared" si="256"/>
        <v>2021-11-30</v>
      </c>
      <c r="K5446" s="1" t="s">
        <v>524</v>
      </c>
      <c r="L5446" t="b">
        <f t="shared" si="257"/>
        <v>1</v>
      </c>
      <c r="M5446" t="str">
        <f t="shared" si="255"/>
        <v>2021-11-30</v>
      </c>
    </row>
    <row r="5447" spans="1:13" x14ac:dyDescent="0.25">
      <c r="A5447" t="s">
        <v>66</v>
      </c>
      <c r="B5447">
        <v>3.76</v>
      </c>
      <c r="C5447">
        <v>3.81</v>
      </c>
      <c r="D5447">
        <v>3.66</v>
      </c>
      <c r="E5447">
        <v>3.73</v>
      </c>
      <c r="F5447">
        <v>91285300</v>
      </c>
      <c r="G5447">
        <v>94383519.349999994</v>
      </c>
      <c r="H5447" t="s">
        <v>22</v>
      </c>
      <c r="I5447" t="s">
        <v>512</v>
      </c>
      <c r="J5447" s="1" t="str">
        <f t="shared" si="256"/>
        <v>2022-01-02</v>
      </c>
      <c r="K5447" s="1" t="s">
        <v>525</v>
      </c>
      <c r="L5447" t="b">
        <f t="shared" si="257"/>
        <v>0</v>
      </c>
      <c r="M5447" t="str">
        <f t="shared" ref="M5447:M5510" si="258">IF(L5447,K5447,TEXT(DATE(YEAR(DATEVALUE(K5447)),MONTH(DATEVALUE(K5447)),1)-1,"yyyy-mm-dd"))</f>
        <v>2021-12-31</v>
      </c>
    </row>
    <row r="5448" spans="1:13" x14ac:dyDescent="0.25">
      <c r="A5448" t="s">
        <v>67</v>
      </c>
      <c r="B5448">
        <v>3.75</v>
      </c>
      <c r="C5448">
        <v>3.88</v>
      </c>
      <c r="D5448">
        <v>3.7</v>
      </c>
      <c r="E5448">
        <v>3.82</v>
      </c>
      <c r="F5448">
        <v>109113000</v>
      </c>
      <c r="G5448">
        <v>91834219.349999994</v>
      </c>
      <c r="H5448" t="s">
        <v>22</v>
      </c>
      <c r="I5448" t="s">
        <v>512</v>
      </c>
      <c r="J5448" s="1" t="str">
        <f t="shared" si="256"/>
        <v>2022-02-02</v>
      </c>
      <c r="K5448" s="1" t="s">
        <v>526</v>
      </c>
      <c r="L5448" t="b">
        <f t="shared" si="257"/>
        <v>0</v>
      </c>
      <c r="M5448" t="str">
        <f t="shared" si="258"/>
        <v>2022-01-31</v>
      </c>
    </row>
    <row r="5449" spans="1:13" x14ac:dyDescent="0.25">
      <c r="A5449" t="s">
        <v>68</v>
      </c>
      <c r="B5449">
        <v>3.88</v>
      </c>
      <c r="C5449">
        <v>4.1900000000000004</v>
      </c>
      <c r="D5449">
        <v>3.85</v>
      </c>
      <c r="E5449">
        <v>4.12</v>
      </c>
      <c r="F5449">
        <v>168629200</v>
      </c>
      <c r="G5449">
        <v>95062244.349999994</v>
      </c>
      <c r="H5449" t="s">
        <v>22</v>
      </c>
      <c r="I5449" t="s">
        <v>512</v>
      </c>
      <c r="J5449" s="1" t="str">
        <f t="shared" si="256"/>
        <v>2022-02-28</v>
      </c>
      <c r="K5449" s="1" t="s">
        <v>527</v>
      </c>
      <c r="L5449" t="b">
        <f t="shared" si="257"/>
        <v>1</v>
      </c>
      <c r="M5449" t="str">
        <f t="shared" si="258"/>
        <v>2022-02-28</v>
      </c>
    </row>
    <row r="5450" spans="1:13" x14ac:dyDescent="0.25">
      <c r="A5450" t="s">
        <v>69</v>
      </c>
      <c r="B5450">
        <v>4.12</v>
      </c>
      <c r="C5450">
        <v>4.16</v>
      </c>
      <c r="D5450">
        <v>3.99</v>
      </c>
      <c r="E5450">
        <v>4.0999999999999996</v>
      </c>
      <c r="F5450">
        <v>83677800</v>
      </c>
      <c r="G5450">
        <v>92980716.849999994</v>
      </c>
      <c r="H5450" t="s">
        <v>22</v>
      </c>
      <c r="I5450" t="s">
        <v>512</v>
      </c>
      <c r="J5450" s="1" t="str">
        <f t="shared" si="256"/>
        <v>2022-03-31</v>
      </c>
      <c r="K5450" s="1" t="s">
        <v>528</v>
      </c>
      <c r="L5450" t="b">
        <f t="shared" si="257"/>
        <v>1</v>
      </c>
      <c r="M5450" t="str">
        <f t="shared" si="258"/>
        <v>2022-03-31</v>
      </c>
    </row>
    <row r="5451" spans="1:13" x14ac:dyDescent="0.25">
      <c r="A5451" t="s">
        <v>70</v>
      </c>
      <c r="B5451">
        <v>4.0999999999999996</v>
      </c>
      <c r="C5451">
        <v>4.1500000000000004</v>
      </c>
      <c r="D5451">
        <v>3.95</v>
      </c>
      <c r="E5451">
        <v>4.1100000000000003</v>
      </c>
      <c r="F5451">
        <v>97477700</v>
      </c>
      <c r="G5451">
        <v>93651805.450000003</v>
      </c>
      <c r="H5451" t="s">
        <v>22</v>
      </c>
      <c r="I5451" t="s">
        <v>512</v>
      </c>
      <c r="J5451" s="1" t="str">
        <f t="shared" si="256"/>
        <v>2022-05-03</v>
      </c>
      <c r="K5451" s="1" t="s">
        <v>529</v>
      </c>
      <c r="L5451" t="b">
        <f t="shared" si="257"/>
        <v>0</v>
      </c>
      <c r="M5451" t="str">
        <f t="shared" si="258"/>
        <v>2022-04-30</v>
      </c>
    </row>
    <row r="5452" spans="1:13" x14ac:dyDescent="0.25">
      <c r="A5452" t="s">
        <v>71</v>
      </c>
      <c r="B5452">
        <v>4.12</v>
      </c>
      <c r="C5452">
        <v>4.22</v>
      </c>
      <c r="D5452">
        <v>3.88</v>
      </c>
      <c r="E5452">
        <v>4.08</v>
      </c>
      <c r="F5452">
        <v>107635500</v>
      </c>
      <c r="G5452">
        <v>94694465.450000003</v>
      </c>
      <c r="H5452" t="s">
        <v>22</v>
      </c>
      <c r="I5452" t="s">
        <v>512</v>
      </c>
      <c r="J5452" s="1" t="str">
        <f t="shared" si="256"/>
        <v>2022-05-31</v>
      </c>
      <c r="K5452" s="1" t="s">
        <v>530</v>
      </c>
      <c r="L5452" t="b">
        <f t="shared" si="257"/>
        <v>1</v>
      </c>
      <c r="M5452" t="str">
        <f t="shared" si="258"/>
        <v>2022-05-31</v>
      </c>
    </row>
    <row r="5453" spans="1:13" x14ac:dyDescent="0.25">
      <c r="A5453" t="s">
        <v>72</v>
      </c>
      <c r="B5453">
        <v>4.07</v>
      </c>
      <c r="C5453">
        <v>4.12</v>
      </c>
      <c r="D5453">
        <v>3.98</v>
      </c>
      <c r="E5453">
        <v>4.0199999999999996</v>
      </c>
      <c r="F5453">
        <v>77647348</v>
      </c>
      <c r="G5453">
        <v>93649497.849999994</v>
      </c>
      <c r="H5453" t="s">
        <v>22</v>
      </c>
      <c r="I5453" t="s">
        <v>512</v>
      </c>
      <c r="J5453" s="1" t="str">
        <f t="shared" si="256"/>
        <v>2022-06-30</v>
      </c>
      <c r="K5453" s="1" t="s">
        <v>531</v>
      </c>
      <c r="L5453" t="b">
        <f t="shared" si="257"/>
        <v>1</v>
      </c>
      <c r="M5453" t="str">
        <f t="shared" si="258"/>
        <v>2022-06-30</v>
      </c>
    </row>
    <row r="5454" spans="1:13" x14ac:dyDescent="0.25">
      <c r="A5454" t="s">
        <v>73</v>
      </c>
      <c r="B5454">
        <v>4.0199999999999996</v>
      </c>
      <c r="C5454">
        <v>4.1100000000000003</v>
      </c>
      <c r="D5454">
        <v>3.73</v>
      </c>
      <c r="E5454">
        <v>3.73</v>
      </c>
      <c r="F5454">
        <v>113829900</v>
      </c>
      <c r="G5454">
        <v>96447177.549999997</v>
      </c>
      <c r="H5454" t="s">
        <v>22</v>
      </c>
      <c r="I5454" t="s">
        <v>512</v>
      </c>
      <c r="J5454" s="1" t="str">
        <f t="shared" si="256"/>
        <v>2022-07-31</v>
      </c>
      <c r="K5454" s="1" t="s">
        <v>532</v>
      </c>
      <c r="L5454" t="b">
        <f t="shared" si="257"/>
        <v>1</v>
      </c>
      <c r="M5454" t="str">
        <f t="shared" si="258"/>
        <v>2022-07-31</v>
      </c>
    </row>
    <row r="5455" spans="1:13" x14ac:dyDescent="0.25">
      <c r="A5455" t="s">
        <v>74</v>
      </c>
      <c r="B5455">
        <v>3.75</v>
      </c>
      <c r="C5455">
        <v>3.81</v>
      </c>
      <c r="D5455">
        <v>3.59</v>
      </c>
      <c r="E5455">
        <v>3.6</v>
      </c>
      <c r="F5455">
        <v>113734900</v>
      </c>
      <c r="G5455">
        <v>97806647.549999997</v>
      </c>
      <c r="H5455" t="s">
        <v>22</v>
      </c>
      <c r="I5455" t="s">
        <v>512</v>
      </c>
      <c r="J5455" s="1" t="str">
        <f t="shared" si="256"/>
        <v>2022-08-31</v>
      </c>
      <c r="K5455" s="1" t="s">
        <v>533</v>
      </c>
      <c r="L5455" t="b">
        <f t="shared" si="257"/>
        <v>1</v>
      </c>
      <c r="M5455" t="str">
        <f t="shared" si="258"/>
        <v>2022-08-31</v>
      </c>
    </row>
    <row r="5456" spans="1:13" x14ac:dyDescent="0.25">
      <c r="A5456" t="s">
        <v>466</v>
      </c>
      <c r="B5456">
        <v>1.3</v>
      </c>
      <c r="C5456">
        <v>1.43</v>
      </c>
      <c r="D5456">
        <v>1.21</v>
      </c>
      <c r="E5456">
        <v>1.32</v>
      </c>
      <c r="F5456">
        <v>330193992</v>
      </c>
      <c r="G5456" t="s">
        <v>61</v>
      </c>
      <c r="H5456" t="s">
        <v>21</v>
      </c>
      <c r="I5456" t="s">
        <v>513</v>
      </c>
      <c r="J5456" s="1" t="str">
        <f t="shared" si="256"/>
        <v>2000-10-31</v>
      </c>
      <c r="K5456" s="1" t="s">
        <v>919</v>
      </c>
      <c r="L5456" t="b">
        <f t="shared" si="257"/>
        <v>1</v>
      </c>
      <c r="M5456" t="str">
        <f t="shared" si="258"/>
        <v>2000-10-31</v>
      </c>
    </row>
    <row r="5457" spans="1:13" x14ac:dyDescent="0.25">
      <c r="A5457" t="s">
        <v>467</v>
      </c>
      <c r="B5457">
        <v>1.3</v>
      </c>
      <c r="C5457">
        <v>1.41</v>
      </c>
      <c r="D5457">
        <v>1.27</v>
      </c>
      <c r="E5457">
        <v>1.3</v>
      </c>
      <c r="F5457">
        <v>88768000</v>
      </c>
      <c r="G5457" t="s">
        <v>61</v>
      </c>
      <c r="H5457" t="s">
        <v>21</v>
      </c>
      <c r="I5457" t="s">
        <v>513</v>
      </c>
      <c r="J5457" s="1" t="str">
        <f t="shared" si="256"/>
        <v>2000-11-30</v>
      </c>
      <c r="K5457" s="1" t="s">
        <v>920</v>
      </c>
      <c r="L5457" t="b">
        <f t="shared" si="257"/>
        <v>1</v>
      </c>
      <c r="M5457" t="str">
        <f t="shared" si="258"/>
        <v>2000-11-30</v>
      </c>
    </row>
    <row r="5458" spans="1:13" x14ac:dyDescent="0.25">
      <c r="A5458" t="s">
        <v>468</v>
      </c>
      <c r="B5458">
        <v>1.31</v>
      </c>
      <c r="C5458">
        <v>1.43</v>
      </c>
      <c r="D5458">
        <v>1.27</v>
      </c>
      <c r="E5458">
        <v>1.39</v>
      </c>
      <c r="F5458">
        <v>81198000</v>
      </c>
      <c r="G5458" t="s">
        <v>61</v>
      </c>
      <c r="H5458" t="s">
        <v>21</v>
      </c>
      <c r="I5458" t="s">
        <v>513</v>
      </c>
      <c r="J5458" s="1" t="str">
        <f t="shared" si="256"/>
        <v>2001-01-01</v>
      </c>
      <c r="K5458" s="1" t="s">
        <v>921</v>
      </c>
      <c r="L5458" t="b">
        <f t="shared" si="257"/>
        <v>0</v>
      </c>
      <c r="M5458" t="str">
        <f t="shared" si="258"/>
        <v>2000-12-31</v>
      </c>
    </row>
    <row r="5459" spans="1:13" x14ac:dyDescent="0.25">
      <c r="A5459" t="s">
        <v>469</v>
      </c>
      <c r="B5459">
        <v>1.37</v>
      </c>
      <c r="C5459">
        <v>1.39</v>
      </c>
      <c r="D5459">
        <v>1.25</v>
      </c>
      <c r="E5459">
        <v>1.31</v>
      </c>
      <c r="F5459">
        <v>78005000</v>
      </c>
      <c r="G5459" t="s">
        <v>61</v>
      </c>
      <c r="H5459" t="s">
        <v>21</v>
      </c>
      <c r="I5459" t="s">
        <v>513</v>
      </c>
      <c r="J5459" s="1" t="str">
        <f t="shared" si="256"/>
        <v>2001-01-31</v>
      </c>
      <c r="K5459" s="1" t="s">
        <v>922</v>
      </c>
      <c r="L5459" t="b">
        <f t="shared" si="257"/>
        <v>1</v>
      </c>
      <c r="M5459" t="str">
        <f t="shared" si="258"/>
        <v>2001-01-31</v>
      </c>
    </row>
    <row r="5460" spans="1:13" x14ac:dyDescent="0.25">
      <c r="A5460" t="s">
        <v>470</v>
      </c>
      <c r="B5460">
        <v>1.31</v>
      </c>
      <c r="C5460">
        <v>1.33</v>
      </c>
      <c r="D5460">
        <v>1.05</v>
      </c>
      <c r="E5460">
        <v>1.1299999999999999</v>
      </c>
      <c r="F5460">
        <v>85131000</v>
      </c>
      <c r="G5460" t="s">
        <v>61</v>
      </c>
      <c r="H5460" t="s">
        <v>21</v>
      </c>
      <c r="I5460" t="s">
        <v>513</v>
      </c>
      <c r="J5460" s="1" t="str">
        <f t="shared" si="256"/>
        <v>2001-02-28</v>
      </c>
      <c r="K5460" s="1" t="s">
        <v>923</v>
      </c>
      <c r="L5460" t="b">
        <f t="shared" si="257"/>
        <v>1</v>
      </c>
      <c r="M5460" t="str">
        <f t="shared" si="258"/>
        <v>2001-02-28</v>
      </c>
    </row>
    <row r="5461" spans="1:13" x14ac:dyDescent="0.25">
      <c r="A5461" t="s">
        <v>471</v>
      </c>
      <c r="B5461">
        <v>1.1200000000000001</v>
      </c>
      <c r="C5461">
        <v>1.24</v>
      </c>
      <c r="D5461">
        <v>1.1000000000000001</v>
      </c>
      <c r="E5461">
        <v>1.22</v>
      </c>
      <c r="F5461">
        <v>44873000</v>
      </c>
      <c r="G5461" t="s">
        <v>61</v>
      </c>
      <c r="H5461" t="s">
        <v>21</v>
      </c>
      <c r="I5461" t="s">
        <v>513</v>
      </c>
      <c r="J5461" s="1" t="str">
        <f t="shared" si="256"/>
        <v>2001-04-01</v>
      </c>
      <c r="K5461" s="1" t="s">
        <v>924</v>
      </c>
      <c r="L5461" t="b">
        <f t="shared" si="257"/>
        <v>0</v>
      </c>
      <c r="M5461" t="str">
        <f t="shared" si="258"/>
        <v>2001-03-31</v>
      </c>
    </row>
    <row r="5462" spans="1:13" x14ac:dyDescent="0.25">
      <c r="A5462" t="s">
        <v>472</v>
      </c>
      <c r="B5462">
        <v>1.24</v>
      </c>
      <c r="C5462">
        <v>1.27</v>
      </c>
      <c r="D5462">
        <v>1.1200000000000001</v>
      </c>
      <c r="E5462">
        <v>1.18</v>
      </c>
      <c r="F5462">
        <v>51111000</v>
      </c>
      <c r="G5462" t="s">
        <v>61</v>
      </c>
      <c r="H5462" t="s">
        <v>21</v>
      </c>
      <c r="I5462" t="s">
        <v>513</v>
      </c>
      <c r="J5462" s="1" t="str">
        <f t="shared" si="256"/>
        <v>2001-05-01</v>
      </c>
      <c r="K5462" s="1" t="s">
        <v>925</v>
      </c>
      <c r="L5462" t="b">
        <f t="shared" si="257"/>
        <v>0</v>
      </c>
      <c r="M5462" t="str">
        <f t="shared" si="258"/>
        <v>2001-04-30</v>
      </c>
    </row>
    <row r="5463" spans="1:13" x14ac:dyDescent="0.25">
      <c r="A5463" t="s">
        <v>473</v>
      </c>
      <c r="B5463">
        <v>1.19</v>
      </c>
      <c r="C5463">
        <v>1.24</v>
      </c>
      <c r="D5463">
        <v>1.1399999999999999</v>
      </c>
      <c r="E5463">
        <v>1.1599999999999999</v>
      </c>
      <c r="F5463">
        <v>38557000</v>
      </c>
      <c r="G5463" t="s">
        <v>61</v>
      </c>
      <c r="H5463" t="s">
        <v>21</v>
      </c>
      <c r="I5463" t="s">
        <v>513</v>
      </c>
      <c r="J5463" s="1" t="str">
        <f t="shared" si="256"/>
        <v>2001-05-31</v>
      </c>
      <c r="K5463" s="1" t="s">
        <v>926</v>
      </c>
      <c r="L5463" t="b">
        <f t="shared" si="257"/>
        <v>1</v>
      </c>
      <c r="M5463" t="str">
        <f t="shared" si="258"/>
        <v>2001-05-31</v>
      </c>
    </row>
    <row r="5464" spans="1:13" x14ac:dyDescent="0.25">
      <c r="A5464" t="s">
        <v>474</v>
      </c>
      <c r="B5464">
        <v>1.17</v>
      </c>
      <c r="C5464">
        <v>1.18</v>
      </c>
      <c r="D5464">
        <v>0.99</v>
      </c>
      <c r="E5464">
        <v>1.04</v>
      </c>
      <c r="F5464">
        <v>51047000</v>
      </c>
      <c r="G5464" t="s">
        <v>61</v>
      </c>
      <c r="H5464" t="s">
        <v>21</v>
      </c>
      <c r="I5464" t="s">
        <v>513</v>
      </c>
      <c r="J5464" s="1" t="str">
        <f t="shared" si="256"/>
        <v>2001-07-01</v>
      </c>
      <c r="K5464" s="1" t="s">
        <v>927</v>
      </c>
      <c r="L5464" t="b">
        <f t="shared" si="257"/>
        <v>0</v>
      </c>
      <c r="M5464" t="str">
        <f t="shared" si="258"/>
        <v>2001-06-30</v>
      </c>
    </row>
    <row r="5465" spans="1:13" x14ac:dyDescent="0.25">
      <c r="A5465" t="s">
        <v>475</v>
      </c>
      <c r="B5465">
        <v>1.05</v>
      </c>
      <c r="C5465">
        <v>1.08</v>
      </c>
      <c r="D5465">
        <v>1</v>
      </c>
      <c r="E5465">
        <v>1.06</v>
      </c>
      <c r="F5465">
        <v>36929000</v>
      </c>
      <c r="G5465" t="s">
        <v>61</v>
      </c>
      <c r="H5465" t="s">
        <v>21</v>
      </c>
      <c r="I5465" t="s">
        <v>513</v>
      </c>
      <c r="J5465" s="1" t="str">
        <f t="shared" si="256"/>
        <v>2001-07-31</v>
      </c>
      <c r="K5465" s="1" t="s">
        <v>928</v>
      </c>
      <c r="L5465" t="b">
        <f t="shared" si="257"/>
        <v>1</v>
      </c>
      <c r="M5465" t="str">
        <f t="shared" si="258"/>
        <v>2001-07-31</v>
      </c>
    </row>
    <row r="5466" spans="1:13" x14ac:dyDescent="0.25">
      <c r="A5466" t="s">
        <v>476</v>
      </c>
      <c r="B5466">
        <v>1.07</v>
      </c>
      <c r="C5466">
        <v>1.07</v>
      </c>
      <c r="D5466">
        <v>0.87</v>
      </c>
      <c r="E5466">
        <v>1.01</v>
      </c>
      <c r="F5466">
        <v>59744000</v>
      </c>
      <c r="G5466" t="s">
        <v>61</v>
      </c>
      <c r="H5466" t="s">
        <v>21</v>
      </c>
      <c r="I5466" t="s">
        <v>513</v>
      </c>
      <c r="J5466" s="1" t="str">
        <f t="shared" si="256"/>
        <v>2001-09-02</v>
      </c>
      <c r="K5466" s="1" t="s">
        <v>929</v>
      </c>
      <c r="L5466" t="b">
        <f t="shared" si="257"/>
        <v>0</v>
      </c>
      <c r="M5466" t="str">
        <f t="shared" si="258"/>
        <v>2001-08-31</v>
      </c>
    </row>
    <row r="5467" spans="1:13" x14ac:dyDescent="0.25">
      <c r="A5467" t="s">
        <v>477</v>
      </c>
      <c r="B5467">
        <v>0.995</v>
      </c>
      <c r="C5467">
        <v>1.1000000000000001</v>
      </c>
      <c r="D5467">
        <v>0.98</v>
      </c>
      <c r="E5467">
        <v>1.04</v>
      </c>
      <c r="F5467">
        <v>70407000</v>
      </c>
      <c r="G5467" t="s">
        <v>61</v>
      </c>
      <c r="H5467" t="s">
        <v>21</v>
      </c>
      <c r="I5467" t="s">
        <v>513</v>
      </c>
      <c r="J5467" s="1" t="str">
        <f t="shared" si="256"/>
        <v>2001-09-30</v>
      </c>
      <c r="K5467" s="1" t="s">
        <v>930</v>
      </c>
      <c r="L5467" t="b">
        <f t="shared" si="257"/>
        <v>1</v>
      </c>
      <c r="M5467" t="str">
        <f t="shared" si="258"/>
        <v>2001-09-30</v>
      </c>
    </row>
    <row r="5468" spans="1:13" x14ac:dyDescent="0.25">
      <c r="A5468" t="s">
        <v>478</v>
      </c>
      <c r="B5468">
        <v>1.02</v>
      </c>
      <c r="C5468">
        <v>1.25</v>
      </c>
      <c r="D5468">
        <v>1</v>
      </c>
      <c r="E5468">
        <v>1.22</v>
      </c>
      <c r="F5468">
        <v>79596000</v>
      </c>
      <c r="G5468" t="s">
        <v>61</v>
      </c>
      <c r="H5468" t="s">
        <v>21</v>
      </c>
      <c r="I5468" t="s">
        <v>513</v>
      </c>
      <c r="J5468" s="1" t="str">
        <f t="shared" si="256"/>
        <v>2001-10-31</v>
      </c>
      <c r="K5468" s="1" t="s">
        <v>931</v>
      </c>
      <c r="L5468" t="b">
        <f t="shared" si="257"/>
        <v>1</v>
      </c>
      <c r="M5468" t="str">
        <f t="shared" si="258"/>
        <v>2001-10-31</v>
      </c>
    </row>
    <row r="5469" spans="1:13" x14ac:dyDescent="0.25">
      <c r="A5469" t="s">
        <v>479</v>
      </c>
      <c r="B5469">
        <v>1.19</v>
      </c>
      <c r="C5469">
        <v>1.3</v>
      </c>
      <c r="D5469">
        <v>1.1399999999999999</v>
      </c>
      <c r="E5469">
        <v>1.24</v>
      </c>
      <c r="F5469">
        <v>100909000</v>
      </c>
      <c r="G5469" t="s">
        <v>61</v>
      </c>
      <c r="H5469" t="s">
        <v>21</v>
      </c>
      <c r="I5469" t="s">
        <v>513</v>
      </c>
      <c r="J5469" s="1" t="str">
        <f t="shared" si="256"/>
        <v>2001-12-02</v>
      </c>
      <c r="K5469" s="1" t="s">
        <v>932</v>
      </c>
      <c r="L5469" t="b">
        <f t="shared" si="257"/>
        <v>0</v>
      </c>
      <c r="M5469" t="str">
        <f t="shared" si="258"/>
        <v>2001-11-30</v>
      </c>
    </row>
    <row r="5470" spans="1:13" x14ac:dyDescent="0.25">
      <c r="A5470" t="s">
        <v>480</v>
      </c>
      <c r="B5470">
        <v>1.23</v>
      </c>
      <c r="C5470">
        <v>1.47</v>
      </c>
      <c r="D5470">
        <v>1.1499999999999999</v>
      </c>
      <c r="E5470">
        <v>1.44</v>
      </c>
      <c r="F5470">
        <v>96764000</v>
      </c>
      <c r="G5470" t="s">
        <v>61</v>
      </c>
      <c r="H5470" t="s">
        <v>21</v>
      </c>
      <c r="I5470" t="s">
        <v>513</v>
      </c>
      <c r="J5470" s="1" t="str">
        <f t="shared" si="256"/>
        <v>2002-01-01</v>
      </c>
      <c r="K5470" s="1" t="s">
        <v>933</v>
      </c>
      <c r="L5470" t="b">
        <f t="shared" si="257"/>
        <v>0</v>
      </c>
      <c r="M5470" t="str">
        <f t="shared" si="258"/>
        <v>2001-12-31</v>
      </c>
    </row>
    <row r="5471" spans="1:13" x14ac:dyDescent="0.25">
      <c r="A5471" t="s">
        <v>481</v>
      </c>
      <c r="B5471">
        <v>1.46</v>
      </c>
      <c r="C5471">
        <v>1.46</v>
      </c>
      <c r="D5471">
        <v>1.24</v>
      </c>
      <c r="E5471">
        <v>1.29</v>
      </c>
      <c r="F5471">
        <v>60069000</v>
      </c>
      <c r="G5471" t="s">
        <v>61</v>
      </c>
      <c r="H5471" t="s">
        <v>21</v>
      </c>
      <c r="I5471" t="s">
        <v>513</v>
      </c>
      <c r="J5471" s="1" t="str">
        <f t="shared" si="256"/>
        <v>2002-01-31</v>
      </c>
      <c r="K5471" s="1" t="s">
        <v>934</v>
      </c>
      <c r="L5471" t="b">
        <f t="shared" si="257"/>
        <v>1</v>
      </c>
      <c r="M5471" t="str">
        <f t="shared" si="258"/>
        <v>2002-01-31</v>
      </c>
    </row>
    <row r="5472" spans="1:13" x14ac:dyDescent="0.25">
      <c r="A5472" t="s">
        <v>482</v>
      </c>
      <c r="B5472">
        <v>1.29</v>
      </c>
      <c r="C5472">
        <v>1.42</v>
      </c>
      <c r="D5472">
        <v>1.28</v>
      </c>
      <c r="E5472">
        <v>1.3</v>
      </c>
      <c r="F5472">
        <v>67309000</v>
      </c>
      <c r="G5472" t="s">
        <v>61</v>
      </c>
      <c r="H5472" t="s">
        <v>21</v>
      </c>
      <c r="I5472" t="s">
        <v>513</v>
      </c>
      <c r="J5472" s="1" t="str">
        <f t="shared" si="256"/>
        <v>2002-02-28</v>
      </c>
      <c r="K5472" s="1" t="s">
        <v>935</v>
      </c>
      <c r="L5472" t="b">
        <f t="shared" si="257"/>
        <v>1</v>
      </c>
      <c r="M5472" t="str">
        <f t="shared" si="258"/>
        <v>2002-02-28</v>
      </c>
    </row>
    <row r="5473" spans="1:13" x14ac:dyDescent="0.25">
      <c r="A5473" t="s">
        <v>483</v>
      </c>
      <c r="B5473">
        <v>1.3</v>
      </c>
      <c r="C5473">
        <v>1.37</v>
      </c>
      <c r="D5473">
        <v>1.24</v>
      </c>
      <c r="E5473">
        <v>1.27</v>
      </c>
      <c r="F5473">
        <v>50444000</v>
      </c>
      <c r="G5473" t="s">
        <v>61</v>
      </c>
      <c r="H5473" t="s">
        <v>21</v>
      </c>
      <c r="I5473" t="s">
        <v>513</v>
      </c>
      <c r="J5473" s="1" t="str">
        <f t="shared" si="256"/>
        <v>2002-03-31</v>
      </c>
      <c r="K5473" s="1" t="s">
        <v>936</v>
      </c>
      <c r="L5473" t="b">
        <f t="shared" si="257"/>
        <v>1</v>
      </c>
      <c r="M5473" t="str">
        <f t="shared" si="258"/>
        <v>2002-03-31</v>
      </c>
    </row>
    <row r="5474" spans="1:13" x14ac:dyDescent="0.25">
      <c r="A5474" t="s">
        <v>484</v>
      </c>
      <c r="B5474">
        <v>1.28</v>
      </c>
      <c r="C5474">
        <v>1.35</v>
      </c>
      <c r="D5474">
        <v>1.24</v>
      </c>
      <c r="E5474">
        <v>1.29</v>
      </c>
      <c r="F5474">
        <v>47184000</v>
      </c>
      <c r="G5474" t="s">
        <v>61</v>
      </c>
      <c r="H5474" t="s">
        <v>21</v>
      </c>
      <c r="I5474" t="s">
        <v>513</v>
      </c>
      <c r="J5474" s="1" t="str">
        <f t="shared" si="256"/>
        <v>2002-04-30</v>
      </c>
      <c r="K5474" s="1" t="s">
        <v>937</v>
      </c>
      <c r="L5474" t="b">
        <f t="shared" si="257"/>
        <v>1</v>
      </c>
      <c r="M5474" t="str">
        <f t="shared" si="258"/>
        <v>2002-04-30</v>
      </c>
    </row>
    <row r="5475" spans="1:13" x14ac:dyDescent="0.25">
      <c r="A5475" t="s">
        <v>485</v>
      </c>
      <c r="B5475">
        <v>1.29</v>
      </c>
      <c r="C5475">
        <v>1.29</v>
      </c>
      <c r="D5475">
        <v>1.1000000000000001</v>
      </c>
      <c r="E5475">
        <v>1.1599999999999999</v>
      </c>
      <c r="F5475">
        <v>47159000</v>
      </c>
      <c r="G5475">
        <v>78269899.599999994</v>
      </c>
      <c r="H5475" t="s">
        <v>21</v>
      </c>
      <c r="I5475" t="s">
        <v>513</v>
      </c>
      <c r="J5475" s="1" t="str">
        <f t="shared" si="256"/>
        <v>2002-06-02</v>
      </c>
      <c r="K5475" s="1" t="s">
        <v>938</v>
      </c>
      <c r="L5475" t="b">
        <f t="shared" si="257"/>
        <v>0</v>
      </c>
      <c r="M5475" t="str">
        <f t="shared" si="258"/>
        <v>2002-05-31</v>
      </c>
    </row>
    <row r="5476" spans="1:13" x14ac:dyDescent="0.25">
      <c r="A5476" t="s">
        <v>486</v>
      </c>
      <c r="B5476">
        <v>1.1599999999999999</v>
      </c>
      <c r="C5476">
        <v>1.28</v>
      </c>
      <c r="D5476">
        <v>1.1100000000000001</v>
      </c>
      <c r="E5476">
        <v>1.1399999999999999</v>
      </c>
      <c r="F5476">
        <v>46946000</v>
      </c>
      <c r="G5476">
        <v>64107500</v>
      </c>
      <c r="H5476" t="s">
        <v>21</v>
      </c>
      <c r="I5476" t="s">
        <v>513</v>
      </c>
      <c r="J5476" s="1" t="str">
        <f t="shared" si="256"/>
        <v>2002-06-30</v>
      </c>
      <c r="K5476" s="1" t="s">
        <v>939</v>
      </c>
      <c r="L5476" t="b">
        <f t="shared" si="257"/>
        <v>1</v>
      </c>
      <c r="M5476" t="str">
        <f t="shared" si="258"/>
        <v>2002-06-30</v>
      </c>
    </row>
    <row r="5477" spans="1:13" x14ac:dyDescent="0.25">
      <c r="A5477" t="s">
        <v>487</v>
      </c>
      <c r="B5477">
        <v>1.1399999999999999</v>
      </c>
      <c r="C5477">
        <v>1.27</v>
      </c>
      <c r="D5477">
        <v>1.1100000000000001</v>
      </c>
      <c r="E5477">
        <v>1.22</v>
      </c>
      <c r="F5477">
        <v>34636000</v>
      </c>
      <c r="G5477">
        <v>61400900</v>
      </c>
      <c r="H5477" t="s">
        <v>21</v>
      </c>
      <c r="I5477" t="s">
        <v>513</v>
      </c>
      <c r="J5477" s="1" t="str">
        <f t="shared" si="256"/>
        <v>2002-07-31</v>
      </c>
      <c r="K5477" s="1" t="s">
        <v>940</v>
      </c>
      <c r="L5477" t="b">
        <f t="shared" si="257"/>
        <v>1</v>
      </c>
      <c r="M5477" t="str">
        <f t="shared" si="258"/>
        <v>2002-07-31</v>
      </c>
    </row>
    <row r="5478" spans="1:13" x14ac:dyDescent="0.25">
      <c r="A5478" t="s">
        <v>488</v>
      </c>
      <c r="B5478">
        <v>1.22</v>
      </c>
      <c r="C5478">
        <v>1.22</v>
      </c>
      <c r="D5478">
        <v>1.1299999999999999</v>
      </c>
      <c r="E5478">
        <v>1.1499999999999999</v>
      </c>
      <c r="F5478">
        <v>23793000</v>
      </c>
      <c r="G5478">
        <v>58530650</v>
      </c>
      <c r="H5478" t="s">
        <v>21</v>
      </c>
      <c r="I5478" t="s">
        <v>513</v>
      </c>
      <c r="J5478" s="1" t="str">
        <f t="shared" si="256"/>
        <v>2002-09-01</v>
      </c>
      <c r="K5478" s="1" t="s">
        <v>941</v>
      </c>
      <c r="L5478" t="b">
        <f t="shared" si="257"/>
        <v>0</v>
      </c>
      <c r="M5478" t="str">
        <f t="shared" si="258"/>
        <v>2002-08-31</v>
      </c>
    </row>
    <row r="5479" spans="1:13" x14ac:dyDescent="0.25">
      <c r="A5479" t="s">
        <v>489</v>
      </c>
      <c r="B5479">
        <v>1.1499999999999999</v>
      </c>
      <c r="C5479">
        <v>1.23</v>
      </c>
      <c r="D5479">
        <v>1.1100000000000001</v>
      </c>
      <c r="E5479">
        <v>1.1599999999999999</v>
      </c>
      <c r="F5479">
        <v>44824000</v>
      </c>
      <c r="G5479">
        <v>56871600</v>
      </c>
      <c r="H5479" t="s">
        <v>21</v>
      </c>
      <c r="I5479" t="s">
        <v>513</v>
      </c>
      <c r="J5479" s="1" t="str">
        <f t="shared" si="256"/>
        <v>2002-09-30</v>
      </c>
      <c r="K5479" s="1" t="s">
        <v>942</v>
      </c>
      <c r="L5479" t="b">
        <f t="shared" si="257"/>
        <v>1</v>
      </c>
      <c r="M5479" t="str">
        <f t="shared" si="258"/>
        <v>2002-09-30</v>
      </c>
    </row>
    <row r="5480" spans="1:13" x14ac:dyDescent="0.25">
      <c r="A5480" t="s">
        <v>490</v>
      </c>
      <c r="B5480">
        <v>1.1499999999999999</v>
      </c>
      <c r="C5480">
        <v>1.22</v>
      </c>
      <c r="D5480">
        <v>1.1100000000000001</v>
      </c>
      <c r="E5480">
        <v>1.2</v>
      </c>
      <c r="F5480">
        <v>37440000</v>
      </c>
      <c r="G5480">
        <v>54487050</v>
      </c>
      <c r="H5480" t="s">
        <v>21</v>
      </c>
      <c r="I5480" t="s">
        <v>513</v>
      </c>
      <c r="J5480" s="1" t="str">
        <f t="shared" si="256"/>
        <v>2002-10-31</v>
      </c>
      <c r="K5480" s="1" t="s">
        <v>943</v>
      </c>
      <c r="L5480" t="b">
        <f t="shared" si="257"/>
        <v>1</v>
      </c>
      <c r="M5480" t="str">
        <f t="shared" si="258"/>
        <v>2002-10-31</v>
      </c>
    </row>
    <row r="5481" spans="1:13" x14ac:dyDescent="0.25">
      <c r="A5481" t="s">
        <v>491</v>
      </c>
      <c r="B5481">
        <v>1.2</v>
      </c>
      <c r="C5481">
        <v>1.23</v>
      </c>
      <c r="D5481">
        <v>1.1299999999999999</v>
      </c>
      <c r="E5481">
        <v>1.23</v>
      </c>
      <c r="F5481">
        <v>23348000</v>
      </c>
      <c r="G5481">
        <v>53410800</v>
      </c>
      <c r="H5481" t="s">
        <v>21</v>
      </c>
      <c r="I5481" t="s">
        <v>513</v>
      </c>
      <c r="J5481" s="1" t="str">
        <f t="shared" si="256"/>
        <v>2002-12-01</v>
      </c>
      <c r="K5481" s="1" t="s">
        <v>944</v>
      </c>
      <c r="L5481" t="b">
        <f t="shared" si="257"/>
        <v>0</v>
      </c>
      <c r="M5481" t="str">
        <f t="shared" si="258"/>
        <v>2002-11-30</v>
      </c>
    </row>
    <row r="5482" spans="1:13" x14ac:dyDescent="0.25">
      <c r="A5482" t="s">
        <v>492</v>
      </c>
      <c r="B5482">
        <v>1.23</v>
      </c>
      <c r="C5482">
        <v>1.26</v>
      </c>
      <c r="D5482">
        <v>1.17</v>
      </c>
      <c r="E5482">
        <v>1.24</v>
      </c>
      <c r="F5482">
        <v>51261000</v>
      </c>
      <c r="G5482">
        <v>53418300</v>
      </c>
      <c r="H5482" t="s">
        <v>21</v>
      </c>
      <c r="I5482" t="s">
        <v>513</v>
      </c>
      <c r="J5482" s="1" t="str">
        <f t="shared" si="256"/>
        <v>2003-01-01</v>
      </c>
      <c r="K5482" s="1" t="s">
        <v>945</v>
      </c>
      <c r="L5482" t="b">
        <f t="shared" si="257"/>
        <v>0</v>
      </c>
      <c r="M5482" t="str">
        <f t="shared" si="258"/>
        <v>2002-12-31</v>
      </c>
    </row>
    <row r="5483" spans="1:13" x14ac:dyDescent="0.25">
      <c r="A5483" t="s">
        <v>493</v>
      </c>
      <c r="B5483">
        <v>1.24</v>
      </c>
      <c r="C5483">
        <v>1.26</v>
      </c>
      <c r="D5483">
        <v>1.2</v>
      </c>
      <c r="E5483">
        <v>1.24</v>
      </c>
      <c r="F5483">
        <v>32167000</v>
      </c>
      <c r="G5483">
        <v>53098800</v>
      </c>
      <c r="H5483" t="s">
        <v>21</v>
      </c>
      <c r="I5483" t="s">
        <v>513</v>
      </c>
      <c r="J5483" s="1" t="str">
        <f t="shared" si="256"/>
        <v>2003-02-02</v>
      </c>
      <c r="K5483" s="1" t="s">
        <v>946</v>
      </c>
      <c r="L5483" t="b">
        <f t="shared" si="257"/>
        <v>0</v>
      </c>
      <c r="M5483" t="str">
        <f t="shared" si="258"/>
        <v>2003-01-31</v>
      </c>
    </row>
    <row r="5484" spans="1:13" x14ac:dyDescent="0.25">
      <c r="A5484" t="s">
        <v>494</v>
      </c>
      <c r="B5484">
        <v>1.23</v>
      </c>
      <c r="C5484">
        <v>1.26</v>
      </c>
      <c r="D5484">
        <v>1.2</v>
      </c>
      <c r="E5484">
        <v>1.25</v>
      </c>
      <c r="F5484">
        <v>49099000</v>
      </c>
      <c r="G5484">
        <v>53001400</v>
      </c>
      <c r="H5484" t="s">
        <v>21</v>
      </c>
      <c r="I5484" t="s">
        <v>513</v>
      </c>
      <c r="J5484" s="1" t="str">
        <f t="shared" si="256"/>
        <v>2003-03-02</v>
      </c>
      <c r="K5484" s="1" t="s">
        <v>947</v>
      </c>
      <c r="L5484" t="b">
        <f t="shared" si="257"/>
        <v>0</v>
      </c>
      <c r="M5484" t="str">
        <f t="shared" si="258"/>
        <v>2003-02-28</v>
      </c>
    </row>
    <row r="5485" spans="1:13" x14ac:dyDescent="0.25">
      <c r="A5485" t="s">
        <v>495</v>
      </c>
      <c r="B5485">
        <v>1.24</v>
      </c>
      <c r="C5485">
        <v>1.3</v>
      </c>
      <c r="D5485">
        <v>1.18</v>
      </c>
      <c r="E5485">
        <v>1.22</v>
      </c>
      <c r="F5485">
        <v>46013000</v>
      </c>
      <c r="G5485">
        <v>53455600</v>
      </c>
      <c r="H5485" t="s">
        <v>21</v>
      </c>
      <c r="I5485" t="s">
        <v>513</v>
      </c>
      <c r="J5485" s="1" t="str">
        <f t="shared" si="256"/>
        <v>2003-03-31</v>
      </c>
      <c r="K5485" s="1" t="s">
        <v>948</v>
      </c>
      <c r="L5485" t="b">
        <f t="shared" si="257"/>
        <v>1</v>
      </c>
      <c r="M5485" t="str">
        <f t="shared" si="258"/>
        <v>2003-03-31</v>
      </c>
    </row>
    <row r="5486" spans="1:13" x14ac:dyDescent="0.25">
      <c r="A5486" t="s">
        <v>496</v>
      </c>
      <c r="B5486">
        <v>1.21</v>
      </c>
      <c r="C5486">
        <v>1.3</v>
      </c>
      <c r="D5486">
        <v>1.21</v>
      </c>
      <c r="E5486">
        <v>1.29</v>
      </c>
      <c r="F5486">
        <v>46365000</v>
      </c>
      <c r="G5486">
        <v>52786650</v>
      </c>
      <c r="H5486" t="s">
        <v>21</v>
      </c>
      <c r="I5486" t="s">
        <v>513</v>
      </c>
      <c r="J5486" s="1" t="str">
        <f t="shared" si="256"/>
        <v>2003-04-30</v>
      </c>
      <c r="K5486" s="1" t="s">
        <v>949</v>
      </c>
      <c r="L5486" t="b">
        <f t="shared" si="257"/>
        <v>1</v>
      </c>
      <c r="M5486" t="str">
        <f t="shared" si="258"/>
        <v>2003-04-30</v>
      </c>
    </row>
    <row r="5487" spans="1:13" x14ac:dyDescent="0.25">
      <c r="A5487" t="s">
        <v>75</v>
      </c>
      <c r="B5487">
        <v>1.3</v>
      </c>
      <c r="C5487">
        <v>1.45</v>
      </c>
      <c r="D5487">
        <v>1.3</v>
      </c>
      <c r="E5487">
        <v>1.37</v>
      </c>
      <c r="F5487">
        <v>68580000</v>
      </c>
      <c r="G5487">
        <v>52695300</v>
      </c>
      <c r="H5487" t="s">
        <v>21</v>
      </c>
      <c r="I5487" t="s">
        <v>513</v>
      </c>
      <c r="J5487" s="1" t="str">
        <f t="shared" si="256"/>
        <v>2003-06-01</v>
      </c>
      <c r="K5487" s="1" t="s">
        <v>534</v>
      </c>
      <c r="L5487" t="b">
        <f t="shared" si="257"/>
        <v>0</v>
      </c>
      <c r="M5487" t="str">
        <f t="shared" si="258"/>
        <v>2003-05-31</v>
      </c>
    </row>
    <row r="5488" spans="1:13" x14ac:dyDescent="0.25">
      <c r="A5488" t="s">
        <v>77</v>
      </c>
      <c r="B5488">
        <v>1.39</v>
      </c>
      <c r="C5488">
        <v>1.56</v>
      </c>
      <c r="D5488">
        <v>1.37</v>
      </c>
      <c r="E5488">
        <v>1.51</v>
      </c>
      <c r="F5488">
        <v>57818000</v>
      </c>
      <c r="G5488">
        <v>51606400</v>
      </c>
      <c r="H5488" t="s">
        <v>21</v>
      </c>
      <c r="I5488" t="s">
        <v>513</v>
      </c>
      <c r="J5488" s="1" t="str">
        <f t="shared" si="256"/>
        <v>2003-06-30</v>
      </c>
      <c r="K5488" s="1" t="s">
        <v>535</v>
      </c>
      <c r="L5488" t="b">
        <f t="shared" si="257"/>
        <v>1</v>
      </c>
      <c r="M5488" t="str">
        <f t="shared" si="258"/>
        <v>2003-06-30</v>
      </c>
    </row>
    <row r="5489" spans="1:13" x14ac:dyDescent="0.25">
      <c r="A5489" t="s">
        <v>78</v>
      </c>
      <c r="B5489">
        <v>1.51</v>
      </c>
      <c r="C5489">
        <v>1.66</v>
      </c>
      <c r="D5489">
        <v>1.46</v>
      </c>
      <c r="E5489">
        <v>1.65</v>
      </c>
      <c r="F5489">
        <v>64825000</v>
      </c>
      <c r="G5489">
        <v>49802200</v>
      </c>
      <c r="H5489" t="s">
        <v>21</v>
      </c>
      <c r="I5489" t="s">
        <v>513</v>
      </c>
      <c r="J5489" s="1" t="str">
        <f t="shared" si="256"/>
        <v>2003-07-31</v>
      </c>
      <c r="K5489" s="1" t="s">
        <v>536</v>
      </c>
      <c r="L5489" t="b">
        <f t="shared" si="257"/>
        <v>1</v>
      </c>
      <c r="M5489" t="str">
        <f t="shared" si="258"/>
        <v>2003-07-31</v>
      </c>
    </row>
    <row r="5490" spans="1:13" x14ac:dyDescent="0.25">
      <c r="A5490" t="s">
        <v>79</v>
      </c>
      <c r="B5490">
        <v>1.65</v>
      </c>
      <c r="C5490">
        <v>1.85</v>
      </c>
      <c r="D5490">
        <v>1.58</v>
      </c>
      <c r="E5490">
        <v>1.82</v>
      </c>
      <c r="F5490">
        <v>181952000</v>
      </c>
      <c r="G5490">
        <v>54061600</v>
      </c>
      <c r="H5490" t="s">
        <v>21</v>
      </c>
      <c r="I5490" t="s">
        <v>513</v>
      </c>
      <c r="J5490" s="1" t="str">
        <f t="shared" si="256"/>
        <v>2003-08-31</v>
      </c>
      <c r="K5490" s="1" t="s">
        <v>537</v>
      </c>
      <c r="L5490" t="b">
        <f t="shared" si="257"/>
        <v>1</v>
      </c>
      <c r="M5490" t="str">
        <f t="shared" si="258"/>
        <v>2003-08-31</v>
      </c>
    </row>
    <row r="5491" spans="1:13" x14ac:dyDescent="0.25">
      <c r="A5491" t="s">
        <v>80</v>
      </c>
      <c r="B5491">
        <v>1.83</v>
      </c>
      <c r="C5491">
        <v>2.16</v>
      </c>
      <c r="D5491">
        <v>1.63</v>
      </c>
      <c r="E5491">
        <v>1.66</v>
      </c>
      <c r="F5491">
        <v>167669000</v>
      </c>
      <c r="G5491">
        <v>59441600</v>
      </c>
      <c r="H5491" t="s">
        <v>21</v>
      </c>
      <c r="I5491" t="s">
        <v>513</v>
      </c>
      <c r="J5491" s="1" t="str">
        <f t="shared" si="256"/>
        <v>2003-09-30</v>
      </c>
      <c r="K5491" s="1" t="s">
        <v>538</v>
      </c>
      <c r="L5491" t="b">
        <f t="shared" si="257"/>
        <v>1</v>
      </c>
      <c r="M5491" t="str">
        <f t="shared" si="258"/>
        <v>2003-09-30</v>
      </c>
    </row>
    <row r="5492" spans="1:13" x14ac:dyDescent="0.25">
      <c r="A5492" t="s">
        <v>81</v>
      </c>
      <c r="B5492">
        <v>1.69</v>
      </c>
      <c r="C5492">
        <v>1.73</v>
      </c>
      <c r="D5492">
        <v>1.58</v>
      </c>
      <c r="E5492">
        <v>1.65</v>
      </c>
      <c r="F5492">
        <v>65268000</v>
      </c>
      <c r="G5492">
        <v>59339550</v>
      </c>
      <c r="H5492" t="s">
        <v>21</v>
      </c>
      <c r="I5492" t="s">
        <v>513</v>
      </c>
      <c r="J5492" s="1" t="str">
        <f t="shared" si="256"/>
        <v>2003-11-02</v>
      </c>
      <c r="K5492" s="1" t="s">
        <v>539</v>
      </c>
      <c r="L5492" t="b">
        <f t="shared" si="257"/>
        <v>0</v>
      </c>
      <c r="M5492" t="str">
        <f t="shared" si="258"/>
        <v>2003-10-31</v>
      </c>
    </row>
    <row r="5493" spans="1:13" x14ac:dyDescent="0.25">
      <c r="A5493" t="s">
        <v>82</v>
      </c>
      <c r="B5493">
        <v>1.64</v>
      </c>
      <c r="C5493">
        <v>1.7</v>
      </c>
      <c r="D5493">
        <v>1.61</v>
      </c>
      <c r="E5493">
        <v>1.69</v>
      </c>
      <c r="F5493">
        <v>43530000</v>
      </c>
      <c r="G5493">
        <v>58993850</v>
      </c>
      <c r="H5493" t="s">
        <v>21</v>
      </c>
      <c r="I5493" t="s">
        <v>513</v>
      </c>
      <c r="J5493" s="1" t="str">
        <f t="shared" si="256"/>
        <v>2003-11-30</v>
      </c>
      <c r="K5493" s="1" t="s">
        <v>540</v>
      </c>
      <c r="L5493" t="b">
        <f t="shared" si="257"/>
        <v>1</v>
      </c>
      <c r="M5493" t="str">
        <f t="shared" si="258"/>
        <v>2003-11-30</v>
      </c>
    </row>
    <row r="5494" spans="1:13" x14ac:dyDescent="0.25">
      <c r="A5494" t="s">
        <v>83</v>
      </c>
      <c r="B5494">
        <v>1.71</v>
      </c>
      <c r="C5494">
        <v>1.86</v>
      </c>
      <c r="D5494">
        <v>1.69</v>
      </c>
      <c r="E5494">
        <v>1.77</v>
      </c>
      <c r="F5494">
        <v>91808000</v>
      </c>
      <c r="G5494">
        <v>61225050</v>
      </c>
      <c r="H5494" t="s">
        <v>21</v>
      </c>
      <c r="I5494" t="s">
        <v>513</v>
      </c>
      <c r="J5494" s="1" t="str">
        <f t="shared" si="256"/>
        <v>2004-01-01</v>
      </c>
      <c r="K5494" s="1" t="s">
        <v>541</v>
      </c>
      <c r="L5494" t="b">
        <f t="shared" si="257"/>
        <v>0</v>
      </c>
      <c r="M5494" t="str">
        <f t="shared" si="258"/>
        <v>2003-12-31</v>
      </c>
    </row>
    <row r="5495" spans="1:13" x14ac:dyDescent="0.25">
      <c r="A5495" t="s">
        <v>84</v>
      </c>
      <c r="B5495">
        <v>1.76</v>
      </c>
      <c r="C5495">
        <v>1.78</v>
      </c>
      <c r="D5495">
        <v>1.73</v>
      </c>
      <c r="E5495">
        <v>1.76</v>
      </c>
      <c r="F5495">
        <v>45432000</v>
      </c>
      <c r="G5495">
        <v>61138700</v>
      </c>
      <c r="H5495" t="s">
        <v>21</v>
      </c>
      <c r="I5495" t="s">
        <v>513</v>
      </c>
      <c r="J5495" s="1" t="str">
        <f t="shared" si="256"/>
        <v>2004-02-01</v>
      </c>
      <c r="K5495" s="1" t="s">
        <v>542</v>
      </c>
      <c r="L5495" t="b">
        <f t="shared" si="257"/>
        <v>0</v>
      </c>
      <c r="M5495" t="str">
        <f t="shared" si="258"/>
        <v>2004-01-31</v>
      </c>
    </row>
    <row r="5496" spans="1:13" x14ac:dyDescent="0.25">
      <c r="A5496" t="s">
        <v>85</v>
      </c>
      <c r="B5496">
        <v>1.76</v>
      </c>
      <c r="C5496">
        <v>1.78</v>
      </c>
      <c r="D5496">
        <v>1.6</v>
      </c>
      <c r="E5496">
        <v>1.66</v>
      </c>
      <c r="F5496">
        <v>59619000</v>
      </c>
      <c r="G5496">
        <v>61772350</v>
      </c>
      <c r="H5496" t="s">
        <v>21</v>
      </c>
      <c r="I5496" t="s">
        <v>513</v>
      </c>
      <c r="J5496" s="1" t="str">
        <f t="shared" si="256"/>
        <v>2004-02-29</v>
      </c>
      <c r="K5496" s="1" t="s">
        <v>543</v>
      </c>
      <c r="L5496" t="b">
        <f t="shared" si="257"/>
        <v>1</v>
      </c>
      <c r="M5496" t="str">
        <f t="shared" si="258"/>
        <v>2004-02-29</v>
      </c>
    </row>
    <row r="5497" spans="1:13" x14ac:dyDescent="0.25">
      <c r="A5497" t="s">
        <v>86</v>
      </c>
      <c r="B5497">
        <v>1.67</v>
      </c>
      <c r="C5497">
        <v>1.75</v>
      </c>
      <c r="D5497">
        <v>1.62</v>
      </c>
      <c r="E5497">
        <v>1.63</v>
      </c>
      <c r="F5497">
        <v>54596000</v>
      </c>
      <c r="G5497">
        <v>62770350</v>
      </c>
      <c r="H5497" t="s">
        <v>21</v>
      </c>
      <c r="I5497" t="s">
        <v>513</v>
      </c>
      <c r="J5497" s="1" t="str">
        <f t="shared" si="256"/>
        <v>2004-03-31</v>
      </c>
      <c r="K5497" s="1" t="s">
        <v>544</v>
      </c>
      <c r="L5497" t="b">
        <f t="shared" si="257"/>
        <v>1</v>
      </c>
      <c r="M5497" t="str">
        <f t="shared" si="258"/>
        <v>2004-03-31</v>
      </c>
    </row>
    <row r="5498" spans="1:13" x14ac:dyDescent="0.25">
      <c r="A5498" t="s">
        <v>87</v>
      </c>
      <c r="B5498">
        <v>1.64</v>
      </c>
      <c r="C5498">
        <v>1.68</v>
      </c>
      <c r="D5498">
        <v>1.53</v>
      </c>
      <c r="E5498">
        <v>1.59</v>
      </c>
      <c r="F5498">
        <v>59236000</v>
      </c>
      <c r="G5498">
        <v>64542500</v>
      </c>
      <c r="H5498" t="s">
        <v>21</v>
      </c>
      <c r="I5498" t="s">
        <v>513</v>
      </c>
      <c r="J5498" s="1" t="str">
        <f t="shared" si="256"/>
        <v>2004-05-02</v>
      </c>
      <c r="K5498" s="1" t="s">
        <v>545</v>
      </c>
      <c r="L5498" t="b">
        <f t="shared" si="257"/>
        <v>0</v>
      </c>
      <c r="M5498" t="str">
        <f t="shared" si="258"/>
        <v>2004-04-30</v>
      </c>
    </row>
    <row r="5499" spans="1:13" x14ac:dyDescent="0.25">
      <c r="A5499" t="s">
        <v>88</v>
      </c>
      <c r="B5499">
        <v>1.59</v>
      </c>
      <c r="C5499">
        <v>1.69</v>
      </c>
      <c r="D5499">
        <v>1.58</v>
      </c>
      <c r="E5499">
        <v>1.68</v>
      </c>
      <c r="F5499">
        <v>28721000</v>
      </c>
      <c r="G5499">
        <v>63737350</v>
      </c>
      <c r="H5499" t="s">
        <v>21</v>
      </c>
      <c r="I5499" t="s">
        <v>513</v>
      </c>
      <c r="J5499" s="1" t="str">
        <f t="shared" si="256"/>
        <v>2004-05-31</v>
      </c>
      <c r="K5499" s="1" t="s">
        <v>546</v>
      </c>
      <c r="L5499" t="b">
        <f t="shared" si="257"/>
        <v>1</v>
      </c>
      <c r="M5499" t="str">
        <f t="shared" si="258"/>
        <v>2004-05-31</v>
      </c>
    </row>
    <row r="5500" spans="1:13" x14ac:dyDescent="0.25">
      <c r="A5500" t="s">
        <v>89</v>
      </c>
      <c r="B5500">
        <v>1.68</v>
      </c>
      <c r="C5500">
        <v>1.74</v>
      </c>
      <c r="D5500">
        <v>1.62</v>
      </c>
      <c r="E5500">
        <v>1.74</v>
      </c>
      <c r="F5500">
        <v>62885000</v>
      </c>
      <c r="G5500">
        <v>65009600</v>
      </c>
      <c r="H5500" t="s">
        <v>21</v>
      </c>
      <c r="I5500" t="s">
        <v>513</v>
      </c>
      <c r="J5500" s="1" t="str">
        <f t="shared" si="256"/>
        <v>2004-06-30</v>
      </c>
      <c r="K5500" s="1" t="s">
        <v>547</v>
      </c>
      <c r="L5500" t="b">
        <f t="shared" si="257"/>
        <v>1</v>
      </c>
      <c r="M5500" t="str">
        <f t="shared" si="258"/>
        <v>2004-06-30</v>
      </c>
    </row>
    <row r="5501" spans="1:13" x14ac:dyDescent="0.25">
      <c r="A5501" t="s">
        <v>90</v>
      </c>
      <c r="B5501">
        <v>1.74</v>
      </c>
      <c r="C5501">
        <v>1.82</v>
      </c>
      <c r="D5501">
        <v>1.73</v>
      </c>
      <c r="E5501">
        <v>1.78</v>
      </c>
      <c r="F5501">
        <v>55582000</v>
      </c>
      <c r="G5501">
        <v>66621300</v>
      </c>
      <c r="H5501" t="s">
        <v>21</v>
      </c>
      <c r="I5501" t="s">
        <v>513</v>
      </c>
      <c r="J5501" s="1" t="str">
        <f t="shared" si="256"/>
        <v>2004-08-01</v>
      </c>
      <c r="K5501" s="1" t="s">
        <v>548</v>
      </c>
      <c r="L5501" t="b">
        <f t="shared" si="257"/>
        <v>0</v>
      </c>
      <c r="M5501" t="str">
        <f t="shared" si="258"/>
        <v>2004-07-31</v>
      </c>
    </row>
    <row r="5502" spans="1:13" x14ac:dyDescent="0.25">
      <c r="A5502" t="s">
        <v>91</v>
      </c>
      <c r="B5502">
        <v>1.79</v>
      </c>
      <c r="C5502">
        <v>1.91</v>
      </c>
      <c r="D5502">
        <v>1.73</v>
      </c>
      <c r="E5502">
        <v>1.77</v>
      </c>
      <c r="F5502">
        <v>69812000</v>
      </c>
      <c r="G5502">
        <v>67548850</v>
      </c>
      <c r="H5502" t="s">
        <v>21</v>
      </c>
      <c r="I5502" t="s">
        <v>513</v>
      </c>
      <c r="J5502" s="1" t="str">
        <f t="shared" si="256"/>
        <v>2004-08-31</v>
      </c>
      <c r="K5502" s="1" t="s">
        <v>549</v>
      </c>
      <c r="L5502" t="b">
        <f t="shared" si="257"/>
        <v>1</v>
      </c>
      <c r="M5502" t="str">
        <f t="shared" si="258"/>
        <v>2004-08-31</v>
      </c>
    </row>
    <row r="5503" spans="1:13" x14ac:dyDescent="0.25">
      <c r="A5503" t="s">
        <v>92</v>
      </c>
      <c r="B5503">
        <v>1.77</v>
      </c>
      <c r="C5503">
        <v>1.78</v>
      </c>
      <c r="D5503">
        <v>1.68</v>
      </c>
      <c r="E5503">
        <v>1.76</v>
      </c>
      <c r="F5503">
        <v>56652000</v>
      </c>
      <c r="G5503">
        <v>68773100</v>
      </c>
      <c r="H5503" t="s">
        <v>21</v>
      </c>
      <c r="I5503" t="s">
        <v>513</v>
      </c>
      <c r="J5503" s="1" t="str">
        <f t="shared" si="256"/>
        <v>2004-09-30</v>
      </c>
      <c r="K5503" s="1" t="s">
        <v>550</v>
      </c>
      <c r="L5503" t="b">
        <f t="shared" si="257"/>
        <v>1</v>
      </c>
      <c r="M5503" t="str">
        <f t="shared" si="258"/>
        <v>2004-09-30</v>
      </c>
    </row>
    <row r="5504" spans="1:13" x14ac:dyDescent="0.25">
      <c r="A5504" t="s">
        <v>93</v>
      </c>
      <c r="B5504">
        <v>1.74</v>
      </c>
      <c r="C5504">
        <v>1.79</v>
      </c>
      <c r="D5504">
        <v>1.71</v>
      </c>
      <c r="E5504">
        <v>1.72</v>
      </c>
      <c r="F5504">
        <v>39912000</v>
      </c>
      <c r="G5504">
        <v>68313750</v>
      </c>
      <c r="H5504" t="s">
        <v>21</v>
      </c>
      <c r="I5504" t="s">
        <v>513</v>
      </c>
      <c r="J5504" s="1" t="str">
        <f t="shared" si="256"/>
        <v>2004-10-31</v>
      </c>
      <c r="K5504" s="1" t="s">
        <v>551</v>
      </c>
      <c r="L5504" t="b">
        <f t="shared" si="257"/>
        <v>1</v>
      </c>
      <c r="M5504" t="str">
        <f t="shared" si="258"/>
        <v>2004-10-31</v>
      </c>
    </row>
    <row r="5505" spans="1:13" x14ac:dyDescent="0.25">
      <c r="A5505" t="s">
        <v>94</v>
      </c>
      <c r="B5505">
        <v>1.72</v>
      </c>
      <c r="C5505">
        <v>1.79</v>
      </c>
      <c r="D5505">
        <v>1.7</v>
      </c>
      <c r="E5505">
        <v>1.79</v>
      </c>
      <c r="F5505">
        <v>35646000</v>
      </c>
      <c r="G5505">
        <v>67795400</v>
      </c>
      <c r="H5505" t="s">
        <v>21</v>
      </c>
      <c r="I5505" t="s">
        <v>513</v>
      </c>
      <c r="J5505" s="1" t="str">
        <f t="shared" si="256"/>
        <v>2004-11-30</v>
      </c>
      <c r="K5505" s="1" t="s">
        <v>552</v>
      </c>
      <c r="L5505" t="b">
        <f t="shared" si="257"/>
        <v>1</v>
      </c>
      <c r="M5505" t="str">
        <f t="shared" si="258"/>
        <v>2004-11-30</v>
      </c>
    </row>
    <row r="5506" spans="1:13" x14ac:dyDescent="0.25">
      <c r="A5506" t="s">
        <v>95</v>
      </c>
      <c r="B5506">
        <v>1.79</v>
      </c>
      <c r="C5506">
        <v>1.92</v>
      </c>
      <c r="D5506">
        <v>1.78</v>
      </c>
      <c r="E5506">
        <v>1.88</v>
      </c>
      <c r="F5506">
        <v>62587000</v>
      </c>
      <c r="G5506">
        <v>68606500</v>
      </c>
      <c r="H5506" t="s">
        <v>21</v>
      </c>
      <c r="I5506" t="s">
        <v>513</v>
      </c>
      <c r="J5506" s="1" t="str">
        <f t="shared" si="256"/>
        <v>2005-01-02</v>
      </c>
      <c r="K5506" s="1" t="s">
        <v>553</v>
      </c>
      <c r="L5506" t="b">
        <f t="shared" si="257"/>
        <v>0</v>
      </c>
      <c r="M5506" t="str">
        <f t="shared" si="258"/>
        <v>2004-12-31</v>
      </c>
    </row>
    <row r="5507" spans="1:13" x14ac:dyDescent="0.25">
      <c r="A5507" t="s">
        <v>96</v>
      </c>
      <c r="B5507">
        <v>1.88</v>
      </c>
      <c r="C5507">
        <v>1.93</v>
      </c>
      <c r="D5507">
        <v>1.81</v>
      </c>
      <c r="E5507">
        <v>1.91</v>
      </c>
      <c r="F5507">
        <v>59343000</v>
      </c>
      <c r="G5507">
        <v>68144650</v>
      </c>
      <c r="H5507" t="s">
        <v>21</v>
      </c>
      <c r="I5507" t="s">
        <v>513</v>
      </c>
      <c r="J5507" s="1" t="str">
        <f t="shared" ref="J5507:J5570" si="259">TEXT(DATE(LEFT(A5507,4),MID(A5507,6,2),MID(A5507,9,2))-1,"yyyy-mm-dd")</f>
        <v>2005-01-31</v>
      </c>
      <c r="K5507" s="1" t="s">
        <v>554</v>
      </c>
      <c r="L5507" t="b">
        <f t="shared" ref="L5507:L5570" si="260">DATE(YEAR(DATEVALUE(K5507)),MONTH(DATEVALUE(K5507)),DAY(DATEVALUE(K5507)))+1=DATE(YEAR(DATEVALUE(K5507)),MONTH(DATEVALUE(K5507))+1,1)</f>
        <v>1</v>
      </c>
      <c r="M5507" t="str">
        <f t="shared" si="258"/>
        <v>2005-01-31</v>
      </c>
    </row>
    <row r="5508" spans="1:13" x14ac:dyDescent="0.25">
      <c r="A5508" t="s">
        <v>97</v>
      </c>
      <c r="B5508">
        <v>1.93</v>
      </c>
      <c r="C5508">
        <v>2.15</v>
      </c>
      <c r="D5508">
        <v>1.9</v>
      </c>
      <c r="E5508">
        <v>2.1</v>
      </c>
      <c r="F5508">
        <v>89703000</v>
      </c>
      <c r="G5508">
        <v>69738900</v>
      </c>
      <c r="H5508" t="s">
        <v>21</v>
      </c>
      <c r="I5508" t="s">
        <v>513</v>
      </c>
      <c r="J5508" s="1" t="str">
        <f t="shared" si="259"/>
        <v>2005-02-28</v>
      </c>
      <c r="K5508" s="1" t="s">
        <v>555</v>
      </c>
      <c r="L5508" t="b">
        <f t="shared" si="260"/>
        <v>1</v>
      </c>
      <c r="M5508" t="str">
        <f t="shared" si="258"/>
        <v>2005-02-28</v>
      </c>
    </row>
    <row r="5509" spans="1:13" x14ac:dyDescent="0.25">
      <c r="A5509" t="s">
        <v>98</v>
      </c>
      <c r="B5509">
        <v>2.09</v>
      </c>
      <c r="C5509">
        <v>2.15</v>
      </c>
      <c r="D5509">
        <v>1.86</v>
      </c>
      <c r="E5509">
        <v>1.86</v>
      </c>
      <c r="F5509">
        <v>98632000</v>
      </c>
      <c r="G5509">
        <v>71429250</v>
      </c>
      <c r="H5509" t="s">
        <v>21</v>
      </c>
      <c r="I5509" t="s">
        <v>513</v>
      </c>
      <c r="J5509" s="1" t="str">
        <f t="shared" si="259"/>
        <v>2005-03-31</v>
      </c>
      <c r="K5509" s="1" t="s">
        <v>556</v>
      </c>
      <c r="L5509" t="b">
        <f t="shared" si="260"/>
        <v>1</v>
      </c>
      <c r="M5509" t="str">
        <f t="shared" si="258"/>
        <v>2005-03-31</v>
      </c>
    </row>
    <row r="5510" spans="1:13" x14ac:dyDescent="0.25">
      <c r="A5510" t="s">
        <v>99</v>
      </c>
      <c r="B5510">
        <v>1.88</v>
      </c>
      <c r="C5510">
        <v>1.98</v>
      </c>
      <c r="D5510">
        <v>1.88</v>
      </c>
      <c r="E5510">
        <v>1.9</v>
      </c>
      <c r="F5510">
        <v>34944000</v>
      </c>
      <c r="G5510">
        <v>64078850</v>
      </c>
      <c r="H5510" t="s">
        <v>21</v>
      </c>
      <c r="I5510" t="s">
        <v>513</v>
      </c>
      <c r="J5510" s="1" t="str">
        <f t="shared" si="259"/>
        <v>2005-05-01</v>
      </c>
      <c r="K5510" s="1" t="s">
        <v>557</v>
      </c>
      <c r="L5510" t="b">
        <f t="shared" si="260"/>
        <v>0</v>
      </c>
      <c r="M5510" t="str">
        <f t="shared" si="258"/>
        <v>2005-04-30</v>
      </c>
    </row>
    <row r="5511" spans="1:13" x14ac:dyDescent="0.25">
      <c r="A5511" t="s">
        <v>100</v>
      </c>
      <c r="B5511">
        <v>1.91</v>
      </c>
      <c r="C5511">
        <v>2.13</v>
      </c>
      <c r="D5511">
        <v>1.91</v>
      </c>
      <c r="E5511">
        <v>2.11</v>
      </c>
      <c r="F5511">
        <v>46931000</v>
      </c>
      <c r="G5511">
        <v>58041950</v>
      </c>
      <c r="H5511" t="s">
        <v>21</v>
      </c>
      <c r="I5511" t="s">
        <v>513</v>
      </c>
      <c r="J5511" s="1" t="str">
        <f t="shared" si="259"/>
        <v>2005-05-31</v>
      </c>
      <c r="K5511" s="1" t="s">
        <v>558</v>
      </c>
      <c r="L5511" t="b">
        <f t="shared" si="260"/>
        <v>1</v>
      </c>
      <c r="M5511" t="str">
        <f t="shared" ref="M5511:M5574" si="261">IF(L5511,K5511,TEXT(DATE(YEAR(DATEVALUE(K5511)),MONTH(DATEVALUE(K5511)),1)-1,"yyyy-mm-dd"))</f>
        <v>2005-05-31</v>
      </c>
    </row>
    <row r="5512" spans="1:13" x14ac:dyDescent="0.25">
      <c r="A5512" t="s">
        <v>101</v>
      </c>
      <c r="B5512">
        <v>2.09</v>
      </c>
      <c r="C5512">
        <v>2.2599999999999998</v>
      </c>
      <c r="D5512">
        <v>2.0699999999999998</v>
      </c>
      <c r="E5512">
        <v>2.1800000000000002</v>
      </c>
      <c r="F5512">
        <v>59340000</v>
      </c>
      <c r="G5512">
        <v>57745550</v>
      </c>
      <c r="H5512" t="s">
        <v>21</v>
      </c>
      <c r="I5512" t="s">
        <v>513</v>
      </c>
      <c r="J5512" s="1" t="str">
        <f t="shared" si="259"/>
        <v>2005-06-30</v>
      </c>
      <c r="K5512" s="1" t="s">
        <v>559</v>
      </c>
      <c r="L5512" t="b">
        <f t="shared" si="260"/>
        <v>1</v>
      </c>
      <c r="M5512" t="str">
        <f t="shared" si="261"/>
        <v>2005-06-30</v>
      </c>
    </row>
    <row r="5513" spans="1:13" x14ac:dyDescent="0.25">
      <c r="A5513" t="s">
        <v>102</v>
      </c>
      <c r="B5513">
        <v>2.1800000000000002</v>
      </c>
      <c r="C5513">
        <v>2.41</v>
      </c>
      <c r="D5513">
        <v>2.1800000000000002</v>
      </c>
      <c r="E5513">
        <v>2.33</v>
      </c>
      <c r="F5513">
        <v>71986000</v>
      </c>
      <c r="G5513">
        <v>59168350</v>
      </c>
      <c r="H5513" t="s">
        <v>21</v>
      </c>
      <c r="I5513" t="s">
        <v>513</v>
      </c>
      <c r="J5513" s="1" t="str">
        <f t="shared" si="259"/>
        <v>2005-07-31</v>
      </c>
      <c r="K5513" s="1" t="s">
        <v>560</v>
      </c>
      <c r="L5513" t="b">
        <f t="shared" si="260"/>
        <v>1</v>
      </c>
      <c r="M5513" t="str">
        <f t="shared" si="261"/>
        <v>2005-07-31</v>
      </c>
    </row>
    <row r="5514" spans="1:13" x14ac:dyDescent="0.25">
      <c r="A5514" t="s">
        <v>103</v>
      </c>
      <c r="B5514">
        <v>2.31</v>
      </c>
      <c r="C5514">
        <v>2.54</v>
      </c>
      <c r="D5514">
        <v>2.2999999999999998</v>
      </c>
      <c r="E5514">
        <v>2.52</v>
      </c>
      <c r="F5514">
        <v>38116000</v>
      </c>
      <c r="G5514">
        <v>56483750</v>
      </c>
      <c r="H5514" t="s">
        <v>21</v>
      </c>
      <c r="I5514" t="s">
        <v>513</v>
      </c>
      <c r="J5514" s="1" t="str">
        <f t="shared" si="259"/>
        <v>2005-08-31</v>
      </c>
      <c r="K5514" s="1" t="s">
        <v>561</v>
      </c>
      <c r="L5514" t="b">
        <f t="shared" si="260"/>
        <v>1</v>
      </c>
      <c r="M5514" t="str">
        <f t="shared" si="261"/>
        <v>2005-08-31</v>
      </c>
    </row>
    <row r="5515" spans="1:13" x14ac:dyDescent="0.25">
      <c r="A5515" t="s">
        <v>104</v>
      </c>
      <c r="B5515">
        <v>2.52</v>
      </c>
      <c r="C5515">
        <v>2.76</v>
      </c>
      <c r="D5515">
        <v>2.5</v>
      </c>
      <c r="E5515">
        <v>2.7</v>
      </c>
      <c r="F5515">
        <v>72005000</v>
      </c>
      <c r="G5515">
        <v>57812400</v>
      </c>
      <c r="H5515" t="s">
        <v>21</v>
      </c>
      <c r="I5515" t="s">
        <v>513</v>
      </c>
      <c r="J5515" s="1" t="str">
        <f t="shared" si="259"/>
        <v>2005-10-02</v>
      </c>
      <c r="K5515" s="1" t="s">
        <v>562</v>
      </c>
      <c r="L5515" t="b">
        <f t="shared" si="260"/>
        <v>0</v>
      </c>
      <c r="M5515" t="str">
        <f t="shared" si="261"/>
        <v>2005-09-30</v>
      </c>
    </row>
    <row r="5516" spans="1:13" x14ac:dyDescent="0.25">
      <c r="A5516" t="s">
        <v>105</v>
      </c>
      <c r="B5516">
        <v>2.71</v>
      </c>
      <c r="C5516">
        <v>2.82</v>
      </c>
      <c r="D5516">
        <v>2.63</v>
      </c>
      <c r="E5516">
        <v>2.75</v>
      </c>
      <c r="F5516">
        <v>41556000</v>
      </c>
      <c r="G5516">
        <v>56909250</v>
      </c>
      <c r="H5516" t="s">
        <v>21</v>
      </c>
      <c r="I5516" t="s">
        <v>513</v>
      </c>
      <c r="J5516" s="1" t="str">
        <f t="shared" si="259"/>
        <v>2005-10-31</v>
      </c>
      <c r="K5516" s="1" t="s">
        <v>563</v>
      </c>
      <c r="L5516" t="b">
        <f t="shared" si="260"/>
        <v>1</v>
      </c>
      <c r="M5516" t="str">
        <f t="shared" si="261"/>
        <v>2005-10-31</v>
      </c>
    </row>
    <row r="5517" spans="1:13" x14ac:dyDescent="0.25">
      <c r="A5517" t="s">
        <v>106</v>
      </c>
      <c r="B5517">
        <v>2.75</v>
      </c>
      <c r="C5517">
        <v>2.94</v>
      </c>
      <c r="D5517">
        <v>2.67</v>
      </c>
      <c r="E5517">
        <v>2.9</v>
      </c>
      <c r="F5517">
        <v>39187000</v>
      </c>
      <c r="G5517">
        <v>56138800</v>
      </c>
      <c r="H5517" t="s">
        <v>21</v>
      </c>
      <c r="I5517" t="s">
        <v>513</v>
      </c>
      <c r="J5517" s="1" t="str">
        <f t="shared" si="259"/>
        <v>2005-11-30</v>
      </c>
      <c r="K5517" s="1" t="s">
        <v>564</v>
      </c>
      <c r="L5517" t="b">
        <f t="shared" si="260"/>
        <v>1</v>
      </c>
      <c r="M5517" t="str">
        <f t="shared" si="261"/>
        <v>2005-11-30</v>
      </c>
    </row>
    <row r="5518" spans="1:13" x14ac:dyDescent="0.25">
      <c r="A5518" t="s">
        <v>107</v>
      </c>
      <c r="B5518">
        <v>2.89</v>
      </c>
      <c r="C5518">
        <v>3.16</v>
      </c>
      <c r="D5518">
        <v>2.87</v>
      </c>
      <c r="E5518">
        <v>3.16</v>
      </c>
      <c r="F5518">
        <v>82676000</v>
      </c>
      <c r="G5518">
        <v>57310800</v>
      </c>
      <c r="H5518" t="s">
        <v>21</v>
      </c>
      <c r="I5518" t="s">
        <v>513</v>
      </c>
      <c r="J5518" s="1" t="str">
        <f t="shared" si="259"/>
        <v>2006-01-01</v>
      </c>
      <c r="K5518" s="1" t="s">
        <v>565</v>
      </c>
      <c r="L5518" t="b">
        <f t="shared" si="260"/>
        <v>0</v>
      </c>
      <c r="M5518" t="str">
        <f t="shared" si="261"/>
        <v>2005-12-31</v>
      </c>
    </row>
    <row r="5519" spans="1:13" x14ac:dyDescent="0.25">
      <c r="A5519" t="s">
        <v>108</v>
      </c>
      <c r="B5519">
        <v>3.2</v>
      </c>
      <c r="C5519">
        <v>3.98</v>
      </c>
      <c r="D5519">
        <v>3.18</v>
      </c>
      <c r="E5519">
        <v>3.82</v>
      </c>
      <c r="F5519">
        <v>135444000</v>
      </c>
      <c r="G5519">
        <v>62646950</v>
      </c>
      <c r="H5519" t="s">
        <v>21</v>
      </c>
      <c r="I5519" t="s">
        <v>513</v>
      </c>
      <c r="J5519" s="1" t="str">
        <f t="shared" si="259"/>
        <v>2006-01-31</v>
      </c>
      <c r="K5519" s="1" t="s">
        <v>566</v>
      </c>
      <c r="L5519" t="b">
        <f t="shared" si="260"/>
        <v>1</v>
      </c>
      <c r="M5519" t="str">
        <f t="shared" si="261"/>
        <v>2006-01-31</v>
      </c>
    </row>
    <row r="5520" spans="1:13" x14ac:dyDescent="0.25">
      <c r="A5520" t="s">
        <v>109</v>
      </c>
      <c r="B5520">
        <v>3.8</v>
      </c>
      <c r="C5520">
        <v>4</v>
      </c>
      <c r="D5520">
        <v>3.6</v>
      </c>
      <c r="E5520">
        <v>4</v>
      </c>
      <c r="F5520">
        <v>104407000</v>
      </c>
      <c r="G5520">
        <v>64723050</v>
      </c>
      <c r="H5520" t="s">
        <v>21</v>
      </c>
      <c r="I5520" t="s">
        <v>513</v>
      </c>
      <c r="J5520" s="1" t="str">
        <f t="shared" si="259"/>
        <v>2006-02-28</v>
      </c>
      <c r="K5520" s="1" t="s">
        <v>567</v>
      </c>
      <c r="L5520" t="b">
        <f t="shared" si="260"/>
        <v>1</v>
      </c>
      <c r="M5520" t="str">
        <f t="shared" si="261"/>
        <v>2006-02-28</v>
      </c>
    </row>
    <row r="5521" spans="1:13" x14ac:dyDescent="0.25">
      <c r="A5521" t="s">
        <v>110</v>
      </c>
      <c r="B5521">
        <v>4</v>
      </c>
      <c r="C5521">
        <v>4.78</v>
      </c>
      <c r="D5521">
        <v>3.96</v>
      </c>
      <c r="E5521">
        <v>4.3</v>
      </c>
      <c r="F5521">
        <v>117045000</v>
      </c>
      <c r="G5521">
        <v>67796200</v>
      </c>
      <c r="H5521" t="s">
        <v>21</v>
      </c>
      <c r="I5521" t="s">
        <v>513</v>
      </c>
      <c r="J5521" s="1" t="str">
        <f t="shared" si="259"/>
        <v>2006-04-02</v>
      </c>
      <c r="K5521" s="1" t="s">
        <v>568</v>
      </c>
      <c r="L5521" t="b">
        <f t="shared" si="260"/>
        <v>0</v>
      </c>
      <c r="M5521" t="str">
        <f t="shared" si="261"/>
        <v>2006-03-31</v>
      </c>
    </row>
    <row r="5522" spans="1:13" x14ac:dyDescent="0.25">
      <c r="A5522" t="s">
        <v>111</v>
      </c>
      <c r="B5522">
        <v>4.28</v>
      </c>
      <c r="C5522">
        <v>4.9400000000000004</v>
      </c>
      <c r="D5522">
        <v>3.82</v>
      </c>
      <c r="E5522">
        <v>3.86</v>
      </c>
      <c r="F5522">
        <v>180495000</v>
      </c>
      <c r="G5522">
        <v>73330350</v>
      </c>
      <c r="H5522" t="s">
        <v>21</v>
      </c>
      <c r="I5522" t="s">
        <v>513</v>
      </c>
      <c r="J5522" s="1" t="str">
        <f t="shared" si="259"/>
        <v>2006-04-30</v>
      </c>
      <c r="K5522" s="1" t="s">
        <v>569</v>
      </c>
      <c r="L5522" t="b">
        <f t="shared" si="260"/>
        <v>1</v>
      </c>
      <c r="M5522" t="str">
        <f t="shared" si="261"/>
        <v>2006-04-30</v>
      </c>
    </row>
    <row r="5523" spans="1:13" x14ac:dyDescent="0.25">
      <c r="A5523" t="s">
        <v>112</v>
      </c>
      <c r="B5523">
        <v>3.98</v>
      </c>
      <c r="C5523">
        <v>4.04</v>
      </c>
      <c r="D5523">
        <v>3.1</v>
      </c>
      <c r="E5523">
        <v>3.52</v>
      </c>
      <c r="F5523">
        <v>300812000</v>
      </c>
      <c r="G5523">
        <v>85538350</v>
      </c>
      <c r="H5523" t="s">
        <v>21</v>
      </c>
      <c r="I5523" t="s">
        <v>513</v>
      </c>
      <c r="J5523" s="1" t="str">
        <f t="shared" si="259"/>
        <v>2006-05-31</v>
      </c>
      <c r="K5523" s="1" t="s">
        <v>570</v>
      </c>
      <c r="L5523" t="b">
        <f t="shared" si="260"/>
        <v>1</v>
      </c>
      <c r="M5523" t="str">
        <f t="shared" si="261"/>
        <v>2006-05-31</v>
      </c>
    </row>
    <row r="5524" spans="1:13" x14ac:dyDescent="0.25">
      <c r="A5524" t="s">
        <v>113</v>
      </c>
      <c r="B5524">
        <v>3.54</v>
      </c>
      <c r="C5524">
        <v>3.8</v>
      </c>
      <c r="D5524">
        <v>3.24</v>
      </c>
      <c r="E5524">
        <v>3.7</v>
      </c>
      <c r="F5524">
        <v>161347000</v>
      </c>
      <c r="G5524">
        <v>91610100</v>
      </c>
      <c r="H5524" t="s">
        <v>21</v>
      </c>
      <c r="I5524" t="s">
        <v>513</v>
      </c>
      <c r="J5524" s="1" t="str">
        <f t="shared" si="259"/>
        <v>2006-07-02</v>
      </c>
      <c r="K5524" s="1" t="s">
        <v>571</v>
      </c>
      <c r="L5524" t="b">
        <f t="shared" si="260"/>
        <v>0</v>
      </c>
      <c r="M5524" t="str">
        <f t="shared" si="261"/>
        <v>2006-06-30</v>
      </c>
    </row>
    <row r="5525" spans="1:13" x14ac:dyDescent="0.25">
      <c r="A5525" t="s">
        <v>114</v>
      </c>
      <c r="B5525">
        <v>3.72</v>
      </c>
      <c r="C5525">
        <v>4.2</v>
      </c>
      <c r="D5525">
        <v>3.7</v>
      </c>
      <c r="E5525">
        <v>3.98</v>
      </c>
      <c r="F5525">
        <v>120946000</v>
      </c>
      <c r="G5525">
        <v>95875100</v>
      </c>
      <c r="H5525" t="s">
        <v>21</v>
      </c>
      <c r="I5525" t="s">
        <v>513</v>
      </c>
      <c r="J5525" s="1" t="str">
        <f t="shared" si="259"/>
        <v>2006-07-31</v>
      </c>
      <c r="K5525" s="1" t="s">
        <v>572</v>
      </c>
      <c r="L5525" t="b">
        <f t="shared" si="260"/>
        <v>1</v>
      </c>
      <c r="M5525" t="str">
        <f t="shared" si="261"/>
        <v>2006-07-31</v>
      </c>
    </row>
    <row r="5526" spans="1:13" x14ac:dyDescent="0.25">
      <c r="A5526" t="s">
        <v>115</v>
      </c>
      <c r="B5526">
        <v>3.98</v>
      </c>
      <c r="C5526">
        <v>4.4400000000000004</v>
      </c>
      <c r="D5526">
        <v>3.96</v>
      </c>
      <c r="E5526">
        <v>4.4400000000000004</v>
      </c>
      <c r="F5526">
        <v>75467000</v>
      </c>
      <c r="G5526">
        <v>96519100</v>
      </c>
      <c r="H5526" t="s">
        <v>21</v>
      </c>
      <c r="I5526" t="s">
        <v>513</v>
      </c>
      <c r="J5526" s="1" t="str">
        <f t="shared" si="259"/>
        <v>2006-08-31</v>
      </c>
      <c r="K5526" s="1" t="s">
        <v>573</v>
      </c>
      <c r="L5526" t="b">
        <f t="shared" si="260"/>
        <v>1</v>
      </c>
      <c r="M5526" t="str">
        <f t="shared" si="261"/>
        <v>2006-08-31</v>
      </c>
    </row>
    <row r="5527" spans="1:13" x14ac:dyDescent="0.25">
      <c r="A5527" t="s">
        <v>116</v>
      </c>
      <c r="B5527">
        <v>4.3600000000000003</v>
      </c>
      <c r="C5527">
        <v>4.68</v>
      </c>
      <c r="D5527">
        <v>4.28</v>
      </c>
      <c r="E5527">
        <v>4.5</v>
      </c>
      <c r="F5527">
        <v>86203000</v>
      </c>
      <c r="G5527">
        <v>97862100</v>
      </c>
      <c r="H5527" t="s">
        <v>21</v>
      </c>
      <c r="I5527" t="s">
        <v>513</v>
      </c>
      <c r="J5527" s="1" t="str">
        <f t="shared" si="259"/>
        <v>2006-10-01</v>
      </c>
      <c r="K5527" s="1" t="s">
        <v>574</v>
      </c>
      <c r="L5527" t="b">
        <f t="shared" si="260"/>
        <v>0</v>
      </c>
      <c r="M5527" t="str">
        <f t="shared" si="261"/>
        <v>2006-09-30</v>
      </c>
    </row>
    <row r="5528" spans="1:13" x14ac:dyDescent="0.25">
      <c r="A5528" t="s">
        <v>117</v>
      </c>
      <c r="B5528">
        <v>4.5199999999999996</v>
      </c>
      <c r="C5528">
        <v>5.55</v>
      </c>
      <c r="D5528">
        <v>4.5199999999999996</v>
      </c>
      <c r="E5528">
        <v>5.35</v>
      </c>
      <c r="F5528">
        <v>117311000</v>
      </c>
      <c r="G5528">
        <v>99242500</v>
      </c>
      <c r="H5528" t="s">
        <v>21</v>
      </c>
      <c r="I5528" t="s">
        <v>513</v>
      </c>
      <c r="J5528" s="1" t="str">
        <f t="shared" si="259"/>
        <v>2006-10-31</v>
      </c>
      <c r="K5528" s="1" t="s">
        <v>575</v>
      </c>
      <c r="L5528" t="b">
        <f t="shared" si="260"/>
        <v>1</v>
      </c>
      <c r="M5528" t="str">
        <f t="shared" si="261"/>
        <v>2006-10-31</v>
      </c>
    </row>
    <row r="5529" spans="1:13" x14ac:dyDescent="0.25">
      <c r="A5529" t="s">
        <v>118</v>
      </c>
      <c r="B5529">
        <v>5.4</v>
      </c>
      <c r="C5529">
        <v>5.8</v>
      </c>
      <c r="D5529">
        <v>5.0999999999999996</v>
      </c>
      <c r="E5529">
        <v>5.7</v>
      </c>
      <c r="F5529">
        <v>52947000</v>
      </c>
      <c r="G5529">
        <v>96958250</v>
      </c>
      <c r="H5529" t="s">
        <v>21</v>
      </c>
      <c r="I5529" t="s">
        <v>513</v>
      </c>
      <c r="J5529" s="1" t="str">
        <f t="shared" si="259"/>
        <v>2006-11-30</v>
      </c>
      <c r="K5529" s="1" t="s">
        <v>576</v>
      </c>
      <c r="L5529" t="b">
        <f t="shared" si="260"/>
        <v>1</v>
      </c>
      <c r="M5529" t="str">
        <f t="shared" si="261"/>
        <v>2006-11-30</v>
      </c>
    </row>
    <row r="5530" spans="1:13" x14ac:dyDescent="0.25">
      <c r="A5530" t="s">
        <v>119</v>
      </c>
      <c r="B5530">
        <v>5.7</v>
      </c>
      <c r="C5530">
        <v>7.15</v>
      </c>
      <c r="D5530">
        <v>5.45</v>
      </c>
      <c r="E5530">
        <v>6.75</v>
      </c>
      <c r="F5530">
        <v>108509000</v>
      </c>
      <c r="G5530">
        <v>100636500</v>
      </c>
      <c r="H5530" t="s">
        <v>21</v>
      </c>
      <c r="I5530" t="s">
        <v>513</v>
      </c>
      <c r="J5530" s="1" t="str">
        <f t="shared" si="259"/>
        <v>2006-12-31</v>
      </c>
      <c r="K5530" s="1" t="s">
        <v>577</v>
      </c>
      <c r="L5530" t="b">
        <f t="shared" si="260"/>
        <v>1</v>
      </c>
      <c r="M5530" t="str">
        <f t="shared" si="261"/>
        <v>2006-12-31</v>
      </c>
    </row>
    <row r="5531" spans="1:13" x14ac:dyDescent="0.25">
      <c r="A5531" t="s">
        <v>120</v>
      </c>
      <c r="B5531">
        <v>6.85</v>
      </c>
      <c r="C5531">
        <v>7.65</v>
      </c>
      <c r="D5531">
        <v>6.5</v>
      </c>
      <c r="E5531">
        <v>6.8</v>
      </c>
      <c r="F5531">
        <v>103114000</v>
      </c>
      <c r="G5531">
        <v>103445650</v>
      </c>
      <c r="H5531" t="s">
        <v>21</v>
      </c>
      <c r="I5531" t="s">
        <v>513</v>
      </c>
      <c r="J5531" s="1" t="str">
        <f t="shared" si="259"/>
        <v>2007-01-31</v>
      </c>
      <c r="K5531" s="1" t="s">
        <v>578</v>
      </c>
      <c r="L5531" t="b">
        <f t="shared" si="260"/>
        <v>1</v>
      </c>
      <c r="M5531" t="str">
        <f t="shared" si="261"/>
        <v>2007-01-31</v>
      </c>
    </row>
    <row r="5532" spans="1:13" x14ac:dyDescent="0.25">
      <c r="A5532" t="s">
        <v>121</v>
      </c>
      <c r="B5532">
        <v>6.8</v>
      </c>
      <c r="C5532">
        <v>7</v>
      </c>
      <c r="D5532">
        <v>5.8</v>
      </c>
      <c r="E5532">
        <v>6.55</v>
      </c>
      <c r="F5532">
        <v>194075000</v>
      </c>
      <c r="G5532">
        <v>110182400</v>
      </c>
      <c r="H5532" t="s">
        <v>21</v>
      </c>
      <c r="I5532" t="s">
        <v>513</v>
      </c>
      <c r="J5532" s="1" t="str">
        <f t="shared" si="259"/>
        <v>2007-02-28</v>
      </c>
      <c r="K5532" s="1" t="s">
        <v>579</v>
      </c>
      <c r="L5532" t="b">
        <f t="shared" si="260"/>
        <v>1</v>
      </c>
      <c r="M5532" t="str">
        <f t="shared" si="261"/>
        <v>2007-02-28</v>
      </c>
    </row>
    <row r="5533" spans="1:13" x14ac:dyDescent="0.25">
      <c r="A5533" t="s">
        <v>122</v>
      </c>
      <c r="B5533">
        <v>6.6</v>
      </c>
      <c r="C5533">
        <v>7.6</v>
      </c>
      <c r="D5533">
        <v>6.55</v>
      </c>
      <c r="E5533">
        <v>7.4</v>
      </c>
      <c r="F5533">
        <v>107699000</v>
      </c>
      <c r="G5533">
        <v>111968050</v>
      </c>
      <c r="H5533" t="s">
        <v>21</v>
      </c>
      <c r="I5533" t="s">
        <v>513</v>
      </c>
      <c r="J5533" s="1" t="str">
        <f t="shared" si="259"/>
        <v>2007-04-01</v>
      </c>
      <c r="K5533" s="1" t="s">
        <v>580</v>
      </c>
      <c r="L5533" t="b">
        <f t="shared" si="260"/>
        <v>0</v>
      </c>
      <c r="M5533" t="str">
        <f t="shared" si="261"/>
        <v>2007-03-31</v>
      </c>
    </row>
    <row r="5534" spans="1:13" x14ac:dyDescent="0.25">
      <c r="A5534" t="s">
        <v>123</v>
      </c>
      <c r="B5534">
        <v>7.25</v>
      </c>
      <c r="C5534">
        <v>7.7</v>
      </c>
      <c r="D5534">
        <v>7.15</v>
      </c>
      <c r="E5534">
        <v>7.45</v>
      </c>
      <c r="F5534">
        <v>66273000</v>
      </c>
      <c r="G5534">
        <v>113375900</v>
      </c>
      <c r="H5534" t="s">
        <v>21</v>
      </c>
      <c r="I5534" t="s">
        <v>513</v>
      </c>
      <c r="J5534" s="1" t="str">
        <f t="shared" si="259"/>
        <v>2007-04-30</v>
      </c>
      <c r="K5534" s="1" t="s">
        <v>581</v>
      </c>
      <c r="L5534" t="b">
        <f t="shared" si="260"/>
        <v>1</v>
      </c>
      <c r="M5534" t="str">
        <f t="shared" si="261"/>
        <v>2007-04-30</v>
      </c>
    </row>
    <row r="5535" spans="1:13" x14ac:dyDescent="0.25">
      <c r="A5535" t="s">
        <v>124</v>
      </c>
      <c r="B5535">
        <v>7.6</v>
      </c>
      <c r="C5535">
        <v>10.5</v>
      </c>
      <c r="D5535">
        <v>7.55</v>
      </c>
      <c r="E5535">
        <v>9.8000000000000007</v>
      </c>
      <c r="F5535">
        <v>136608000</v>
      </c>
      <c r="G5535">
        <v>116606050</v>
      </c>
      <c r="H5535" t="s">
        <v>21</v>
      </c>
      <c r="I5535" t="s">
        <v>513</v>
      </c>
      <c r="J5535" s="1" t="str">
        <f t="shared" si="259"/>
        <v>2007-05-31</v>
      </c>
      <c r="K5535" s="1" t="s">
        <v>582</v>
      </c>
      <c r="L5535" t="b">
        <f t="shared" si="260"/>
        <v>1</v>
      </c>
      <c r="M5535" t="str">
        <f t="shared" si="261"/>
        <v>2007-05-31</v>
      </c>
    </row>
    <row r="5536" spans="1:13" x14ac:dyDescent="0.25">
      <c r="A5536" t="s">
        <v>125</v>
      </c>
      <c r="B5536">
        <v>9.75</v>
      </c>
      <c r="C5536">
        <v>10.9</v>
      </c>
      <c r="D5536">
        <v>9.6</v>
      </c>
      <c r="E5536">
        <v>9.9</v>
      </c>
      <c r="F5536">
        <v>103971000</v>
      </c>
      <c r="G5536">
        <v>119726800</v>
      </c>
      <c r="H5536" t="s">
        <v>21</v>
      </c>
      <c r="I5536" t="s">
        <v>513</v>
      </c>
      <c r="J5536" s="1" t="str">
        <f t="shared" si="259"/>
        <v>2007-07-01</v>
      </c>
      <c r="K5536" s="1" t="s">
        <v>583</v>
      </c>
      <c r="L5536" t="b">
        <f t="shared" si="260"/>
        <v>0</v>
      </c>
      <c r="M5536" t="str">
        <f t="shared" si="261"/>
        <v>2007-06-30</v>
      </c>
    </row>
    <row r="5537" spans="1:13" x14ac:dyDescent="0.25">
      <c r="A5537" t="s">
        <v>126</v>
      </c>
      <c r="B5537">
        <v>9.75</v>
      </c>
      <c r="C5537">
        <v>9.8000000000000007</v>
      </c>
      <c r="D5537">
        <v>7.65</v>
      </c>
      <c r="E5537">
        <v>9.75</v>
      </c>
      <c r="F5537">
        <v>225667000</v>
      </c>
      <c r="G5537">
        <v>129050800</v>
      </c>
      <c r="H5537" t="s">
        <v>21</v>
      </c>
      <c r="I5537" t="s">
        <v>513</v>
      </c>
      <c r="J5537" s="1" t="str">
        <f t="shared" si="259"/>
        <v>2007-07-31</v>
      </c>
      <c r="K5537" s="1" t="s">
        <v>584</v>
      </c>
      <c r="L5537" t="b">
        <f t="shared" si="260"/>
        <v>1</v>
      </c>
      <c r="M5537" t="str">
        <f t="shared" si="261"/>
        <v>2007-07-31</v>
      </c>
    </row>
    <row r="5538" spans="1:13" x14ac:dyDescent="0.25">
      <c r="A5538" t="s">
        <v>127</v>
      </c>
      <c r="B5538">
        <v>9.8000000000000007</v>
      </c>
      <c r="C5538">
        <v>13.9</v>
      </c>
      <c r="D5538">
        <v>9.6999999999999993</v>
      </c>
      <c r="E5538">
        <v>12.9</v>
      </c>
      <c r="F5538">
        <v>156099000</v>
      </c>
      <c r="G5538">
        <v>132721950</v>
      </c>
      <c r="H5538" t="s">
        <v>21</v>
      </c>
      <c r="I5538" t="s">
        <v>513</v>
      </c>
      <c r="J5538" s="1" t="str">
        <f t="shared" si="259"/>
        <v>2007-09-02</v>
      </c>
      <c r="K5538" s="1" t="s">
        <v>585</v>
      </c>
      <c r="L5538" t="b">
        <f t="shared" si="260"/>
        <v>0</v>
      </c>
      <c r="M5538" t="str">
        <f t="shared" si="261"/>
        <v>2007-08-31</v>
      </c>
    </row>
    <row r="5539" spans="1:13" x14ac:dyDescent="0.25">
      <c r="A5539" t="s">
        <v>128</v>
      </c>
      <c r="B5539">
        <v>13.4</v>
      </c>
      <c r="C5539">
        <v>17.200001</v>
      </c>
      <c r="D5539">
        <v>13.3</v>
      </c>
      <c r="E5539">
        <v>15.6</v>
      </c>
      <c r="F5539">
        <v>211361000</v>
      </c>
      <c r="G5539">
        <v>136517800</v>
      </c>
      <c r="H5539" t="s">
        <v>21</v>
      </c>
      <c r="I5539" t="s">
        <v>513</v>
      </c>
      <c r="J5539" s="1" t="str">
        <f t="shared" si="259"/>
        <v>2007-09-30</v>
      </c>
      <c r="K5539" s="1" t="s">
        <v>586</v>
      </c>
      <c r="L5539" t="b">
        <f t="shared" si="260"/>
        <v>1</v>
      </c>
      <c r="M5539" t="str">
        <f t="shared" si="261"/>
        <v>2007-09-30</v>
      </c>
    </row>
    <row r="5540" spans="1:13" x14ac:dyDescent="0.25">
      <c r="A5540" t="s">
        <v>129</v>
      </c>
      <c r="B5540">
        <v>15.8</v>
      </c>
      <c r="C5540">
        <v>16.100000000000001</v>
      </c>
      <c r="D5540">
        <v>12</v>
      </c>
      <c r="E5540">
        <v>14.1</v>
      </c>
      <c r="F5540">
        <v>139885000</v>
      </c>
      <c r="G5540">
        <v>138291700</v>
      </c>
      <c r="H5540" t="s">
        <v>21</v>
      </c>
      <c r="I5540" t="s">
        <v>513</v>
      </c>
      <c r="J5540" s="1" t="str">
        <f t="shared" si="259"/>
        <v>2007-10-31</v>
      </c>
      <c r="K5540" s="1" t="s">
        <v>587</v>
      </c>
      <c r="L5540" t="b">
        <f t="shared" si="260"/>
        <v>1</v>
      </c>
      <c r="M5540" t="str">
        <f t="shared" si="261"/>
        <v>2007-10-31</v>
      </c>
    </row>
    <row r="5541" spans="1:13" x14ac:dyDescent="0.25">
      <c r="A5541" t="s">
        <v>130</v>
      </c>
      <c r="B5541">
        <v>14.3</v>
      </c>
      <c r="C5541">
        <v>15.7</v>
      </c>
      <c r="D5541">
        <v>12.1</v>
      </c>
      <c r="E5541">
        <v>13.42</v>
      </c>
      <c r="F5541">
        <v>109107000</v>
      </c>
      <c r="G5541">
        <v>137894800</v>
      </c>
      <c r="H5541" t="s">
        <v>21</v>
      </c>
      <c r="I5541" t="s">
        <v>513</v>
      </c>
      <c r="J5541" s="1" t="str">
        <f t="shared" si="259"/>
        <v>2007-12-02</v>
      </c>
      <c r="K5541" s="1" t="s">
        <v>588</v>
      </c>
      <c r="L5541" t="b">
        <f t="shared" si="260"/>
        <v>0</v>
      </c>
      <c r="M5541" t="str">
        <f t="shared" si="261"/>
        <v>2007-11-30</v>
      </c>
    </row>
    <row r="5542" spans="1:13" x14ac:dyDescent="0.25">
      <c r="A5542" t="s">
        <v>131</v>
      </c>
      <c r="B5542">
        <v>13.3</v>
      </c>
      <c r="C5542">
        <v>13.36</v>
      </c>
      <c r="D5542">
        <v>8.1</v>
      </c>
      <c r="E5542">
        <v>9.6</v>
      </c>
      <c r="F5542">
        <v>282398000</v>
      </c>
      <c r="G5542">
        <v>142989950</v>
      </c>
      <c r="H5542" t="s">
        <v>21</v>
      </c>
      <c r="I5542" t="s">
        <v>513</v>
      </c>
      <c r="J5542" s="1" t="str">
        <f t="shared" si="259"/>
        <v>2007-12-31</v>
      </c>
      <c r="K5542" s="1" t="s">
        <v>589</v>
      </c>
      <c r="L5542" t="b">
        <f t="shared" si="260"/>
        <v>1</v>
      </c>
      <c r="M5542" t="str">
        <f t="shared" si="261"/>
        <v>2007-12-31</v>
      </c>
    </row>
    <row r="5543" spans="1:13" x14ac:dyDescent="0.25">
      <c r="A5543" t="s">
        <v>132</v>
      </c>
      <c r="B5543">
        <v>9.8000000000000007</v>
      </c>
      <c r="C5543">
        <v>10.26</v>
      </c>
      <c r="D5543">
        <v>8.34</v>
      </c>
      <c r="E5543">
        <v>8.39</v>
      </c>
      <c r="F5543">
        <v>173090000</v>
      </c>
      <c r="G5543">
        <v>136603850</v>
      </c>
      <c r="H5543" t="s">
        <v>21</v>
      </c>
      <c r="I5543" t="s">
        <v>513</v>
      </c>
      <c r="J5543" s="1" t="str">
        <f t="shared" si="259"/>
        <v>2008-01-31</v>
      </c>
      <c r="K5543" s="1" t="s">
        <v>590</v>
      </c>
      <c r="L5543" t="b">
        <f t="shared" si="260"/>
        <v>1</v>
      </c>
      <c r="M5543" t="str">
        <f t="shared" si="261"/>
        <v>2008-01-31</v>
      </c>
    </row>
    <row r="5544" spans="1:13" x14ac:dyDescent="0.25">
      <c r="A5544" t="s">
        <v>133</v>
      </c>
      <c r="B5544">
        <v>8.24</v>
      </c>
      <c r="C5544">
        <v>8.24</v>
      </c>
      <c r="D5544">
        <v>6.26</v>
      </c>
      <c r="E5544">
        <v>7.5</v>
      </c>
      <c r="F5544">
        <v>315719000</v>
      </c>
      <c r="G5544">
        <v>144322450</v>
      </c>
      <c r="H5544" t="s">
        <v>21</v>
      </c>
      <c r="I5544" t="s">
        <v>513</v>
      </c>
      <c r="J5544" s="1" t="str">
        <f t="shared" si="259"/>
        <v>2008-03-02</v>
      </c>
      <c r="K5544" s="1" t="s">
        <v>591</v>
      </c>
      <c r="L5544" t="b">
        <f t="shared" si="260"/>
        <v>0</v>
      </c>
      <c r="M5544" t="str">
        <f t="shared" si="261"/>
        <v>2008-02-29</v>
      </c>
    </row>
    <row r="5545" spans="1:13" x14ac:dyDescent="0.25">
      <c r="A5545" t="s">
        <v>134</v>
      </c>
      <c r="B5545">
        <v>7.6</v>
      </c>
      <c r="C5545">
        <v>9.16</v>
      </c>
      <c r="D5545">
        <v>7.38</v>
      </c>
      <c r="E5545">
        <v>8.59</v>
      </c>
      <c r="F5545">
        <v>250115000</v>
      </c>
      <c r="G5545">
        <v>150780900</v>
      </c>
      <c r="H5545" t="s">
        <v>21</v>
      </c>
      <c r="I5545" t="s">
        <v>513</v>
      </c>
      <c r="J5545" s="1" t="str">
        <f t="shared" si="259"/>
        <v>2008-03-31</v>
      </c>
      <c r="K5545" s="1" t="s">
        <v>592</v>
      </c>
      <c r="L5545" t="b">
        <f t="shared" si="260"/>
        <v>1</v>
      </c>
      <c r="M5545" t="str">
        <f t="shared" si="261"/>
        <v>2008-03-31</v>
      </c>
    </row>
    <row r="5546" spans="1:13" x14ac:dyDescent="0.25">
      <c r="A5546" t="s">
        <v>135</v>
      </c>
      <c r="B5546">
        <v>9.1</v>
      </c>
      <c r="C5546">
        <v>9.6199999999999992</v>
      </c>
      <c r="D5546">
        <v>7.92</v>
      </c>
      <c r="E5546">
        <v>8.0399999999999991</v>
      </c>
      <c r="F5546">
        <v>188842000</v>
      </c>
      <c r="G5546">
        <v>156449650</v>
      </c>
      <c r="H5546" t="s">
        <v>21</v>
      </c>
      <c r="I5546" t="s">
        <v>513</v>
      </c>
      <c r="J5546" s="1" t="str">
        <f t="shared" si="259"/>
        <v>2008-04-30</v>
      </c>
      <c r="K5546" s="1" t="s">
        <v>593</v>
      </c>
      <c r="L5546" t="b">
        <f t="shared" si="260"/>
        <v>1</v>
      </c>
      <c r="M5546" t="str">
        <f t="shared" si="261"/>
        <v>2008-04-30</v>
      </c>
    </row>
    <row r="5547" spans="1:13" x14ac:dyDescent="0.25">
      <c r="A5547" t="s">
        <v>136</v>
      </c>
      <c r="B5547">
        <v>8.0399999999999991</v>
      </c>
      <c r="C5547">
        <v>8.1999999999999993</v>
      </c>
      <c r="D5547">
        <v>6.8</v>
      </c>
      <c r="E5547">
        <v>6.91</v>
      </c>
      <c r="F5547">
        <v>171465000</v>
      </c>
      <c r="G5547">
        <v>160712750</v>
      </c>
      <c r="H5547" t="s">
        <v>21</v>
      </c>
      <c r="I5547" t="s">
        <v>513</v>
      </c>
      <c r="J5547" s="1" t="str">
        <f t="shared" si="259"/>
        <v>2008-06-01</v>
      </c>
      <c r="K5547" s="1" t="s">
        <v>594</v>
      </c>
      <c r="L5547" t="b">
        <f t="shared" si="260"/>
        <v>0</v>
      </c>
      <c r="M5547" t="str">
        <f t="shared" si="261"/>
        <v>2008-05-31</v>
      </c>
    </row>
    <row r="5548" spans="1:13" x14ac:dyDescent="0.25">
      <c r="A5548" t="s">
        <v>137</v>
      </c>
      <c r="B5548">
        <v>6.94</v>
      </c>
      <c r="C5548">
        <v>7.42</v>
      </c>
      <c r="D5548">
        <v>6.5</v>
      </c>
      <c r="E5548">
        <v>6.82</v>
      </c>
      <c r="F5548">
        <v>229076000</v>
      </c>
      <c r="G5548">
        <v>166301000</v>
      </c>
      <c r="H5548" t="s">
        <v>21</v>
      </c>
      <c r="I5548" t="s">
        <v>513</v>
      </c>
      <c r="J5548" s="1" t="str">
        <f t="shared" si="259"/>
        <v>2008-06-30</v>
      </c>
      <c r="K5548" s="1" t="s">
        <v>595</v>
      </c>
      <c r="L5548" t="b">
        <f t="shared" si="260"/>
        <v>1</v>
      </c>
      <c r="M5548" t="str">
        <f t="shared" si="261"/>
        <v>2008-06-30</v>
      </c>
    </row>
    <row r="5549" spans="1:13" x14ac:dyDescent="0.25">
      <c r="A5549" t="s">
        <v>138</v>
      </c>
      <c r="B5549">
        <v>6.72</v>
      </c>
      <c r="C5549">
        <v>6.92</v>
      </c>
      <c r="D5549">
        <v>5.96</v>
      </c>
      <c r="E5549">
        <v>6.35</v>
      </c>
      <c r="F5549">
        <v>175334000</v>
      </c>
      <c r="G5549">
        <v>172420350</v>
      </c>
      <c r="H5549" t="s">
        <v>21</v>
      </c>
      <c r="I5549" t="s">
        <v>513</v>
      </c>
      <c r="J5549" s="1" t="str">
        <f t="shared" si="259"/>
        <v>2008-07-31</v>
      </c>
      <c r="K5549" s="1" t="s">
        <v>596</v>
      </c>
      <c r="L5549" t="b">
        <f t="shared" si="260"/>
        <v>1</v>
      </c>
      <c r="M5549" t="str">
        <f t="shared" si="261"/>
        <v>2008-07-31</v>
      </c>
    </row>
    <row r="5550" spans="1:13" x14ac:dyDescent="0.25">
      <c r="A5550" t="s">
        <v>139</v>
      </c>
      <c r="B5550">
        <v>6.25</v>
      </c>
      <c r="C5550">
        <v>7.03</v>
      </c>
      <c r="D5550">
        <v>5.62</v>
      </c>
      <c r="E5550">
        <v>6.13</v>
      </c>
      <c r="F5550">
        <v>277772000</v>
      </c>
      <c r="G5550">
        <v>180883500</v>
      </c>
      <c r="H5550" t="s">
        <v>21</v>
      </c>
      <c r="I5550" t="s">
        <v>513</v>
      </c>
      <c r="J5550" s="1" t="str">
        <f t="shared" si="259"/>
        <v>2008-08-31</v>
      </c>
      <c r="K5550" s="1" t="s">
        <v>597</v>
      </c>
      <c r="L5550" t="b">
        <f t="shared" si="260"/>
        <v>1</v>
      </c>
      <c r="M5550" t="str">
        <f t="shared" si="261"/>
        <v>2008-08-31</v>
      </c>
    </row>
    <row r="5551" spans="1:13" x14ac:dyDescent="0.25">
      <c r="A5551" t="s">
        <v>140</v>
      </c>
      <c r="B5551">
        <v>6.1</v>
      </c>
      <c r="C5551">
        <v>6.3</v>
      </c>
      <c r="D5551">
        <v>4.1500000000000004</v>
      </c>
      <c r="E5551">
        <v>5.0999999999999996</v>
      </c>
      <c r="F5551">
        <v>288669000</v>
      </c>
      <c r="G5551">
        <v>190161250</v>
      </c>
      <c r="H5551" t="s">
        <v>21</v>
      </c>
      <c r="I5551" t="s">
        <v>513</v>
      </c>
      <c r="J5551" s="1" t="str">
        <f t="shared" si="259"/>
        <v>2008-09-30</v>
      </c>
      <c r="K5551" s="1" t="s">
        <v>598</v>
      </c>
      <c r="L5551" t="b">
        <f t="shared" si="260"/>
        <v>1</v>
      </c>
      <c r="M5551" t="str">
        <f t="shared" si="261"/>
        <v>2008-09-30</v>
      </c>
    </row>
    <row r="5552" spans="1:13" x14ac:dyDescent="0.25">
      <c r="A5552" t="s">
        <v>141</v>
      </c>
      <c r="B5552">
        <v>5.25</v>
      </c>
      <c r="C5552">
        <v>5.7</v>
      </c>
      <c r="D5552">
        <v>4.3099999999999996</v>
      </c>
      <c r="E5552">
        <v>4.9000000000000004</v>
      </c>
      <c r="F5552">
        <v>194221000</v>
      </c>
      <c r="G5552">
        <v>190168550</v>
      </c>
      <c r="H5552" t="s">
        <v>21</v>
      </c>
      <c r="I5552" t="s">
        <v>513</v>
      </c>
      <c r="J5552" s="1" t="str">
        <f t="shared" si="259"/>
        <v>2008-11-02</v>
      </c>
      <c r="K5552" s="1" t="s">
        <v>599</v>
      </c>
      <c r="L5552" t="b">
        <f t="shared" si="260"/>
        <v>0</v>
      </c>
      <c r="M5552" t="str">
        <f t="shared" si="261"/>
        <v>2008-10-31</v>
      </c>
    </row>
    <row r="5553" spans="1:13" x14ac:dyDescent="0.25">
      <c r="A5553" t="s">
        <v>142</v>
      </c>
      <c r="B5553">
        <v>4.83</v>
      </c>
      <c r="C5553">
        <v>5.51</v>
      </c>
      <c r="D5553">
        <v>4.57</v>
      </c>
      <c r="E5553">
        <v>5.08</v>
      </c>
      <c r="F5553">
        <v>117054000</v>
      </c>
      <c r="G5553">
        <v>190636300</v>
      </c>
      <c r="H5553" t="s">
        <v>21</v>
      </c>
      <c r="I5553" t="s">
        <v>513</v>
      </c>
      <c r="J5553" s="1" t="str">
        <f t="shared" si="259"/>
        <v>2008-11-30</v>
      </c>
      <c r="K5553" s="1" t="s">
        <v>600</v>
      </c>
      <c r="L5553" t="b">
        <f t="shared" si="260"/>
        <v>1</v>
      </c>
      <c r="M5553" t="str">
        <f t="shared" si="261"/>
        <v>2008-11-30</v>
      </c>
    </row>
    <row r="5554" spans="1:13" x14ac:dyDescent="0.25">
      <c r="A5554" t="s">
        <v>143</v>
      </c>
      <c r="B5554">
        <v>5.0999999999999996</v>
      </c>
      <c r="C5554">
        <v>5.88</v>
      </c>
      <c r="D5554">
        <v>4.93</v>
      </c>
      <c r="E5554">
        <v>5.18</v>
      </c>
      <c r="F5554">
        <v>126446000</v>
      </c>
      <c r="G5554">
        <v>193644950</v>
      </c>
      <c r="H5554" t="s">
        <v>21</v>
      </c>
      <c r="I5554" t="s">
        <v>513</v>
      </c>
      <c r="J5554" s="1" t="str">
        <f t="shared" si="259"/>
        <v>2008-12-31</v>
      </c>
      <c r="K5554" s="1" t="s">
        <v>601</v>
      </c>
      <c r="L5554" t="b">
        <f t="shared" si="260"/>
        <v>1</v>
      </c>
      <c r="M5554" t="str">
        <f t="shared" si="261"/>
        <v>2008-12-31</v>
      </c>
    </row>
    <row r="5555" spans="1:13" x14ac:dyDescent="0.25">
      <c r="A5555" t="s">
        <v>144</v>
      </c>
      <c r="B5555">
        <v>5.09</v>
      </c>
      <c r="C5555">
        <v>5.22</v>
      </c>
      <c r="D5555">
        <v>4.5</v>
      </c>
      <c r="E5555">
        <v>4.54</v>
      </c>
      <c r="F5555">
        <v>108178000</v>
      </c>
      <c r="G5555">
        <v>192223450</v>
      </c>
      <c r="H5555" t="s">
        <v>21</v>
      </c>
      <c r="I5555" t="s">
        <v>513</v>
      </c>
      <c r="J5555" s="1" t="str">
        <f t="shared" si="259"/>
        <v>2009-02-01</v>
      </c>
      <c r="K5555" s="1" t="s">
        <v>602</v>
      </c>
      <c r="L5555" t="b">
        <f t="shared" si="260"/>
        <v>0</v>
      </c>
      <c r="M5555" t="str">
        <f t="shared" si="261"/>
        <v>2009-01-31</v>
      </c>
    </row>
    <row r="5556" spans="1:13" x14ac:dyDescent="0.25">
      <c r="A5556" t="s">
        <v>145</v>
      </c>
      <c r="B5556">
        <v>4.49</v>
      </c>
      <c r="C5556">
        <v>5.47</v>
      </c>
      <c r="D5556">
        <v>4</v>
      </c>
      <c r="E5556">
        <v>5.0999999999999996</v>
      </c>
      <c r="F5556">
        <v>165971000</v>
      </c>
      <c r="G5556">
        <v>195323450</v>
      </c>
      <c r="H5556" t="s">
        <v>21</v>
      </c>
      <c r="I5556" t="s">
        <v>513</v>
      </c>
      <c r="J5556" s="1" t="str">
        <f t="shared" si="259"/>
        <v>2009-03-01</v>
      </c>
      <c r="K5556" s="1" t="s">
        <v>603</v>
      </c>
      <c r="L5556" t="b">
        <f t="shared" si="260"/>
        <v>0</v>
      </c>
      <c r="M5556" t="str">
        <f t="shared" si="261"/>
        <v>2009-02-28</v>
      </c>
    </row>
    <row r="5557" spans="1:13" x14ac:dyDescent="0.25">
      <c r="A5557" t="s">
        <v>146</v>
      </c>
      <c r="B5557">
        <v>5.0999999999999996</v>
      </c>
      <c r="C5557">
        <v>6.35</v>
      </c>
      <c r="D5557">
        <v>5.0599999999999996</v>
      </c>
      <c r="E5557">
        <v>6.27</v>
      </c>
      <c r="F5557">
        <v>166272000</v>
      </c>
      <c r="G5557">
        <v>192353700</v>
      </c>
      <c r="H5557" t="s">
        <v>21</v>
      </c>
      <c r="I5557" t="s">
        <v>513</v>
      </c>
      <c r="J5557" s="1" t="str">
        <f t="shared" si="259"/>
        <v>2009-03-31</v>
      </c>
      <c r="K5557" s="1" t="s">
        <v>604</v>
      </c>
      <c r="L5557" t="b">
        <f t="shared" si="260"/>
        <v>1</v>
      </c>
      <c r="M5557" t="str">
        <f t="shared" si="261"/>
        <v>2009-03-31</v>
      </c>
    </row>
    <row r="5558" spans="1:13" x14ac:dyDescent="0.25">
      <c r="A5558" t="s">
        <v>147</v>
      </c>
      <c r="B5558">
        <v>6.35</v>
      </c>
      <c r="C5558">
        <v>7.87</v>
      </c>
      <c r="D5558">
        <v>6.32</v>
      </c>
      <c r="E5558">
        <v>7.35</v>
      </c>
      <c r="F5558">
        <v>198859000</v>
      </c>
      <c r="G5558">
        <v>194491700</v>
      </c>
      <c r="H5558" t="s">
        <v>21</v>
      </c>
      <c r="I5558" t="s">
        <v>513</v>
      </c>
      <c r="J5558" s="1" t="str">
        <f t="shared" si="259"/>
        <v>2009-04-30</v>
      </c>
      <c r="K5558" s="1" t="s">
        <v>605</v>
      </c>
      <c r="L5558" t="b">
        <f t="shared" si="260"/>
        <v>1</v>
      </c>
      <c r="M5558" t="str">
        <f t="shared" si="261"/>
        <v>2009-04-30</v>
      </c>
    </row>
    <row r="5559" spans="1:13" x14ac:dyDescent="0.25">
      <c r="A5559" t="s">
        <v>148</v>
      </c>
      <c r="B5559">
        <v>7.39</v>
      </c>
      <c r="C5559">
        <v>8</v>
      </c>
      <c r="D5559">
        <v>6.87</v>
      </c>
      <c r="E5559">
        <v>7.1</v>
      </c>
      <c r="F5559">
        <v>132375000</v>
      </c>
      <c r="G5559">
        <v>190542400</v>
      </c>
      <c r="H5559" t="s">
        <v>21</v>
      </c>
      <c r="I5559" t="s">
        <v>513</v>
      </c>
      <c r="J5559" s="1" t="str">
        <f t="shared" si="259"/>
        <v>2009-05-31</v>
      </c>
      <c r="K5559" s="1" t="s">
        <v>606</v>
      </c>
      <c r="L5559" t="b">
        <f t="shared" si="260"/>
        <v>1</v>
      </c>
      <c r="M5559" t="str">
        <f t="shared" si="261"/>
        <v>2009-05-31</v>
      </c>
    </row>
    <row r="5560" spans="1:13" x14ac:dyDescent="0.25">
      <c r="A5560" t="s">
        <v>149</v>
      </c>
      <c r="B5560">
        <v>7.13</v>
      </c>
      <c r="C5560">
        <v>8.8699999999999992</v>
      </c>
      <c r="D5560">
        <v>6.86</v>
      </c>
      <c r="E5560">
        <v>8.7200000000000006</v>
      </c>
      <c r="F5560">
        <v>144057000</v>
      </c>
      <c r="G5560">
        <v>190751000</v>
      </c>
      <c r="H5560" t="s">
        <v>21</v>
      </c>
      <c r="I5560" t="s">
        <v>513</v>
      </c>
      <c r="J5560" s="1" t="str">
        <f t="shared" si="259"/>
        <v>2009-06-30</v>
      </c>
      <c r="K5560" s="1" t="s">
        <v>607</v>
      </c>
      <c r="L5560" t="b">
        <f t="shared" si="260"/>
        <v>1</v>
      </c>
      <c r="M5560" t="str">
        <f t="shared" si="261"/>
        <v>2009-06-30</v>
      </c>
    </row>
    <row r="5561" spans="1:13" x14ac:dyDescent="0.25">
      <c r="A5561" t="s">
        <v>150</v>
      </c>
      <c r="B5561">
        <v>8.69</v>
      </c>
      <c r="C5561">
        <v>8.86</v>
      </c>
      <c r="D5561">
        <v>8.2200000000000006</v>
      </c>
      <c r="E5561">
        <v>8.36</v>
      </c>
      <c r="F5561">
        <v>92391000</v>
      </c>
      <c r="G5561">
        <v>189915200</v>
      </c>
      <c r="H5561" t="s">
        <v>21</v>
      </c>
      <c r="I5561" t="s">
        <v>513</v>
      </c>
      <c r="J5561" s="1" t="str">
        <f t="shared" si="259"/>
        <v>2009-08-02</v>
      </c>
      <c r="K5561" s="1" t="s">
        <v>608</v>
      </c>
      <c r="L5561" t="b">
        <f t="shared" si="260"/>
        <v>0</v>
      </c>
      <c r="M5561" t="str">
        <f t="shared" si="261"/>
        <v>2009-07-31</v>
      </c>
    </row>
    <row r="5562" spans="1:13" x14ac:dyDescent="0.25">
      <c r="A5562" t="s">
        <v>151</v>
      </c>
      <c r="B5562">
        <v>8.36</v>
      </c>
      <c r="C5562">
        <v>8.91</v>
      </c>
      <c r="D5562">
        <v>8.26</v>
      </c>
      <c r="E5562">
        <v>8.42</v>
      </c>
      <c r="F5562">
        <v>77442000</v>
      </c>
      <c r="G5562">
        <v>179667400</v>
      </c>
      <c r="H5562" t="s">
        <v>21</v>
      </c>
      <c r="I5562" t="s">
        <v>513</v>
      </c>
      <c r="J5562" s="1" t="str">
        <f t="shared" si="259"/>
        <v>2009-08-31</v>
      </c>
      <c r="K5562" s="1" t="s">
        <v>609</v>
      </c>
      <c r="L5562" t="b">
        <f t="shared" si="260"/>
        <v>1</v>
      </c>
      <c r="M5562" t="str">
        <f t="shared" si="261"/>
        <v>2009-08-31</v>
      </c>
    </row>
    <row r="5563" spans="1:13" x14ac:dyDescent="0.25">
      <c r="A5563" t="s">
        <v>152</v>
      </c>
      <c r="B5563">
        <v>8.36</v>
      </c>
      <c r="C5563">
        <v>8.7200000000000006</v>
      </c>
      <c r="D5563">
        <v>8</v>
      </c>
      <c r="E5563">
        <v>8.08</v>
      </c>
      <c r="F5563">
        <v>87255000</v>
      </c>
      <c r="G5563">
        <v>175375650</v>
      </c>
      <c r="H5563" t="s">
        <v>21</v>
      </c>
      <c r="I5563" t="s">
        <v>513</v>
      </c>
      <c r="J5563" s="1" t="str">
        <f t="shared" si="259"/>
        <v>2009-09-30</v>
      </c>
      <c r="K5563" s="1" t="s">
        <v>610</v>
      </c>
      <c r="L5563" t="b">
        <f t="shared" si="260"/>
        <v>1</v>
      </c>
      <c r="M5563" t="str">
        <f t="shared" si="261"/>
        <v>2009-09-30</v>
      </c>
    </row>
    <row r="5564" spans="1:13" x14ac:dyDescent="0.25">
      <c r="A5564" t="s">
        <v>153</v>
      </c>
      <c r="B5564">
        <v>7.98</v>
      </c>
      <c r="C5564">
        <v>8.23</v>
      </c>
      <c r="D5564">
        <v>7.81</v>
      </c>
      <c r="E5564">
        <v>7.86</v>
      </c>
      <c r="F5564">
        <v>89322000</v>
      </c>
      <c r="G5564">
        <v>164055800</v>
      </c>
      <c r="H5564" t="s">
        <v>21</v>
      </c>
      <c r="I5564" t="s">
        <v>513</v>
      </c>
      <c r="J5564" s="1" t="str">
        <f t="shared" si="259"/>
        <v>2009-11-01</v>
      </c>
      <c r="K5564" s="1" t="s">
        <v>611</v>
      </c>
      <c r="L5564" t="b">
        <f t="shared" si="260"/>
        <v>0</v>
      </c>
      <c r="M5564" t="str">
        <f t="shared" si="261"/>
        <v>2009-10-31</v>
      </c>
    </row>
    <row r="5565" spans="1:13" x14ac:dyDescent="0.25">
      <c r="A5565" t="s">
        <v>154</v>
      </c>
      <c r="B5565">
        <v>7.91</v>
      </c>
      <c r="C5565">
        <v>8.34</v>
      </c>
      <c r="D5565">
        <v>7.89</v>
      </c>
      <c r="E5565">
        <v>8.33</v>
      </c>
      <c r="F5565">
        <v>57233000</v>
      </c>
      <c r="G5565">
        <v>154411700</v>
      </c>
      <c r="H5565" t="s">
        <v>21</v>
      </c>
      <c r="I5565" t="s">
        <v>513</v>
      </c>
      <c r="J5565" s="1" t="str">
        <f t="shared" si="259"/>
        <v>2009-11-30</v>
      </c>
      <c r="K5565" s="1" t="s">
        <v>612</v>
      </c>
      <c r="L5565" t="b">
        <f t="shared" si="260"/>
        <v>1</v>
      </c>
      <c r="M5565" t="str">
        <f t="shared" si="261"/>
        <v>2009-11-30</v>
      </c>
    </row>
    <row r="5566" spans="1:13" x14ac:dyDescent="0.25">
      <c r="A5566" t="s">
        <v>155</v>
      </c>
      <c r="B5566">
        <v>8.32</v>
      </c>
      <c r="C5566">
        <v>8.5200010000000006</v>
      </c>
      <c r="D5566">
        <v>7.9</v>
      </c>
      <c r="E5566">
        <v>7.99</v>
      </c>
      <c r="F5566">
        <v>69275000</v>
      </c>
      <c r="G5566">
        <v>148433350</v>
      </c>
      <c r="H5566" t="s">
        <v>21</v>
      </c>
      <c r="I5566" t="s">
        <v>513</v>
      </c>
      <c r="J5566" s="1" t="str">
        <f t="shared" si="259"/>
        <v>2009-12-31</v>
      </c>
      <c r="K5566" s="1" t="s">
        <v>613</v>
      </c>
      <c r="L5566" t="b">
        <f t="shared" si="260"/>
        <v>1</v>
      </c>
      <c r="M5566" t="str">
        <f t="shared" si="261"/>
        <v>2009-12-31</v>
      </c>
    </row>
    <row r="5567" spans="1:13" x14ac:dyDescent="0.25">
      <c r="A5567" t="s">
        <v>156</v>
      </c>
      <c r="B5567">
        <v>7.93</v>
      </c>
      <c r="C5567">
        <v>7.99</v>
      </c>
      <c r="D5567">
        <v>7.59</v>
      </c>
      <c r="E5567">
        <v>7.71</v>
      </c>
      <c r="F5567">
        <v>61997000</v>
      </c>
      <c r="G5567">
        <v>142959950</v>
      </c>
      <c r="H5567" t="s">
        <v>21</v>
      </c>
      <c r="I5567" t="s">
        <v>513</v>
      </c>
      <c r="J5567" s="1" t="str">
        <f t="shared" si="259"/>
        <v>2010-01-31</v>
      </c>
      <c r="K5567" s="1" t="s">
        <v>614</v>
      </c>
      <c r="L5567" t="b">
        <f t="shared" si="260"/>
        <v>1</v>
      </c>
      <c r="M5567" t="str">
        <f t="shared" si="261"/>
        <v>2010-01-31</v>
      </c>
    </row>
    <row r="5568" spans="1:13" x14ac:dyDescent="0.25">
      <c r="A5568" t="s">
        <v>157</v>
      </c>
      <c r="B5568">
        <v>7.74</v>
      </c>
      <c r="C5568">
        <v>8.1</v>
      </c>
      <c r="D5568">
        <v>7.52</v>
      </c>
      <c r="E5568">
        <v>7.65</v>
      </c>
      <c r="F5568">
        <v>66167000</v>
      </c>
      <c r="G5568">
        <v>134814500</v>
      </c>
      <c r="H5568" t="s">
        <v>21</v>
      </c>
      <c r="I5568" t="s">
        <v>513</v>
      </c>
      <c r="J5568" s="1" t="str">
        <f t="shared" si="259"/>
        <v>2010-02-28</v>
      </c>
      <c r="K5568" s="1" t="s">
        <v>615</v>
      </c>
      <c r="L5568" t="b">
        <f t="shared" si="260"/>
        <v>1</v>
      </c>
      <c r="M5568" t="str">
        <f t="shared" si="261"/>
        <v>2010-02-28</v>
      </c>
    </row>
    <row r="5569" spans="1:13" x14ac:dyDescent="0.25">
      <c r="A5569" t="s">
        <v>158</v>
      </c>
      <c r="B5569">
        <v>7.72</v>
      </c>
      <c r="C5569">
        <v>8.4499999999999993</v>
      </c>
      <c r="D5569">
        <v>7.68</v>
      </c>
      <c r="E5569">
        <v>8.23</v>
      </c>
      <c r="F5569">
        <v>99235000</v>
      </c>
      <c r="G5569">
        <v>131009550</v>
      </c>
      <c r="H5569" t="s">
        <v>21</v>
      </c>
      <c r="I5569" t="s">
        <v>513</v>
      </c>
      <c r="J5569" s="1" t="str">
        <f t="shared" si="259"/>
        <v>2010-03-31</v>
      </c>
      <c r="K5569" s="1" t="s">
        <v>616</v>
      </c>
      <c r="L5569" t="b">
        <f t="shared" si="260"/>
        <v>1</v>
      </c>
      <c r="M5569" t="str">
        <f t="shared" si="261"/>
        <v>2010-03-31</v>
      </c>
    </row>
    <row r="5570" spans="1:13" x14ac:dyDescent="0.25">
      <c r="A5570" t="s">
        <v>159</v>
      </c>
      <c r="B5570">
        <v>8.17</v>
      </c>
      <c r="C5570">
        <v>8.18</v>
      </c>
      <c r="D5570">
        <v>7.18</v>
      </c>
      <c r="E5570">
        <v>7.35</v>
      </c>
      <c r="F5570">
        <v>83967000</v>
      </c>
      <c r="G5570">
        <v>121319300</v>
      </c>
      <c r="H5570" t="s">
        <v>21</v>
      </c>
      <c r="I5570" t="s">
        <v>513</v>
      </c>
      <c r="J5570" s="1" t="str">
        <f t="shared" si="259"/>
        <v>2010-05-02</v>
      </c>
      <c r="K5570" s="1" t="s">
        <v>617</v>
      </c>
      <c r="L5570" t="b">
        <f t="shared" si="260"/>
        <v>0</v>
      </c>
      <c r="M5570" t="str">
        <f t="shared" si="261"/>
        <v>2010-04-30</v>
      </c>
    </row>
    <row r="5571" spans="1:13" x14ac:dyDescent="0.25">
      <c r="A5571" t="s">
        <v>160</v>
      </c>
      <c r="B5571">
        <v>7.32</v>
      </c>
      <c r="C5571">
        <v>7.88</v>
      </c>
      <c r="D5571">
        <v>7.05</v>
      </c>
      <c r="E5571">
        <v>7.39</v>
      </c>
      <c r="F5571">
        <v>54113000</v>
      </c>
      <c r="G5571">
        <v>109591500</v>
      </c>
      <c r="H5571" t="s">
        <v>21</v>
      </c>
      <c r="I5571" t="s">
        <v>513</v>
      </c>
      <c r="J5571" s="1" t="str">
        <f t="shared" ref="J5571:J5634" si="262">TEXT(DATE(LEFT(A5571,4),MID(A5571,6,2),MID(A5571,9,2))-1,"yyyy-mm-dd")</f>
        <v>2010-05-31</v>
      </c>
      <c r="K5571" s="1" t="s">
        <v>618</v>
      </c>
      <c r="L5571" t="b">
        <f t="shared" ref="L5571:L5634" si="263">DATE(YEAR(DATEVALUE(K5571)),MONTH(DATEVALUE(K5571)),DAY(DATEVALUE(K5571)))+1=DATE(YEAR(DATEVALUE(K5571)),MONTH(DATEVALUE(K5571))+1,1)</f>
        <v>1</v>
      </c>
      <c r="M5571" t="str">
        <f t="shared" si="261"/>
        <v>2010-05-31</v>
      </c>
    </row>
    <row r="5572" spans="1:13" x14ac:dyDescent="0.25">
      <c r="A5572" t="s">
        <v>161</v>
      </c>
      <c r="B5572">
        <v>7.37</v>
      </c>
      <c r="C5572">
        <v>7.79</v>
      </c>
      <c r="D5572">
        <v>7.3</v>
      </c>
      <c r="E5572">
        <v>7.66</v>
      </c>
      <c r="F5572">
        <v>56443000</v>
      </c>
      <c r="G5572">
        <v>102702600</v>
      </c>
      <c r="H5572" t="s">
        <v>21</v>
      </c>
      <c r="I5572" t="s">
        <v>513</v>
      </c>
      <c r="J5572" s="1" t="str">
        <f t="shared" si="262"/>
        <v>2010-06-30</v>
      </c>
      <c r="K5572" s="1" t="s">
        <v>619</v>
      </c>
      <c r="L5572" t="b">
        <f t="shared" si="263"/>
        <v>1</v>
      </c>
      <c r="M5572" t="str">
        <f t="shared" si="261"/>
        <v>2010-06-30</v>
      </c>
    </row>
    <row r="5573" spans="1:13" x14ac:dyDescent="0.25">
      <c r="A5573" t="s">
        <v>162</v>
      </c>
      <c r="B5573">
        <v>7.7</v>
      </c>
      <c r="C5573">
        <v>7.93</v>
      </c>
      <c r="D5573">
        <v>7.36</v>
      </c>
      <c r="E5573">
        <v>7.52</v>
      </c>
      <c r="F5573">
        <v>53817000</v>
      </c>
      <c r="G5573">
        <v>99540750</v>
      </c>
      <c r="H5573" t="s">
        <v>21</v>
      </c>
      <c r="I5573" t="s">
        <v>513</v>
      </c>
      <c r="J5573" s="1" t="str">
        <f t="shared" si="262"/>
        <v>2010-08-01</v>
      </c>
      <c r="K5573" s="1" t="s">
        <v>620</v>
      </c>
      <c r="L5573" t="b">
        <f t="shared" si="263"/>
        <v>0</v>
      </c>
      <c r="M5573" t="str">
        <f t="shared" si="261"/>
        <v>2010-07-31</v>
      </c>
    </row>
    <row r="5574" spans="1:13" x14ac:dyDescent="0.25">
      <c r="A5574" t="s">
        <v>163</v>
      </c>
      <c r="B5574">
        <v>7.56</v>
      </c>
      <c r="C5574">
        <v>9.2200000000000006</v>
      </c>
      <c r="D5574">
        <v>7.49</v>
      </c>
      <c r="E5574">
        <v>9.0200010000000006</v>
      </c>
      <c r="F5574">
        <v>113774000</v>
      </c>
      <c r="G5574">
        <v>98907150</v>
      </c>
      <c r="H5574" t="s">
        <v>21</v>
      </c>
      <c r="I5574" t="s">
        <v>513</v>
      </c>
      <c r="J5574" s="1" t="str">
        <f t="shared" si="262"/>
        <v>2010-08-31</v>
      </c>
      <c r="K5574" s="1" t="s">
        <v>621</v>
      </c>
      <c r="L5574" t="b">
        <f t="shared" si="263"/>
        <v>1</v>
      </c>
      <c r="M5574" t="str">
        <f t="shared" si="261"/>
        <v>2010-08-31</v>
      </c>
    </row>
    <row r="5575" spans="1:13" x14ac:dyDescent="0.25">
      <c r="A5575" t="s">
        <v>164</v>
      </c>
      <c r="B5575">
        <v>9.0200010000000006</v>
      </c>
      <c r="C5575">
        <v>10.26</v>
      </c>
      <c r="D5575">
        <v>8.66</v>
      </c>
      <c r="E5575">
        <v>8.8000000000000007</v>
      </c>
      <c r="F5575">
        <v>202364000</v>
      </c>
      <c r="G5575">
        <v>103616450</v>
      </c>
      <c r="H5575" t="s">
        <v>21</v>
      </c>
      <c r="I5575" t="s">
        <v>513</v>
      </c>
      <c r="J5575" s="1" t="str">
        <f t="shared" si="262"/>
        <v>2010-09-30</v>
      </c>
      <c r="K5575" s="1" t="s">
        <v>622</v>
      </c>
      <c r="L5575" t="b">
        <f t="shared" si="263"/>
        <v>1</v>
      </c>
      <c r="M5575" t="str">
        <f t="shared" ref="M5575:M5638" si="264">IF(L5575,K5575,TEXT(DATE(YEAR(DATEVALUE(K5575)),MONTH(DATEVALUE(K5575)),1)-1,"yyyy-mm-dd"))</f>
        <v>2010-09-30</v>
      </c>
    </row>
    <row r="5576" spans="1:13" x14ac:dyDescent="0.25">
      <c r="A5576" t="s">
        <v>165</v>
      </c>
      <c r="B5576">
        <v>8.8000000000000007</v>
      </c>
      <c r="C5576">
        <v>9.2799999999999994</v>
      </c>
      <c r="D5576">
        <v>8.6</v>
      </c>
      <c r="E5576">
        <v>8.6199999999999992</v>
      </c>
      <c r="F5576">
        <v>77842000</v>
      </c>
      <c r="G5576">
        <v>99210000</v>
      </c>
      <c r="H5576" t="s">
        <v>21</v>
      </c>
      <c r="I5576" t="s">
        <v>513</v>
      </c>
      <c r="J5576" s="1" t="str">
        <f t="shared" si="262"/>
        <v>2010-10-31</v>
      </c>
      <c r="K5576" s="1" t="s">
        <v>623</v>
      </c>
      <c r="L5576" t="b">
        <f t="shared" si="263"/>
        <v>1</v>
      </c>
      <c r="M5576" t="str">
        <f t="shared" si="264"/>
        <v>2010-10-31</v>
      </c>
    </row>
    <row r="5577" spans="1:13" x14ac:dyDescent="0.25">
      <c r="A5577" t="s">
        <v>166</v>
      </c>
      <c r="B5577">
        <v>8.6</v>
      </c>
      <c r="C5577">
        <v>8.7799999999999994</v>
      </c>
      <c r="D5577">
        <v>8.2100000000000009</v>
      </c>
      <c r="E5577">
        <v>8.42</v>
      </c>
      <c r="F5577">
        <v>75522000</v>
      </c>
      <c r="G5577">
        <v>94672500</v>
      </c>
      <c r="H5577" t="s">
        <v>21</v>
      </c>
      <c r="I5577" t="s">
        <v>513</v>
      </c>
      <c r="J5577" s="1" t="str">
        <f t="shared" si="262"/>
        <v>2010-11-30</v>
      </c>
      <c r="K5577" s="1" t="s">
        <v>624</v>
      </c>
      <c r="L5577" t="b">
        <f t="shared" si="263"/>
        <v>1</v>
      </c>
      <c r="M5577" t="str">
        <f t="shared" si="264"/>
        <v>2010-11-30</v>
      </c>
    </row>
    <row r="5578" spans="1:13" x14ac:dyDescent="0.25">
      <c r="A5578" t="s">
        <v>167</v>
      </c>
      <c r="B5578">
        <v>8.49</v>
      </c>
      <c r="C5578">
        <v>8.73</v>
      </c>
      <c r="D5578">
        <v>8.33</v>
      </c>
      <c r="E5578">
        <v>8.4600000000000009</v>
      </c>
      <c r="F5578">
        <v>85635000</v>
      </c>
      <c r="G5578">
        <v>89011300</v>
      </c>
      <c r="H5578" t="s">
        <v>21</v>
      </c>
      <c r="I5578" t="s">
        <v>513</v>
      </c>
      <c r="J5578" s="1" t="str">
        <f t="shared" si="262"/>
        <v>2011-01-02</v>
      </c>
      <c r="K5578" s="1" t="s">
        <v>625</v>
      </c>
      <c r="L5578" t="b">
        <f t="shared" si="263"/>
        <v>0</v>
      </c>
      <c r="M5578" t="str">
        <f t="shared" si="264"/>
        <v>2010-12-31</v>
      </c>
    </row>
    <row r="5579" spans="1:13" x14ac:dyDescent="0.25">
      <c r="A5579" t="s">
        <v>168</v>
      </c>
      <c r="B5579">
        <v>8.4600000000000009</v>
      </c>
      <c r="C5579">
        <v>8.5299999999999994</v>
      </c>
      <c r="D5579">
        <v>7.87</v>
      </c>
      <c r="E5579">
        <v>7.9</v>
      </c>
      <c r="F5579">
        <v>58610000</v>
      </c>
      <c r="G5579">
        <v>85323050</v>
      </c>
      <c r="H5579" t="s">
        <v>21</v>
      </c>
      <c r="I5579" t="s">
        <v>513</v>
      </c>
      <c r="J5579" s="1" t="str">
        <f t="shared" si="262"/>
        <v>2011-01-31</v>
      </c>
      <c r="K5579" s="1" t="s">
        <v>626</v>
      </c>
      <c r="L5579" t="b">
        <f t="shared" si="263"/>
        <v>1</v>
      </c>
      <c r="M5579" t="str">
        <f t="shared" si="264"/>
        <v>2011-01-31</v>
      </c>
    </row>
    <row r="5580" spans="1:13" x14ac:dyDescent="0.25">
      <c r="A5580" t="s">
        <v>169</v>
      </c>
      <c r="B5580">
        <v>7.92</v>
      </c>
      <c r="C5580">
        <v>7.99</v>
      </c>
      <c r="D5580">
        <v>7.26</v>
      </c>
      <c r="E5580">
        <v>7.85</v>
      </c>
      <c r="F5580">
        <v>83368000</v>
      </c>
      <c r="G5580">
        <v>82288600</v>
      </c>
      <c r="H5580" t="s">
        <v>21</v>
      </c>
      <c r="I5580" t="s">
        <v>513</v>
      </c>
      <c r="J5580" s="1" t="str">
        <f t="shared" si="262"/>
        <v>2011-02-28</v>
      </c>
      <c r="K5580" s="1" t="s">
        <v>627</v>
      </c>
      <c r="L5580" t="b">
        <f t="shared" si="263"/>
        <v>1</v>
      </c>
      <c r="M5580" t="str">
        <f t="shared" si="264"/>
        <v>2011-02-28</v>
      </c>
    </row>
    <row r="5581" spans="1:13" x14ac:dyDescent="0.25">
      <c r="A5581" t="s">
        <v>170</v>
      </c>
      <c r="B5581">
        <v>7.91</v>
      </c>
      <c r="C5581">
        <v>8.5299999999999994</v>
      </c>
      <c r="D5581">
        <v>7.77</v>
      </c>
      <c r="E5581">
        <v>7.8</v>
      </c>
      <c r="F5581">
        <v>103186000</v>
      </c>
      <c r="G5581">
        <v>82828350</v>
      </c>
      <c r="H5581" t="s">
        <v>21</v>
      </c>
      <c r="I5581" t="s">
        <v>513</v>
      </c>
      <c r="J5581" s="1" t="str">
        <f t="shared" si="262"/>
        <v>2011-03-31</v>
      </c>
      <c r="K5581" s="1" t="s">
        <v>628</v>
      </c>
      <c r="L5581" t="b">
        <f t="shared" si="263"/>
        <v>1</v>
      </c>
      <c r="M5581" t="str">
        <f t="shared" si="264"/>
        <v>2011-03-31</v>
      </c>
    </row>
    <row r="5582" spans="1:13" x14ac:dyDescent="0.25">
      <c r="A5582" t="s">
        <v>171</v>
      </c>
      <c r="B5582">
        <v>7.8</v>
      </c>
      <c r="C5582">
        <v>7.8</v>
      </c>
      <c r="D5582">
        <v>7.39</v>
      </c>
      <c r="E5582">
        <v>7.52</v>
      </c>
      <c r="F5582">
        <v>56405000</v>
      </c>
      <c r="G5582">
        <v>81776500</v>
      </c>
      <c r="H5582" t="s">
        <v>21</v>
      </c>
      <c r="I5582" t="s">
        <v>513</v>
      </c>
      <c r="J5582" s="1" t="str">
        <f t="shared" si="262"/>
        <v>2011-05-01</v>
      </c>
      <c r="K5582" s="1" t="s">
        <v>629</v>
      </c>
      <c r="L5582" t="b">
        <f t="shared" si="263"/>
        <v>0</v>
      </c>
      <c r="M5582" t="str">
        <f t="shared" si="264"/>
        <v>2011-04-30</v>
      </c>
    </row>
    <row r="5583" spans="1:13" x14ac:dyDescent="0.25">
      <c r="A5583" t="s">
        <v>172</v>
      </c>
      <c r="B5583">
        <v>7.55</v>
      </c>
      <c r="C5583">
        <v>7.62</v>
      </c>
      <c r="D5583">
        <v>7.09</v>
      </c>
      <c r="E5583">
        <v>7.53</v>
      </c>
      <c r="F5583">
        <v>50756000</v>
      </c>
      <c r="G5583">
        <v>79951550</v>
      </c>
      <c r="H5583" t="s">
        <v>21</v>
      </c>
      <c r="I5583" t="s">
        <v>513</v>
      </c>
      <c r="J5583" s="1" t="str">
        <f t="shared" si="262"/>
        <v>2011-05-31</v>
      </c>
      <c r="K5583" s="1" t="s">
        <v>630</v>
      </c>
      <c r="L5583" t="b">
        <f t="shared" si="263"/>
        <v>1</v>
      </c>
      <c r="M5583" t="str">
        <f t="shared" si="264"/>
        <v>2011-05-31</v>
      </c>
    </row>
    <row r="5584" spans="1:13" x14ac:dyDescent="0.25">
      <c r="A5584" t="s">
        <v>173</v>
      </c>
      <c r="B5584">
        <v>7.53</v>
      </c>
      <c r="C5584">
        <v>7.72</v>
      </c>
      <c r="D5584">
        <v>7.14</v>
      </c>
      <c r="E5584">
        <v>7.47</v>
      </c>
      <c r="F5584">
        <v>50840000</v>
      </c>
      <c r="G5584">
        <v>78027450</v>
      </c>
      <c r="H5584" t="s">
        <v>21</v>
      </c>
      <c r="I5584" t="s">
        <v>513</v>
      </c>
      <c r="J5584" s="1" t="str">
        <f t="shared" si="262"/>
        <v>2011-06-30</v>
      </c>
      <c r="K5584" s="1" t="s">
        <v>631</v>
      </c>
      <c r="L5584" t="b">
        <f t="shared" si="263"/>
        <v>1</v>
      </c>
      <c r="M5584" t="str">
        <f t="shared" si="264"/>
        <v>2011-06-30</v>
      </c>
    </row>
    <row r="5585" spans="1:13" x14ac:dyDescent="0.25">
      <c r="A5585" t="s">
        <v>174</v>
      </c>
      <c r="B5585">
        <v>7.55</v>
      </c>
      <c r="C5585">
        <v>7.65</v>
      </c>
      <c r="D5585">
        <v>6.56</v>
      </c>
      <c r="E5585">
        <v>7.01</v>
      </c>
      <c r="F5585">
        <v>74847000</v>
      </c>
      <c r="G5585">
        <v>78908150</v>
      </c>
      <c r="H5585" t="s">
        <v>21</v>
      </c>
      <c r="I5585" t="s">
        <v>513</v>
      </c>
      <c r="J5585" s="1" t="str">
        <f t="shared" si="262"/>
        <v>2011-07-31</v>
      </c>
      <c r="K5585" s="1" t="s">
        <v>632</v>
      </c>
      <c r="L5585" t="b">
        <f t="shared" si="263"/>
        <v>1</v>
      </c>
      <c r="M5585" t="str">
        <f t="shared" si="264"/>
        <v>2011-07-31</v>
      </c>
    </row>
    <row r="5586" spans="1:13" x14ac:dyDescent="0.25">
      <c r="A5586" t="s">
        <v>175</v>
      </c>
      <c r="B5586">
        <v>7.06</v>
      </c>
      <c r="C5586">
        <v>7.18</v>
      </c>
      <c r="D5586">
        <v>6.5</v>
      </c>
      <c r="E5586">
        <v>6.63</v>
      </c>
      <c r="F5586">
        <v>51816000</v>
      </c>
      <c r="G5586">
        <v>78035200</v>
      </c>
      <c r="H5586" t="s">
        <v>21</v>
      </c>
      <c r="I5586" t="s">
        <v>513</v>
      </c>
      <c r="J5586" s="1" t="str">
        <f t="shared" si="262"/>
        <v>2011-08-31</v>
      </c>
      <c r="K5586" s="1" t="s">
        <v>633</v>
      </c>
      <c r="L5586" t="b">
        <f t="shared" si="263"/>
        <v>1</v>
      </c>
      <c r="M5586" t="str">
        <f t="shared" si="264"/>
        <v>2011-08-31</v>
      </c>
    </row>
    <row r="5587" spans="1:13" x14ac:dyDescent="0.25">
      <c r="A5587" t="s">
        <v>176</v>
      </c>
      <c r="B5587">
        <v>6.5</v>
      </c>
      <c r="C5587">
        <v>6.92</v>
      </c>
      <c r="D5587">
        <v>6.11</v>
      </c>
      <c r="E5587">
        <v>6.75</v>
      </c>
      <c r="F5587">
        <v>69810000</v>
      </c>
      <c r="G5587">
        <v>78425850</v>
      </c>
      <c r="H5587" t="s">
        <v>21</v>
      </c>
      <c r="I5587" t="s">
        <v>513</v>
      </c>
      <c r="J5587" s="1" t="str">
        <f t="shared" si="262"/>
        <v>2011-10-02</v>
      </c>
      <c r="K5587" s="1" t="s">
        <v>634</v>
      </c>
      <c r="L5587" t="b">
        <f t="shared" si="263"/>
        <v>0</v>
      </c>
      <c r="M5587" t="str">
        <f t="shared" si="264"/>
        <v>2011-09-30</v>
      </c>
    </row>
    <row r="5588" spans="1:13" x14ac:dyDescent="0.25">
      <c r="A5588" t="s">
        <v>177</v>
      </c>
      <c r="B5588">
        <v>6.72</v>
      </c>
      <c r="C5588">
        <v>6.72</v>
      </c>
      <c r="D5588">
        <v>6</v>
      </c>
      <c r="E5588">
        <v>6.15</v>
      </c>
      <c r="F5588">
        <v>36288000</v>
      </c>
      <c r="G5588">
        <v>76931900</v>
      </c>
      <c r="H5588" t="s">
        <v>21</v>
      </c>
      <c r="I5588" t="s">
        <v>513</v>
      </c>
      <c r="J5588" s="1" t="str">
        <f t="shared" si="262"/>
        <v>2011-10-31</v>
      </c>
      <c r="K5588" s="1" t="s">
        <v>635</v>
      </c>
      <c r="L5588" t="b">
        <f t="shared" si="263"/>
        <v>1</v>
      </c>
      <c r="M5588" t="str">
        <f t="shared" si="264"/>
        <v>2011-10-31</v>
      </c>
    </row>
    <row r="5589" spans="1:13" x14ac:dyDescent="0.25">
      <c r="A5589" t="s">
        <v>178</v>
      </c>
      <c r="B5589">
        <v>6.34</v>
      </c>
      <c r="C5589">
        <v>6.38</v>
      </c>
      <c r="D5589">
        <v>5.91</v>
      </c>
      <c r="E5589">
        <v>6.13</v>
      </c>
      <c r="F5589">
        <v>24931000</v>
      </c>
      <c r="G5589">
        <v>73216700</v>
      </c>
      <c r="H5589" t="s">
        <v>21</v>
      </c>
      <c r="I5589" t="s">
        <v>513</v>
      </c>
      <c r="J5589" s="1" t="str">
        <f t="shared" si="262"/>
        <v>2011-11-30</v>
      </c>
      <c r="K5589" s="1" t="s">
        <v>636</v>
      </c>
      <c r="L5589" t="b">
        <f t="shared" si="263"/>
        <v>1</v>
      </c>
      <c r="M5589" t="str">
        <f t="shared" si="264"/>
        <v>2011-11-30</v>
      </c>
    </row>
    <row r="5590" spans="1:13" x14ac:dyDescent="0.25">
      <c r="A5590" t="s">
        <v>179</v>
      </c>
      <c r="B5590">
        <v>6.15</v>
      </c>
      <c r="C5590">
        <v>6.62</v>
      </c>
      <c r="D5590">
        <v>6.05</v>
      </c>
      <c r="E5590">
        <v>6.5</v>
      </c>
      <c r="F5590">
        <v>34312000</v>
      </c>
      <c r="G5590">
        <v>70733950</v>
      </c>
      <c r="H5590" t="s">
        <v>21</v>
      </c>
      <c r="I5590" t="s">
        <v>513</v>
      </c>
      <c r="J5590" s="1" t="str">
        <f t="shared" si="262"/>
        <v>2012-01-01</v>
      </c>
      <c r="K5590" s="1" t="s">
        <v>637</v>
      </c>
      <c r="L5590" t="b">
        <f t="shared" si="263"/>
        <v>0</v>
      </c>
      <c r="M5590" t="str">
        <f t="shared" si="264"/>
        <v>2011-12-31</v>
      </c>
    </row>
    <row r="5591" spans="1:13" x14ac:dyDescent="0.25">
      <c r="A5591" t="s">
        <v>180</v>
      </c>
      <c r="B5591">
        <v>6.48</v>
      </c>
      <c r="C5591">
        <v>7.35</v>
      </c>
      <c r="D5591">
        <v>6.43</v>
      </c>
      <c r="E5591">
        <v>7.21</v>
      </c>
      <c r="F5591">
        <v>62842000</v>
      </c>
      <c r="G5591">
        <v>71170400</v>
      </c>
      <c r="H5591" t="s">
        <v>21</v>
      </c>
      <c r="I5591" t="s">
        <v>513</v>
      </c>
      <c r="J5591" s="1" t="str">
        <f t="shared" si="262"/>
        <v>2012-01-31</v>
      </c>
      <c r="K5591" s="1" t="s">
        <v>638</v>
      </c>
      <c r="L5591" t="b">
        <f t="shared" si="263"/>
        <v>1</v>
      </c>
      <c r="M5591" t="str">
        <f t="shared" si="264"/>
        <v>2012-01-31</v>
      </c>
    </row>
    <row r="5592" spans="1:13" x14ac:dyDescent="0.25">
      <c r="A5592" t="s">
        <v>181</v>
      </c>
      <c r="B5592">
        <v>7.25</v>
      </c>
      <c r="C5592">
        <v>7.26</v>
      </c>
      <c r="D5592">
        <v>6.73</v>
      </c>
      <c r="E5592">
        <v>6.94</v>
      </c>
      <c r="F5592">
        <v>42197000</v>
      </c>
      <c r="G5592">
        <v>70458100</v>
      </c>
      <c r="H5592" t="s">
        <v>21</v>
      </c>
      <c r="I5592" t="s">
        <v>513</v>
      </c>
      <c r="J5592" s="1" t="str">
        <f t="shared" si="262"/>
        <v>2012-02-29</v>
      </c>
      <c r="K5592" s="1" t="s">
        <v>639</v>
      </c>
      <c r="L5592" t="b">
        <f t="shared" si="263"/>
        <v>1</v>
      </c>
      <c r="M5592" t="str">
        <f t="shared" si="264"/>
        <v>2012-02-29</v>
      </c>
    </row>
    <row r="5593" spans="1:13" x14ac:dyDescent="0.25">
      <c r="A5593" t="s">
        <v>182</v>
      </c>
      <c r="B5593">
        <v>6.95</v>
      </c>
      <c r="C5593">
        <v>6.99</v>
      </c>
      <c r="D5593">
        <v>6.65</v>
      </c>
      <c r="E5593">
        <v>6.7</v>
      </c>
      <c r="F5593">
        <v>30641000</v>
      </c>
      <c r="G5593">
        <v>69299300</v>
      </c>
      <c r="H5593" t="s">
        <v>21</v>
      </c>
      <c r="I5593" t="s">
        <v>513</v>
      </c>
      <c r="J5593" s="1" t="str">
        <f t="shared" si="262"/>
        <v>2012-04-01</v>
      </c>
      <c r="K5593" s="1" t="s">
        <v>640</v>
      </c>
      <c r="L5593" t="b">
        <f t="shared" si="263"/>
        <v>0</v>
      </c>
      <c r="M5593" t="str">
        <f t="shared" si="264"/>
        <v>2012-03-31</v>
      </c>
    </row>
    <row r="5594" spans="1:13" x14ac:dyDescent="0.25">
      <c r="A5594" t="s">
        <v>183</v>
      </c>
      <c r="B5594">
        <v>6.7</v>
      </c>
      <c r="C5594">
        <v>6.78</v>
      </c>
      <c r="D5594">
        <v>6.11</v>
      </c>
      <c r="E5594">
        <v>6.19</v>
      </c>
      <c r="F5594">
        <v>31033000</v>
      </c>
      <c r="G5594">
        <v>65162250</v>
      </c>
      <c r="H5594" t="s">
        <v>21</v>
      </c>
      <c r="I5594" t="s">
        <v>513</v>
      </c>
      <c r="J5594" s="1" t="str">
        <f t="shared" si="262"/>
        <v>2012-04-30</v>
      </c>
      <c r="K5594" s="1" t="s">
        <v>641</v>
      </c>
      <c r="L5594" t="b">
        <f t="shared" si="263"/>
        <v>1</v>
      </c>
      <c r="M5594" t="str">
        <f t="shared" si="264"/>
        <v>2012-04-30</v>
      </c>
    </row>
    <row r="5595" spans="1:13" x14ac:dyDescent="0.25">
      <c r="A5595" t="s">
        <v>184</v>
      </c>
      <c r="B5595">
        <v>6.15</v>
      </c>
      <c r="C5595">
        <v>6.42</v>
      </c>
      <c r="D5595">
        <v>6.05</v>
      </c>
      <c r="E5595">
        <v>6.31</v>
      </c>
      <c r="F5595">
        <v>26026000</v>
      </c>
      <c r="G5595">
        <v>56345350</v>
      </c>
      <c r="H5595" t="s">
        <v>21</v>
      </c>
      <c r="I5595" t="s">
        <v>513</v>
      </c>
      <c r="J5595" s="1" t="str">
        <f t="shared" si="262"/>
        <v>2012-05-31</v>
      </c>
      <c r="K5595" s="1" t="s">
        <v>642</v>
      </c>
      <c r="L5595" t="b">
        <f t="shared" si="263"/>
        <v>1</v>
      </c>
      <c r="M5595" t="str">
        <f t="shared" si="264"/>
        <v>2012-05-31</v>
      </c>
    </row>
    <row r="5596" spans="1:13" x14ac:dyDescent="0.25">
      <c r="A5596" t="s">
        <v>185</v>
      </c>
      <c r="B5596">
        <v>6.41</v>
      </c>
      <c r="C5596">
        <v>6.84</v>
      </c>
      <c r="D5596">
        <v>6.34</v>
      </c>
      <c r="E5596">
        <v>6.69</v>
      </c>
      <c r="F5596">
        <v>37950000</v>
      </c>
      <c r="G5596">
        <v>54350750</v>
      </c>
      <c r="H5596" t="s">
        <v>21</v>
      </c>
      <c r="I5596" t="s">
        <v>513</v>
      </c>
      <c r="J5596" s="1" t="str">
        <f t="shared" si="262"/>
        <v>2012-07-01</v>
      </c>
      <c r="K5596" s="1" t="s">
        <v>643</v>
      </c>
      <c r="L5596" t="b">
        <f t="shared" si="263"/>
        <v>0</v>
      </c>
      <c r="M5596" t="str">
        <f t="shared" si="264"/>
        <v>2012-06-30</v>
      </c>
    </row>
    <row r="5597" spans="1:13" x14ac:dyDescent="0.25">
      <c r="A5597" t="s">
        <v>186</v>
      </c>
      <c r="B5597">
        <v>6.64</v>
      </c>
      <c r="C5597">
        <v>7.09</v>
      </c>
      <c r="D5597">
        <v>6.63</v>
      </c>
      <c r="E5597">
        <v>7.04</v>
      </c>
      <c r="F5597">
        <v>30922000</v>
      </c>
      <c r="G5597">
        <v>52120750</v>
      </c>
      <c r="H5597" t="s">
        <v>21</v>
      </c>
      <c r="I5597" t="s">
        <v>513</v>
      </c>
      <c r="J5597" s="1" t="str">
        <f t="shared" si="262"/>
        <v>2012-07-31</v>
      </c>
      <c r="K5597" s="1" t="s">
        <v>644</v>
      </c>
      <c r="L5597" t="b">
        <f t="shared" si="263"/>
        <v>1</v>
      </c>
      <c r="M5597" t="str">
        <f t="shared" si="264"/>
        <v>2012-07-31</v>
      </c>
    </row>
    <row r="5598" spans="1:13" x14ac:dyDescent="0.25">
      <c r="A5598" t="s">
        <v>187</v>
      </c>
      <c r="B5598">
        <v>6.99</v>
      </c>
      <c r="C5598">
        <v>7.28</v>
      </c>
      <c r="D5598">
        <v>6.82</v>
      </c>
      <c r="E5598">
        <v>7</v>
      </c>
      <c r="F5598">
        <v>47916000</v>
      </c>
      <c r="G5598">
        <v>50234800</v>
      </c>
      <c r="H5598" t="s">
        <v>21</v>
      </c>
      <c r="I5598" t="s">
        <v>513</v>
      </c>
      <c r="J5598" s="1" t="str">
        <f t="shared" si="262"/>
        <v>2012-09-02</v>
      </c>
      <c r="K5598" s="1" t="s">
        <v>645</v>
      </c>
      <c r="L5598" t="b">
        <f t="shared" si="263"/>
        <v>0</v>
      </c>
      <c r="M5598" t="str">
        <f t="shared" si="264"/>
        <v>2012-08-31</v>
      </c>
    </row>
    <row r="5599" spans="1:13" x14ac:dyDescent="0.25">
      <c r="A5599" t="s">
        <v>188</v>
      </c>
      <c r="B5599">
        <v>7.01</v>
      </c>
      <c r="C5599">
        <v>7.02</v>
      </c>
      <c r="D5599">
        <v>6.68</v>
      </c>
      <c r="E5599">
        <v>6.73</v>
      </c>
      <c r="F5599">
        <v>27233000</v>
      </c>
      <c r="G5599">
        <v>48665950</v>
      </c>
      <c r="H5599" t="s">
        <v>21</v>
      </c>
      <c r="I5599" t="s">
        <v>513</v>
      </c>
      <c r="J5599" s="1" t="str">
        <f t="shared" si="262"/>
        <v>2012-09-30</v>
      </c>
      <c r="K5599" s="1" t="s">
        <v>646</v>
      </c>
      <c r="L5599" t="b">
        <f t="shared" si="263"/>
        <v>1</v>
      </c>
      <c r="M5599" t="str">
        <f t="shared" si="264"/>
        <v>2012-09-30</v>
      </c>
    </row>
    <row r="5600" spans="1:13" x14ac:dyDescent="0.25">
      <c r="A5600" t="s">
        <v>189</v>
      </c>
      <c r="B5600">
        <v>6.69</v>
      </c>
      <c r="C5600">
        <v>6.97</v>
      </c>
      <c r="D5600">
        <v>6.5</v>
      </c>
      <c r="E5600">
        <v>6.89</v>
      </c>
      <c r="F5600">
        <v>26262000</v>
      </c>
      <c r="G5600">
        <v>45810650</v>
      </c>
      <c r="H5600" t="s">
        <v>21</v>
      </c>
      <c r="I5600" t="s">
        <v>513</v>
      </c>
      <c r="J5600" s="1" t="str">
        <f t="shared" si="262"/>
        <v>2012-10-31</v>
      </c>
      <c r="K5600" s="1" t="s">
        <v>647</v>
      </c>
      <c r="L5600" t="b">
        <f t="shared" si="263"/>
        <v>1</v>
      </c>
      <c r="M5600" t="str">
        <f t="shared" si="264"/>
        <v>2012-10-31</v>
      </c>
    </row>
    <row r="5601" spans="1:13" x14ac:dyDescent="0.25">
      <c r="A5601" t="s">
        <v>190</v>
      </c>
      <c r="B5601">
        <v>6.92</v>
      </c>
      <c r="C5601">
        <v>7.07</v>
      </c>
      <c r="D5601">
        <v>6.8</v>
      </c>
      <c r="E5601">
        <v>7.01</v>
      </c>
      <c r="F5601">
        <v>20606000</v>
      </c>
      <c r="G5601">
        <v>41681650</v>
      </c>
      <c r="H5601" t="s">
        <v>21</v>
      </c>
      <c r="I5601" t="s">
        <v>513</v>
      </c>
      <c r="J5601" s="1" t="str">
        <f t="shared" si="262"/>
        <v>2012-12-02</v>
      </c>
      <c r="K5601" s="1" t="s">
        <v>648</v>
      </c>
      <c r="L5601" t="b">
        <f t="shared" si="263"/>
        <v>0</v>
      </c>
      <c r="M5601" t="str">
        <f t="shared" si="264"/>
        <v>2012-11-30</v>
      </c>
    </row>
    <row r="5602" spans="1:13" x14ac:dyDescent="0.25">
      <c r="A5602" t="s">
        <v>191</v>
      </c>
      <c r="B5602">
        <v>7.03</v>
      </c>
      <c r="C5602">
        <v>7.83</v>
      </c>
      <c r="D5602">
        <v>7.02</v>
      </c>
      <c r="E5602">
        <v>7.79</v>
      </c>
      <c r="F5602">
        <v>68318000</v>
      </c>
      <c r="G5602">
        <v>42277300</v>
      </c>
      <c r="H5602" t="s">
        <v>21</v>
      </c>
      <c r="I5602" t="s">
        <v>513</v>
      </c>
      <c r="J5602" s="1" t="str">
        <f t="shared" si="262"/>
        <v>2012-12-31</v>
      </c>
      <c r="K5602" s="1" t="s">
        <v>649</v>
      </c>
      <c r="L5602" t="b">
        <f t="shared" si="263"/>
        <v>1</v>
      </c>
      <c r="M5602" t="str">
        <f t="shared" si="264"/>
        <v>2012-12-31</v>
      </c>
    </row>
    <row r="5603" spans="1:13" x14ac:dyDescent="0.25">
      <c r="A5603" t="s">
        <v>192</v>
      </c>
      <c r="B5603">
        <v>7.78</v>
      </c>
      <c r="C5603">
        <v>7.85</v>
      </c>
      <c r="D5603">
        <v>7.55</v>
      </c>
      <c r="E5603">
        <v>7.6</v>
      </c>
      <c r="F5603">
        <v>30154000</v>
      </c>
      <c r="G5603">
        <v>41247200</v>
      </c>
      <c r="H5603" t="s">
        <v>21</v>
      </c>
      <c r="I5603" t="s">
        <v>513</v>
      </c>
      <c r="J5603" s="1" t="str">
        <f t="shared" si="262"/>
        <v>2013-01-31</v>
      </c>
      <c r="K5603" s="1" t="s">
        <v>650</v>
      </c>
      <c r="L5603" t="b">
        <f t="shared" si="263"/>
        <v>1</v>
      </c>
      <c r="M5603" t="str">
        <f t="shared" si="264"/>
        <v>2013-01-31</v>
      </c>
    </row>
    <row r="5604" spans="1:13" x14ac:dyDescent="0.25">
      <c r="A5604" t="s">
        <v>193</v>
      </c>
      <c r="B5604">
        <v>7.58</v>
      </c>
      <c r="C5604">
        <v>7.75</v>
      </c>
      <c r="D5604">
        <v>7.42</v>
      </c>
      <c r="E5604">
        <v>7.7</v>
      </c>
      <c r="F5604">
        <v>31600000</v>
      </c>
      <c r="G5604">
        <v>40285200</v>
      </c>
      <c r="H5604" t="s">
        <v>21</v>
      </c>
      <c r="I5604" t="s">
        <v>513</v>
      </c>
      <c r="J5604" s="1" t="str">
        <f t="shared" si="262"/>
        <v>2013-02-28</v>
      </c>
      <c r="K5604" s="1" t="s">
        <v>651</v>
      </c>
      <c r="L5604" t="b">
        <f t="shared" si="263"/>
        <v>1</v>
      </c>
      <c r="M5604" t="str">
        <f t="shared" si="264"/>
        <v>2013-02-28</v>
      </c>
    </row>
    <row r="5605" spans="1:13" x14ac:dyDescent="0.25">
      <c r="A5605" t="s">
        <v>194</v>
      </c>
      <c r="B5605">
        <v>7.66</v>
      </c>
      <c r="C5605">
        <v>7.82</v>
      </c>
      <c r="D5605">
        <v>7.4</v>
      </c>
      <c r="E5605">
        <v>7.48</v>
      </c>
      <c r="F5605">
        <v>38868000</v>
      </c>
      <c r="G5605">
        <v>38486250</v>
      </c>
      <c r="H5605" t="s">
        <v>21</v>
      </c>
      <c r="I5605" t="s">
        <v>513</v>
      </c>
      <c r="J5605" s="1" t="str">
        <f t="shared" si="262"/>
        <v>2013-03-31</v>
      </c>
      <c r="K5605" s="1" t="s">
        <v>652</v>
      </c>
      <c r="L5605" t="b">
        <f t="shared" si="263"/>
        <v>1</v>
      </c>
      <c r="M5605" t="str">
        <f t="shared" si="264"/>
        <v>2013-03-31</v>
      </c>
    </row>
    <row r="5606" spans="1:13" x14ac:dyDescent="0.25">
      <c r="A5606" t="s">
        <v>195</v>
      </c>
      <c r="B5606">
        <v>7.45</v>
      </c>
      <c r="C5606">
        <v>7.85</v>
      </c>
      <c r="D5606">
        <v>7.4</v>
      </c>
      <c r="E5606">
        <v>7.4</v>
      </c>
      <c r="F5606">
        <v>38028000</v>
      </c>
      <c r="G5606">
        <v>37796850</v>
      </c>
      <c r="H5606" t="s">
        <v>21</v>
      </c>
      <c r="I5606" t="s">
        <v>513</v>
      </c>
      <c r="J5606" s="1" t="str">
        <f t="shared" si="262"/>
        <v>2013-04-30</v>
      </c>
      <c r="K5606" s="1" t="s">
        <v>653</v>
      </c>
      <c r="L5606" t="b">
        <f t="shared" si="263"/>
        <v>1</v>
      </c>
      <c r="M5606" t="str">
        <f t="shared" si="264"/>
        <v>2013-04-30</v>
      </c>
    </row>
    <row r="5607" spans="1:13" x14ac:dyDescent="0.25">
      <c r="A5607" t="s">
        <v>196</v>
      </c>
      <c r="B5607">
        <v>7.33</v>
      </c>
      <c r="C5607">
        <v>7.43</v>
      </c>
      <c r="D5607">
        <v>6.95</v>
      </c>
      <c r="E5607">
        <v>7.03</v>
      </c>
      <c r="F5607">
        <v>43997000</v>
      </c>
      <c r="G5607">
        <v>36506200</v>
      </c>
      <c r="H5607" t="s">
        <v>21</v>
      </c>
      <c r="I5607" t="s">
        <v>513</v>
      </c>
      <c r="J5607" s="1" t="str">
        <f t="shared" si="262"/>
        <v>2013-06-02</v>
      </c>
      <c r="K5607" s="1" t="s">
        <v>654</v>
      </c>
      <c r="L5607" t="b">
        <f t="shared" si="263"/>
        <v>0</v>
      </c>
      <c r="M5607" t="str">
        <f t="shared" si="264"/>
        <v>2013-05-31</v>
      </c>
    </row>
    <row r="5608" spans="1:13" x14ac:dyDescent="0.25">
      <c r="A5608" t="s">
        <v>197</v>
      </c>
      <c r="B5608">
        <v>7.01</v>
      </c>
      <c r="C5608">
        <v>7.67</v>
      </c>
      <c r="D5608">
        <v>7</v>
      </c>
      <c r="E5608">
        <v>7.63</v>
      </c>
      <c r="F5608">
        <v>35628000</v>
      </c>
      <c r="G5608">
        <v>36473200</v>
      </c>
      <c r="H5608" t="s">
        <v>21</v>
      </c>
      <c r="I5608" t="s">
        <v>513</v>
      </c>
      <c r="J5608" s="1" t="str">
        <f t="shared" si="262"/>
        <v>2013-06-30</v>
      </c>
      <c r="K5608" s="1" t="s">
        <v>655</v>
      </c>
      <c r="L5608" t="b">
        <f t="shared" si="263"/>
        <v>1</v>
      </c>
      <c r="M5608" t="str">
        <f t="shared" si="264"/>
        <v>2013-06-30</v>
      </c>
    </row>
    <row r="5609" spans="1:13" x14ac:dyDescent="0.25">
      <c r="A5609" t="s">
        <v>198</v>
      </c>
      <c r="B5609">
        <v>7.66</v>
      </c>
      <c r="C5609">
        <v>7.7</v>
      </c>
      <c r="D5609">
        <v>7.11</v>
      </c>
      <c r="E5609">
        <v>7.27</v>
      </c>
      <c r="F5609">
        <v>32136000</v>
      </c>
      <c r="G5609">
        <v>36833450</v>
      </c>
      <c r="H5609" t="s">
        <v>21</v>
      </c>
      <c r="I5609" t="s">
        <v>513</v>
      </c>
      <c r="J5609" s="1" t="str">
        <f t="shared" si="262"/>
        <v>2013-07-31</v>
      </c>
      <c r="K5609" s="1" t="s">
        <v>656</v>
      </c>
      <c r="L5609" t="b">
        <f t="shared" si="263"/>
        <v>1</v>
      </c>
      <c r="M5609" t="str">
        <f t="shared" si="264"/>
        <v>2013-07-31</v>
      </c>
    </row>
    <row r="5610" spans="1:13" x14ac:dyDescent="0.25">
      <c r="A5610" t="s">
        <v>199</v>
      </c>
      <c r="B5610">
        <v>7.25</v>
      </c>
      <c r="C5610">
        <v>7.63</v>
      </c>
      <c r="D5610">
        <v>7.21</v>
      </c>
      <c r="E5610">
        <v>7.26</v>
      </c>
      <c r="F5610">
        <v>29557000</v>
      </c>
      <c r="G5610">
        <v>36595700</v>
      </c>
      <c r="H5610" t="s">
        <v>21</v>
      </c>
      <c r="I5610" t="s">
        <v>513</v>
      </c>
      <c r="J5610" s="1" t="str">
        <f t="shared" si="262"/>
        <v>2013-09-01</v>
      </c>
      <c r="K5610" s="1" t="s">
        <v>657</v>
      </c>
      <c r="L5610" t="b">
        <f t="shared" si="263"/>
        <v>0</v>
      </c>
      <c r="M5610" t="str">
        <f t="shared" si="264"/>
        <v>2013-08-31</v>
      </c>
    </row>
    <row r="5611" spans="1:13" x14ac:dyDescent="0.25">
      <c r="A5611" t="s">
        <v>200</v>
      </c>
      <c r="B5611">
        <v>7.26</v>
      </c>
      <c r="C5611">
        <v>7.48</v>
      </c>
      <c r="D5611">
        <v>7.15</v>
      </c>
      <c r="E5611">
        <v>7.34</v>
      </c>
      <c r="F5611">
        <v>35860000</v>
      </c>
      <c r="G5611">
        <v>35246600</v>
      </c>
      <c r="H5611" t="s">
        <v>21</v>
      </c>
      <c r="I5611" t="s">
        <v>513</v>
      </c>
      <c r="J5611" s="1" t="str">
        <f t="shared" si="262"/>
        <v>2013-09-30</v>
      </c>
      <c r="K5611" s="1" t="s">
        <v>658</v>
      </c>
      <c r="L5611" t="b">
        <f t="shared" si="263"/>
        <v>1</v>
      </c>
      <c r="M5611" t="str">
        <f t="shared" si="264"/>
        <v>2013-09-30</v>
      </c>
    </row>
    <row r="5612" spans="1:13" x14ac:dyDescent="0.25">
      <c r="A5612" t="s">
        <v>201</v>
      </c>
      <c r="B5612">
        <v>7.37</v>
      </c>
      <c r="C5612">
        <v>7.43</v>
      </c>
      <c r="D5612">
        <v>7.2</v>
      </c>
      <c r="E5612">
        <v>7.23</v>
      </c>
      <c r="F5612">
        <v>23960000</v>
      </c>
      <c r="G5612">
        <v>34334750</v>
      </c>
      <c r="H5612" t="s">
        <v>21</v>
      </c>
      <c r="I5612" t="s">
        <v>513</v>
      </c>
      <c r="J5612" s="1" t="str">
        <f t="shared" si="262"/>
        <v>2013-10-31</v>
      </c>
      <c r="K5612" s="1" t="s">
        <v>659</v>
      </c>
      <c r="L5612" t="b">
        <f t="shared" si="263"/>
        <v>1</v>
      </c>
      <c r="M5612" t="str">
        <f t="shared" si="264"/>
        <v>2013-10-31</v>
      </c>
    </row>
    <row r="5613" spans="1:13" x14ac:dyDescent="0.25">
      <c r="A5613" t="s">
        <v>202</v>
      </c>
      <c r="B5613">
        <v>7.24</v>
      </c>
      <c r="C5613">
        <v>7.32</v>
      </c>
      <c r="D5613">
        <v>6.93</v>
      </c>
      <c r="E5613">
        <v>7.26</v>
      </c>
      <c r="F5613">
        <v>32939000</v>
      </c>
      <c r="G5613">
        <v>34449650</v>
      </c>
      <c r="H5613" t="s">
        <v>21</v>
      </c>
      <c r="I5613" t="s">
        <v>513</v>
      </c>
      <c r="J5613" s="1" t="str">
        <f t="shared" si="262"/>
        <v>2013-12-01</v>
      </c>
      <c r="K5613" s="1" t="s">
        <v>660</v>
      </c>
      <c r="L5613" t="b">
        <f t="shared" si="263"/>
        <v>0</v>
      </c>
      <c r="M5613" t="str">
        <f t="shared" si="264"/>
        <v>2013-11-30</v>
      </c>
    </row>
    <row r="5614" spans="1:13" x14ac:dyDescent="0.25">
      <c r="A5614" t="s">
        <v>203</v>
      </c>
      <c r="B5614">
        <v>7.3</v>
      </c>
      <c r="C5614">
        <v>7.3</v>
      </c>
      <c r="D5614">
        <v>6.82</v>
      </c>
      <c r="E5614">
        <v>6.85</v>
      </c>
      <c r="F5614">
        <v>30885000</v>
      </c>
      <c r="G5614">
        <v>34442250</v>
      </c>
      <c r="H5614" t="s">
        <v>21</v>
      </c>
      <c r="I5614" t="s">
        <v>513</v>
      </c>
      <c r="J5614" s="1" t="str">
        <f t="shared" si="262"/>
        <v>2013-12-31</v>
      </c>
      <c r="K5614" s="1" t="s">
        <v>661</v>
      </c>
      <c r="L5614" t="b">
        <f t="shared" si="263"/>
        <v>1</v>
      </c>
      <c r="M5614" t="str">
        <f t="shared" si="264"/>
        <v>2013-12-31</v>
      </c>
    </row>
    <row r="5615" spans="1:13" x14ac:dyDescent="0.25">
      <c r="A5615" t="s">
        <v>204</v>
      </c>
      <c r="B5615">
        <v>6.84</v>
      </c>
      <c r="C5615">
        <v>7.03</v>
      </c>
      <c r="D5615">
        <v>6.69</v>
      </c>
      <c r="E5615">
        <v>6.88</v>
      </c>
      <c r="F5615">
        <v>31336000</v>
      </c>
      <c r="G5615">
        <v>34707750</v>
      </c>
      <c r="H5615" t="s">
        <v>21</v>
      </c>
      <c r="I5615" t="s">
        <v>513</v>
      </c>
      <c r="J5615" s="1" t="str">
        <f t="shared" si="262"/>
        <v>2014-02-02</v>
      </c>
      <c r="K5615" s="1" t="s">
        <v>662</v>
      </c>
      <c r="L5615" t="b">
        <f t="shared" si="263"/>
        <v>0</v>
      </c>
      <c r="M5615" t="str">
        <f t="shared" si="264"/>
        <v>2014-01-31</v>
      </c>
    </row>
    <row r="5616" spans="1:13" x14ac:dyDescent="0.25">
      <c r="A5616" t="s">
        <v>205</v>
      </c>
      <c r="B5616">
        <v>6.8</v>
      </c>
      <c r="C5616">
        <v>6.98</v>
      </c>
      <c r="D5616">
        <v>6.66</v>
      </c>
      <c r="E5616">
        <v>6.94</v>
      </c>
      <c r="F5616">
        <v>33652000</v>
      </c>
      <c r="G5616">
        <v>34492850</v>
      </c>
      <c r="H5616" t="s">
        <v>21</v>
      </c>
      <c r="I5616" t="s">
        <v>513</v>
      </c>
      <c r="J5616" s="1" t="str">
        <f t="shared" si="262"/>
        <v>2014-03-02</v>
      </c>
      <c r="K5616" s="1" t="s">
        <v>663</v>
      </c>
      <c r="L5616" t="b">
        <f t="shared" si="263"/>
        <v>0</v>
      </c>
      <c r="M5616" t="str">
        <f t="shared" si="264"/>
        <v>2014-02-28</v>
      </c>
    </row>
    <row r="5617" spans="1:13" x14ac:dyDescent="0.25">
      <c r="A5617" t="s">
        <v>206</v>
      </c>
      <c r="B5617">
        <v>6.99</v>
      </c>
      <c r="C5617">
        <v>7.08</v>
      </c>
      <c r="D5617">
        <v>6.84</v>
      </c>
      <c r="E5617">
        <v>6.92</v>
      </c>
      <c r="F5617">
        <v>27194000</v>
      </c>
      <c r="G5617">
        <v>34306450</v>
      </c>
      <c r="H5617" t="s">
        <v>21</v>
      </c>
      <c r="I5617" t="s">
        <v>513</v>
      </c>
      <c r="J5617" s="1" t="str">
        <f t="shared" si="262"/>
        <v>2014-03-31</v>
      </c>
      <c r="K5617" s="1" t="s">
        <v>664</v>
      </c>
      <c r="L5617" t="b">
        <f t="shared" si="263"/>
        <v>1</v>
      </c>
      <c r="M5617" t="str">
        <f t="shared" si="264"/>
        <v>2014-03-31</v>
      </c>
    </row>
    <row r="5618" spans="1:13" x14ac:dyDescent="0.25">
      <c r="A5618" t="s">
        <v>207</v>
      </c>
      <c r="B5618">
        <v>6.98</v>
      </c>
      <c r="C5618">
        <v>7.02</v>
      </c>
      <c r="D5618">
        <v>6.86</v>
      </c>
      <c r="E5618">
        <v>6.89</v>
      </c>
      <c r="F5618">
        <v>30329000</v>
      </c>
      <c r="G5618">
        <v>33427100</v>
      </c>
      <c r="H5618" t="s">
        <v>21</v>
      </c>
      <c r="I5618" t="s">
        <v>513</v>
      </c>
      <c r="J5618" s="1" t="str">
        <f t="shared" si="262"/>
        <v>2014-04-30</v>
      </c>
      <c r="K5618" s="1" t="s">
        <v>665</v>
      </c>
      <c r="L5618" t="b">
        <f t="shared" si="263"/>
        <v>1</v>
      </c>
      <c r="M5618" t="str">
        <f t="shared" si="264"/>
        <v>2014-04-30</v>
      </c>
    </row>
    <row r="5619" spans="1:13" x14ac:dyDescent="0.25">
      <c r="A5619" t="s">
        <v>208</v>
      </c>
      <c r="B5619">
        <v>6.92</v>
      </c>
      <c r="C5619">
        <v>7.02</v>
      </c>
      <c r="D5619">
        <v>6.9</v>
      </c>
      <c r="E5619">
        <v>6.95</v>
      </c>
      <c r="F5619">
        <v>19874000</v>
      </c>
      <c r="G5619">
        <v>33059150</v>
      </c>
      <c r="H5619" t="s">
        <v>21</v>
      </c>
      <c r="I5619" t="s">
        <v>513</v>
      </c>
      <c r="J5619" s="1" t="str">
        <f t="shared" si="262"/>
        <v>2014-06-01</v>
      </c>
      <c r="K5619" s="1" t="s">
        <v>666</v>
      </c>
      <c r="L5619" t="b">
        <f t="shared" si="263"/>
        <v>0</v>
      </c>
      <c r="M5619" t="str">
        <f t="shared" si="264"/>
        <v>2014-05-31</v>
      </c>
    </row>
    <row r="5620" spans="1:13" x14ac:dyDescent="0.25">
      <c r="A5620" t="s">
        <v>209</v>
      </c>
      <c r="B5620">
        <v>6.93</v>
      </c>
      <c r="C5620">
        <v>7.18</v>
      </c>
      <c r="D5620">
        <v>6.91</v>
      </c>
      <c r="E5620">
        <v>7.06</v>
      </c>
      <c r="F5620">
        <v>22273000</v>
      </c>
      <c r="G5620">
        <v>32859700</v>
      </c>
      <c r="H5620" t="s">
        <v>21</v>
      </c>
      <c r="I5620" t="s">
        <v>513</v>
      </c>
      <c r="J5620" s="1" t="str">
        <f t="shared" si="262"/>
        <v>2014-06-30</v>
      </c>
      <c r="K5620" s="1" t="s">
        <v>667</v>
      </c>
      <c r="L5620" t="b">
        <f t="shared" si="263"/>
        <v>1</v>
      </c>
      <c r="M5620" t="str">
        <f t="shared" si="264"/>
        <v>2014-06-30</v>
      </c>
    </row>
    <row r="5621" spans="1:13" x14ac:dyDescent="0.25">
      <c r="A5621" t="s">
        <v>210</v>
      </c>
      <c r="B5621">
        <v>7.03</v>
      </c>
      <c r="C5621">
        <v>7.38</v>
      </c>
      <c r="D5621">
        <v>7.01</v>
      </c>
      <c r="E5621">
        <v>7.28</v>
      </c>
      <c r="F5621">
        <v>33029000</v>
      </c>
      <c r="G5621">
        <v>33480850</v>
      </c>
      <c r="H5621" t="s">
        <v>21</v>
      </c>
      <c r="I5621" t="s">
        <v>513</v>
      </c>
      <c r="J5621" s="1" t="str">
        <f t="shared" si="262"/>
        <v>2014-07-31</v>
      </c>
      <c r="K5621" s="1" t="s">
        <v>668</v>
      </c>
      <c r="L5621" t="b">
        <f t="shared" si="263"/>
        <v>1</v>
      </c>
      <c r="M5621" t="str">
        <f t="shared" si="264"/>
        <v>2014-07-31</v>
      </c>
    </row>
    <row r="5622" spans="1:13" x14ac:dyDescent="0.25">
      <c r="A5622" t="s">
        <v>211</v>
      </c>
      <c r="B5622">
        <v>7.28</v>
      </c>
      <c r="C5622">
        <v>7.3</v>
      </c>
      <c r="D5622">
        <v>7.13</v>
      </c>
      <c r="E5622">
        <v>7.23</v>
      </c>
      <c r="F5622">
        <v>24457000</v>
      </c>
      <c r="G5622">
        <v>31287800</v>
      </c>
      <c r="H5622" t="s">
        <v>21</v>
      </c>
      <c r="I5622" t="s">
        <v>513</v>
      </c>
      <c r="J5622" s="1" t="str">
        <f t="shared" si="262"/>
        <v>2014-08-31</v>
      </c>
      <c r="K5622" s="1" t="s">
        <v>669</v>
      </c>
      <c r="L5622" t="b">
        <f t="shared" si="263"/>
        <v>1</v>
      </c>
      <c r="M5622" t="str">
        <f t="shared" si="264"/>
        <v>2014-08-31</v>
      </c>
    </row>
    <row r="5623" spans="1:13" x14ac:dyDescent="0.25">
      <c r="A5623" t="s">
        <v>212</v>
      </c>
      <c r="B5623">
        <v>7.11</v>
      </c>
      <c r="C5623">
        <v>7.11</v>
      </c>
      <c r="D5623">
        <v>6.8</v>
      </c>
      <c r="E5623">
        <v>7</v>
      </c>
      <c r="F5623">
        <v>33920000</v>
      </c>
      <c r="G5623">
        <v>31476100</v>
      </c>
      <c r="H5623" t="s">
        <v>21</v>
      </c>
      <c r="I5623" t="s">
        <v>513</v>
      </c>
      <c r="J5623" s="1" t="str">
        <f t="shared" si="262"/>
        <v>2014-09-30</v>
      </c>
      <c r="K5623" s="1" t="s">
        <v>670</v>
      </c>
      <c r="L5623" t="b">
        <f t="shared" si="263"/>
        <v>1</v>
      </c>
      <c r="M5623" t="str">
        <f t="shared" si="264"/>
        <v>2014-09-30</v>
      </c>
    </row>
    <row r="5624" spans="1:13" x14ac:dyDescent="0.25">
      <c r="A5624" t="s">
        <v>213</v>
      </c>
      <c r="B5624">
        <v>7.02</v>
      </c>
      <c r="C5624">
        <v>7.35</v>
      </c>
      <c r="D5624">
        <v>6.98</v>
      </c>
      <c r="E5624">
        <v>7.32</v>
      </c>
      <c r="F5624">
        <v>38754060</v>
      </c>
      <c r="G5624">
        <v>31833803</v>
      </c>
      <c r="H5624" t="s">
        <v>21</v>
      </c>
      <c r="I5624" t="s">
        <v>513</v>
      </c>
      <c r="J5624" s="1" t="str">
        <f t="shared" si="262"/>
        <v>2014-11-02</v>
      </c>
      <c r="K5624" s="1" t="s">
        <v>671</v>
      </c>
      <c r="L5624" t="b">
        <f t="shared" si="263"/>
        <v>0</v>
      </c>
      <c r="M5624" t="str">
        <f t="shared" si="264"/>
        <v>2014-10-31</v>
      </c>
    </row>
    <row r="5625" spans="1:13" x14ac:dyDescent="0.25">
      <c r="A5625" t="s">
        <v>214</v>
      </c>
      <c r="B5625">
        <v>7.32</v>
      </c>
      <c r="C5625">
        <v>7.87</v>
      </c>
      <c r="D5625">
        <v>7.23</v>
      </c>
      <c r="E5625">
        <v>7.81</v>
      </c>
      <c r="F5625">
        <v>54084800</v>
      </c>
      <c r="G5625">
        <v>32594643</v>
      </c>
      <c r="H5625" t="s">
        <v>21</v>
      </c>
      <c r="I5625" t="s">
        <v>513</v>
      </c>
      <c r="J5625" s="1" t="str">
        <f t="shared" si="262"/>
        <v>2014-11-30</v>
      </c>
      <c r="K5625" s="1" t="s">
        <v>672</v>
      </c>
      <c r="L5625" t="b">
        <f t="shared" si="263"/>
        <v>1</v>
      </c>
      <c r="M5625" t="str">
        <f t="shared" si="264"/>
        <v>2014-11-30</v>
      </c>
    </row>
    <row r="5626" spans="1:13" x14ac:dyDescent="0.25">
      <c r="A5626" t="s">
        <v>215</v>
      </c>
      <c r="B5626">
        <v>7.8</v>
      </c>
      <c r="C5626">
        <v>8.0500000000000007</v>
      </c>
      <c r="D5626">
        <v>7.52</v>
      </c>
      <c r="E5626">
        <v>7.77</v>
      </c>
      <c r="F5626">
        <v>53038000</v>
      </c>
      <c r="G5626">
        <v>33345143</v>
      </c>
      <c r="H5626" t="s">
        <v>21</v>
      </c>
      <c r="I5626" t="s">
        <v>513</v>
      </c>
      <c r="J5626" s="1" t="str">
        <f t="shared" si="262"/>
        <v>2014-12-31</v>
      </c>
      <c r="K5626" s="1" t="s">
        <v>673</v>
      </c>
      <c r="L5626" t="b">
        <f t="shared" si="263"/>
        <v>1</v>
      </c>
      <c r="M5626" t="str">
        <f t="shared" si="264"/>
        <v>2014-12-31</v>
      </c>
    </row>
    <row r="5627" spans="1:13" x14ac:dyDescent="0.25">
      <c r="A5627" t="s">
        <v>216</v>
      </c>
      <c r="B5627">
        <v>7.78</v>
      </c>
      <c r="C5627">
        <v>8.34</v>
      </c>
      <c r="D5627">
        <v>7.78</v>
      </c>
      <c r="E5627">
        <v>8.18</v>
      </c>
      <c r="F5627">
        <v>37205900</v>
      </c>
      <c r="G5627">
        <v>33005588</v>
      </c>
      <c r="H5627" t="s">
        <v>21</v>
      </c>
      <c r="I5627" t="s">
        <v>513</v>
      </c>
      <c r="J5627" s="1" t="str">
        <f t="shared" si="262"/>
        <v>2015-02-01</v>
      </c>
      <c r="K5627" s="1" t="s">
        <v>674</v>
      </c>
      <c r="L5627" t="b">
        <f t="shared" si="263"/>
        <v>0</v>
      </c>
      <c r="M5627" t="str">
        <f t="shared" si="264"/>
        <v>2015-01-31</v>
      </c>
    </row>
    <row r="5628" spans="1:13" x14ac:dyDescent="0.25">
      <c r="A5628" t="s">
        <v>217</v>
      </c>
      <c r="B5628">
        <v>8.2200000000000006</v>
      </c>
      <c r="C5628">
        <v>8.2200000000000006</v>
      </c>
      <c r="D5628">
        <v>7.55</v>
      </c>
      <c r="E5628">
        <v>8.14</v>
      </c>
      <c r="F5628">
        <v>53244918</v>
      </c>
      <c r="G5628">
        <v>33886433.899999999</v>
      </c>
      <c r="H5628" t="s">
        <v>21</v>
      </c>
      <c r="I5628" t="s">
        <v>513</v>
      </c>
      <c r="J5628" s="1" t="str">
        <f t="shared" si="262"/>
        <v>2015-03-01</v>
      </c>
      <c r="K5628" s="1" t="s">
        <v>675</v>
      </c>
      <c r="L5628" t="b">
        <f t="shared" si="263"/>
        <v>0</v>
      </c>
      <c r="M5628" t="str">
        <f t="shared" si="264"/>
        <v>2015-02-28</v>
      </c>
    </row>
    <row r="5629" spans="1:13" x14ac:dyDescent="0.25">
      <c r="A5629" t="s">
        <v>218</v>
      </c>
      <c r="B5629">
        <v>8.11</v>
      </c>
      <c r="C5629">
        <v>8.67</v>
      </c>
      <c r="D5629">
        <v>7.87</v>
      </c>
      <c r="E5629">
        <v>8.5200010000000006</v>
      </c>
      <c r="F5629">
        <v>100156360</v>
      </c>
      <c r="G5629">
        <v>37287451.899999999</v>
      </c>
      <c r="H5629" t="s">
        <v>21</v>
      </c>
      <c r="I5629" t="s">
        <v>513</v>
      </c>
      <c r="J5629" s="1" t="str">
        <f t="shared" si="262"/>
        <v>2015-03-31</v>
      </c>
      <c r="K5629" s="1" t="s">
        <v>676</v>
      </c>
      <c r="L5629" t="b">
        <f t="shared" si="263"/>
        <v>1</v>
      </c>
      <c r="M5629" t="str">
        <f t="shared" si="264"/>
        <v>2015-03-31</v>
      </c>
    </row>
    <row r="5630" spans="1:13" x14ac:dyDescent="0.25">
      <c r="A5630" t="s">
        <v>219</v>
      </c>
      <c r="B5630">
        <v>8.49</v>
      </c>
      <c r="C5630">
        <v>8.8000000000000007</v>
      </c>
      <c r="D5630">
        <v>8.36</v>
      </c>
      <c r="E5630">
        <v>8.44</v>
      </c>
      <c r="F5630">
        <v>59413137</v>
      </c>
      <c r="G5630">
        <v>38780258.75</v>
      </c>
      <c r="H5630" t="s">
        <v>21</v>
      </c>
      <c r="I5630" t="s">
        <v>513</v>
      </c>
      <c r="J5630" s="1" t="str">
        <f t="shared" si="262"/>
        <v>2015-04-30</v>
      </c>
      <c r="K5630" s="1" t="s">
        <v>677</v>
      </c>
      <c r="L5630" t="b">
        <f t="shared" si="263"/>
        <v>1</v>
      </c>
      <c r="M5630" t="str">
        <f t="shared" si="264"/>
        <v>2015-04-30</v>
      </c>
    </row>
    <row r="5631" spans="1:13" x14ac:dyDescent="0.25">
      <c r="A5631" t="s">
        <v>220</v>
      </c>
      <c r="B5631">
        <v>8.3000000000000007</v>
      </c>
      <c r="C5631">
        <v>8.3000000000000007</v>
      </c>
      <c r="D5631">
        <v>7.71</v>
      </c>
      <c r="E5631">
        <v>7.83</v>
      </c>
      <c r="F5631">
        <v>59001341</v>
      </c>
      <c r="G5631">
        <v>39937325.799999997</v>
      </c>
      <c r="H5631" t="s">
        <v>21</v>
      </c>
      <c r="I5631" t="s">
        <v>513</v>
      </c>
      <c r="J5631" s="1" t="str">
        <f t="shared" si="262"/>
        <v>2015-05-31</v>
      </c>
      <c r="K5631" s="1" t="s">
        <v>678</v>
      </c>
      <c r="L5631" t="b">
        <f t="shared" si="263"/>
        <v>1</v>
      </c>
      <c r="M5631" t="str">
        <f t="shared" si="264"/>
        <v>2015-05-31</v>
      </c>
    </row>
    <row r="5632" spans="1:13" x14ac:dyDescent="0.25">
      <c r="A5632" t="s">
        <v>221</v>
      </c>
      <c r="B5632">
        <v>7.95</v>
      </c>
      <c r="C5632">
        <v>8.5500000000000007</v>
      </c>
      <c r="D5632">
        <v>7.83</v>
      </c>
      <c r="E5632">
        <v>7.97</v>
      </c>
      <c r="F5632">
        <v>77811300</v>
      </c>
      <c r="G5632">
        <v>42629890.799999997</v>
      </c>
      <c r="H5632" t="s">
        <v>21</v>
      </c>
      <c r="I5632" t="s">
        <v>513</v>
      </c>
      <c r="J5632" s="1" t="str">
        <f t="shared" si="262"/>
        <v>2015-06-30</v>
      </c>
      <c r="K5632" s="1" t="s">
        <v>679</v>
      </c>
      <c r="L5632" t="b">
        <f t="shared" si="263"/>
        <v>1</v>
      </c>
      <c r="M5632" t="str">
        <f t="shared" si="264"/>
        <v>2015-06-30</v>
      </c>
    </row>
    <row r="5633" spans="1:13" x14ac:dyDescent="0.25">
      <c r="A5633" t="s">
        <v>222</v>
      </c>
      <c r="B5633">
        <v>7.95</v>
      </c>
      <c r="C5633">
        <v>8.07</v>
      </c>
      <c r="D5633">
        <v>7.09</v>
      </c>
      <c r="E5633">
        <v>7.26</v>
      </c>
      <c r="F5633">
        <v>68308100</v>
      </c>
      <c r="G5633">
        <v>44398345.799999997</v>
      </c>
      <c r="H5633" t="s">
        <v>21</v>
      </c>
      <c r="I5633" t="s">
        <v>513</v>
      </c>
      <c r="J5633" s="1" t="str">
        <f t="shared" si="262"/>
        <v>2015-08-02</v>
      </c>
      <c r="K5633" s="1" t="s">
        <v>680</v>
      </c>
      <c r="L5633" t="b">
        <f t="shared" si="263"/>
        <v>0</v>
      </c>
      <c r="M5633" t="str">
        <f t="shared" si="264"/>
        <v>2015-07-31</v>
      </c>
    </row>
    <row r="5634" spans="1:13" x14ac:dyDescent="0.25">
      <c r="A5634" t="s">
        <v>223</v>
      </c>
      <c r="B5634">
        <v>7.22</v>
      </c>
      <c r="C5634">
        <v>7.75</v>
      </c>
      <c r="D5634">
        <v>7.02</v>
      </c>
      <c r="E5634">
        <v>7.03</v>
      </c>
      <c r="F5634">
        <v>60173100</v>
      </c>
      <c r="G5634">
        <v>45862750.799999997</v>
      </c>
      <c r="H5634" t="s">
        <v>21</v>
      </c>
      <c r="I5634" t="s">
        <v>513</v>
      </c>
      <c r="J5634" s="1" t="str">
        <f t="shared" si="262"/>
        <v>2015-08-31</v>
      </c>
      <c r="K5634" s="1" t="s">
        <v>681</v>
      </c>
      <c r="L5634" t="b">
        <f t="shared" si="263"/>
        <v>1</v>
      </c>
      <c r="M5634" t="str">
        <f t="shared" si="264"/>
        <v>2015-08-31</v>
      </c>
    </row>
    <row r="5635" spans="1:13" x14ac:dyDescent="0.25">
      <c r="A5635" t="s">
        <v>224</v>
      </c>
      <c r="B5635">
        <v>7.08</v>
      </c>
      <c r="C5635">
        <v>7.73</v>
      </c>
      <c r="D5635">
        <v>7.03</v>
      </c>
      <c r="E5635">
        <v>7.38</v>
      </c>
      <c r="F5635">
        <v>54512600</v>
      </c>
      <c r="G5635">
        <v>47021580.799999997</v>
      </c>
      <c r="H5635" t="s">
        <v>21</v>
      </c>
      <c r="I5635" t="s">
        <v>513</v>
      </c>
      <c r="J5635" s="1" t="str">
        <f t="shared" ref="J5635:J5698" si="265">TEXT(DATE(LEFT(A5635,4),MID(A5635,6,2),MID(A5635,9,2))-1,"yyyy-mm-dd")</f>
        <v>2015-09-30</v>
      </c>
      <c r="K5635" s="1" t="s">
        <v>682</v>
      </c>
      <c r="L5635" t="b">
        <f t="shared" ref="L5635:L5698" si="266">DATE(YEAR(DATEVALUE(K5635)),MONTH(DATEVALUE(K5635)),DAY(DATEVALUE(K5635)))+1=DATE(YEAR(DATEVALUE(K5635)),MONTH(DATEVALUE(K5635))+1,1)</f>
        <v>1</v>
      </c>
      <c r="M5635" t="str">
        <f t="shared" si="264"/>
        <v>2015-09-30</v>
      </c>
    </row>
    <row r="5636" spans="1:13" x14ac:dyDescent="0.25">
      <c r="A5636" t="s">
        <v>225</v>
      </c>
      <c r="B5636">
        <v>7.36</v>
      </c>
      <c r="C5636">
        <v>7.75</v>
      </c>
      <c r="D5636">
        <v>7.25</v>
      </c>
      <c r="E5636">
        <v>7.54</v>
      </c>
      <c r="F5636">
        <v>45368000</v>
      </c>
      <c r="G5636">
        <v>47607380.799999997</v>
      </c>
      <c r="H5636" t="s">
        <v>21</v>
      </c>
      <c r="I5636" t="s">
        <v>513</v>
      </c>
      <c r="J5636" s="1" t="str">
        <f t="shared" si="265"/>
        <v>2015-11-01</v>
      </c>
      <c r="K5636" s="1" t="s">
        <v>683</v>
      </c>
      <c r="L5636" t="b">
        <f t="shared" si="266"/>
        <v>0</v>
      </c>
      <c r="M5636" t="str">
        <f t="shared" si="264"/>
        <v>2015-10-31</v>
      </c>
    </row>
    <row r="5637" spans="1:13" x14ac:dyDescent="0.25">
      <c r="A5637" t="s">
        <v>226</v>
      </c>
      <c r="B5637">
        <v>7.6</v>
      </c>
      <c r="C5637">
        <v>7.73</v>
      </c>
      <c r="D5637">
        <v>7.36</v>
      </c>
      <c r="E5637">
        <v>7.7</v>
      </c>
      <c r="F5637">
        <v>32582453</v>
      </c>
      <c r="G5637">
        <v>47876803.450000003</v>
      </c>
      <c r="H5637" t="s">
        <v>21</v>
      </c>
      <c r="I5637" t="s">
        <v>513</v>
      </c>
      <c r="J5637" s="1" t="str">
        <f t="shared" si="265"/>
        <v>2015-11-30</v>
      </c>
      <c r="K5637" s="1" t="s">
        <v>684</v>
      </c>
      <c r="L5637" t="b">
        <f t="shared" si="266"/>
        <v>1</v>
      </c>
      <c r="M5637" t="str">
        <f t="shared" si="264"/>
        <v>2015-11-30</v>
      </c>
    </row>
    <row r="5638" spans="1:13" x14ac:dyDescent="0.25">
      <c r="A5638" t="s">
        <v>227</v>
      </c>
      <c r="B5638">
        <v>7.7</v>
      </c>
      <c r="C5638">
        <v>7.7</v>
      </c>
      <c r="D5638">
        <v>6.61</v>
      </c>
      <c r="E5638">
        <v>7.08</v>
      </c>
      <c r="F5638">
        <v>53861500</v>
      </c>
      <c r="G5638">
        <v>49053428.450000003</v>
      </c>
      <c r="H5638" t="s">
        <v>21</v>
      </c>
      <c r="I5638" t="s">
        <v>513</v>
      </c>
      <c r="J5638" s="1" t="str">
        <f t="shared" si="265"/>
        <v>2015-12-31</v>
      </c>
      <c r="K5638" s="1" t="s">
        <v>685</v>
      </c>
      <c r="L5638" t="b">
        <f t="shared" si="266"/>
        <v>1</v>
      </c>
      <c r="M5638" t="str">
        <f t="shared" si="264"/>
        <v>2015-12-31</v>
      </c>
    </row>
    <row r="5639" spans="1:13" x14ac:dyDescent="0.25">
      <c r="A5639" t="s">
        <v>228</v>
      </c>
      <c r="B5639">
        <v>7.1</v>
      </c>
      <c r="C5639">
        <v>7.32</v>
      </c>
      <c r="D5639">
        <v>6.75</v>
      </c>
      <c r="E5639">
        <v>7.22</v>
      </c>
      <c r="F5639">
        <v>47734000</v>
      </c>
      <c r="G5639">
        <v>50446428.450000003</v>
      </c>
      <c r="H5639" t="s">
        <v>21</v>
      </c>
      <c r="I5639" t="s">
        <v>513</v>
      </c>
      <c r="J5639" s="1" t="str">
        <f t="shared" si="265"/>
        <v>2016-01-31</v>
      </c>
      <c r="K5639" s="1" t="s">
        <v>686</v>
      </c>
      <c r="L5639" t="b">
        <f t="shared" si="266"/>
        <v>1</v>
      </c>
      <c r="M5639" t="str">
        <f t="shared" ref="M5639:M5702" si="267">IF(L5639,K5639,TEXT(DATE(YEAR(DATEVALUE(K5639)),MONTH(DATEVALUE(K5639)),1)-1,"yyyy-mm-dd"))</f>
        <v>2016-01-31</v>
      </c>
    </row>
    <row r="5640" spans="1:13" x14ac:dyDescent="0.25">
      <c r="A5640" t="s">
        <v>229</v>
      </c>
      <c r="B5640">
        <v>7.26</v>
      </c>
      <c r="C5640">
        <v>7.97</v>
      </c>
      <c r="D5640">
        <v>7.21</v>
      </c>
      <c r="E5640">
        <v>7.95</v>
      </c>
      <c r="F5640">
        <v>51915700</v>
      </c>
      <c r="G5640">
        <v>51928563.450000003</v>
      </c>
      <c r="H5640" t="s">
        <v>21</v>
      </c>
      <c r="I5640" t="s">
        <v>513</v>
      </c>
      <c r="J5640" s="1" t="str">
        <f t="shared" si="265"/>
        <v>2016-02-29</v>
      </c>
      <c r="K5640" s="1" t="s">
        <v>687</v>
      </c>
      <c r="L5640" t="b">
        <f t="shared" si="266"/>
        <v>1</v>
      </c>
      <c r="M5640" t="str">
        <f t="shared" si="267"/>
        <v>2016-02-29</v>
      </c>
    </row>
    <row r="5641" spans="1:13" x14ac:dyDescent="0.25">
      <c r="A5641" t="s">
        <v>230</v>
      </c>
      <c r="B5641">
        <v>7.84</v>
      </c>
      <c r="C5641">
        <v>8.0500000000000007</v>
      </c>
      <c r="D5641">
        <v>7.52</v>
      </c>
      <c r="E5641">
        <v>7.53</v>
      </c>
      <c r="F5641">
        <v>45369600</v>
      </c>
      <c r="G5641">
        <v>52545593.450000003</v>
      </c>
      <c r="H5641" t="s">
        <v>21</v>
      </c>
      <c r="I5641" t="s">
        <v>513</v>
      </c>
      <c r="J5641" s="1" t="str">
        <f t="shared" si="265"/>
        <v>2016-03-31</v>
      </c>
      <c r="K5641" s="1" t="s">
        <v>688</v>
      </c>
      <c r="L5641" t="b">
        <f t="shared" si="266"/>
        <v>1</v>
      </c>
      <c r="M5641" t="str">
        <f t="shared" si="267"/>
        <v>2016-03-31</v>
      </c>
    </row>
    <row r="5642" spans="1:13" x14ac:dyDescent="0.25">
      <c r="A5642" t="s">
        <v>231</v>
      </c>
      <c r="B5642">
        <v>7.55</v>
      </c>
      <c r="C5642">
        <v>7.75</v>
      </c>
      <c r="D5642">
        <v>7.34</v>
      </c>
      <c r="E5642">
        <v>7.75</v>
      </c>
      <c r="F5642">
        <v>39623800</v>
      </c>
      <c r="G5642">
        <v>53303933.450000003</v>
      </c>
      <c r="H5642" t="s">
        <v>21</v>
      </c>
      <c r="I5642" t="s">
        <v>513</v>
      </c>
      <c r="J5642" s="1" t="str">
        <f t="shared" si="265"/>
        <v>2016-05-01</v>
      </c>
      <c r="K5642" s="1" t="s">
        <v>689</v>
      </c>
      <c r="L5642" t="b">
        <f t="shared" si="266"/>
        <v>0</v>
      </c>
      <c r="M5642" t="str">
        <f t="shared" si="267"/>
        <v>2016-04-30</v>
      </c>
    </row>
    <row r="5643" spans="1:13" x14ac:dyDescent="0.25">
      <c r="A5643" t="s">
        <v>232</v>
      </c>
      <c r="B5643">
        <v>7.73</v>
      </c>
      <c r="C5643">
        <v>7.75</v>
      </c>
      <c r="D5643">
        <v>7.25</v>
      </c>
      <c r="E5643">
        <v>7.62</v>
      </c>
      <c r="F5643">
        <v>40417600</v>
      </c>
      <c r="G5643">
        <v>53628813.450000003</v>
      </c>
      <c r="H5643" t="s">
        <v>21</v>
      </c>
      <c r="I5643" t="s">
        <v>513</v>
      </c>
      <c r="J5643" s="1" t="str">
        <f t="shared" si="265"/>
        <v>2016-05-31</v>
      </c>
      <c r="K5643" s="1" t="s">
        <v>690</v>
      </c>
      <c r="L5643" t="b">
        <f t="shared" si="266"/>
        <v>1</v>
      </c>
      <c r="M5643" t="str">
        <f t="shared" si="267"/>
        <v>2016-05-31</v>
      </c>
    </row>
    <row r="5644" spans="1:13" x14ac:dyDescent="0.25">
      <c r="A5644" t="s">
        <v>233</v>
      </c>
      <c r="B5644">
        <v>7.65</v>
      </c>
      <c r="C5644">
        <v>7.84</v>
      </c>
      <c r="D5644">
        <v>7.51</v>
      </c>
      <c r="E5644">
        <v>7.53</v>
      </c>
      <c r="F5644">
        <v>29137700</v>
      </c>
      <c r="G5644">
        <v>53147995.450000003</v>
      </c>
      <c r="H5644" t="s">
        <v>21</v>
      </c>
      <c r="I5644" t="s">
        <v>513</v>
      </c>
      <c r="J5644" s="1" t="str">
        <f t="shared" si="265"/>
        <v>2016-06-30</v>
      </c>
      <c r="K5644" s="1" t="s">
        <v>691</v>
      </c>
      <c r="L5644" t="b">
        <f t="shared" si="266"/>
        <v>1</v>
      </c>
      <c r="M5644" t="str">
        <f t="shared" si="267"/>
        <v>2016-06-30</v>
      </c>
    </row>
    <row r="5645" spans="1:13" x14ac:dyDescent="0.25">
      <c r="A5645" t="s">
        <v>234</v>
      </c>
      <c r="B5645">
        <v>7.53</v>
      </c>
      <c r="C5645">
        <v>7.75</v>
      </c>
      <c r="D5645">
        <v>7.45</v>
      </c>
      <c r="E5645">
        <v>7.56</v>
      </c>
      <c r="F5645">
        <v>32763700</v>
      </c>
      <c r="G5645">
        <v>52081940.450000003</v>
      </c>
      <c r="H5645" t="s">
        <v>21</v>
      </c>
      <c r="I5645" t="s">
        <v>513</v>
      </c>
      <c r="J5645" s="1" t="str">
        <f t="shared" si="265"/>
        <v>2016-07-31</v>
      </c>
      <c r="K5645" s="1" t="s">
        <v>692</v>
      </c>
      <c r="L5645" t="b">
        <f t="shared" si="266"/>
        <v>1</v>
      </c>
      <c r="M5645" t="str">
        <f t="shared" si="267"/>
        <v>2016-07-31</v>
      </c>
    </row>
    <row r="5646" spans="1:13" x14ac:dyDescent="0.25">
      <c r="A5646" t="s">
        <v>235</v>
      </c>
      <c r="B5646">
        <v>7.54</v>
      </c>
      <c r="C5646">
        <v>7.74</v>
      </c>
      <c r="D5646">
        <v>7.36</v>
      </c>
      <c r="E5646">
        <v>7.41</v>
      </c>
      <c r="F5646">
        <v>52606945</v>
      </c>
      <c r="G5646">
        <v>52060387.700000003</v>
      </c>
      <c r="H5646" t="s">
        <v>21</v>
      </c>
      <c r="I5646" t="s">
        <v>513</v>
      </c>
      <c r="J5646" s="1" t="str">
        <f t="shared" si="265"/>
        <v>2016-08-31</v>
      </c>
      <c r="K5646" s="1" t="s">
        <v>693</v>
      </c>
      <c r="L5646" t="b">
        <f t="shared" si="266"/>
        <v>1</v>
      </c>
      <c r="M5646" t="str">
        <f t="shared" si="267"/>
        <v>2016-08-31</v>
      </c>
    </row>
    <row r="5647" spans="1:13" x14ac:dyDescent="0.25">
      <c r="A5647" t="s">
        <v>236</v>
      </c>
      <c r="B5647">
        <v>7.44</v>
      </c>
      <c r="C5647">
        <v>7.5</v>
      </c>
      <c r="D5647">
        <v>7.04</v>
      </c>
      <c r="E5647">
        <v>7.09</v>
      </c>
      <c r="F5647">
        <v>39280200</v>
      </c>
      <c r="G5647">
        <v>52164102.700000003</v>
      </c>
      <c r="H5647" t="s">
        <v>21</v>
      </c>
      <c r="I5647" t="s">
        <v>513</v>
      </c>
      <c r="J5647" s="1" t="str">
        <f t="shared" si="265"/>
        <v>2016-10-02</v>
      </c>
      <c r="K5647" s="1" t="s">
        <v>694</v>
      </c>
      <c r="L5647" t="b">
        <f t="shared" si="266"/>
        <v>0</v>
      </c>
      <c r="M5647" t="str">
        <f t="shared" si="267"/>
        <v>2016-09-30</v>
      </c>
    </row>
    <row r="5648" spans="1:13" x14ac:dyDescent="0.25">
      <c r="A5648" t="s">
        <v>237</v>
      </c>
      <c r="B5648">
        <v>7.11</v>
      </c>
      <c r="C5648">
        <v>7.3</v>
      </c>
      <c r="D5648">
        <v>6.96</v>
      </c>
      <c r="E5648">
        <v>7.3</v>
      </c>
      <c r="F5648">
        <v>48944000</v>
      </c>
      <c r="G5648">
        <v>51949056.799999997</v>
      </c>
      <c r="H5648" t="s">
        <v>21</v>
      </c>
      <c r="I5648" t="s">
        <v>513</v>
      </c>
      <c r="J5648" s="1" t="str">
        <f t="shared" si="265"/>
        <v>2016-10-31</v>
      </c>
      <c r="K5648" s="1" t="s">
        <v>695</v>
      </c>
      <c r="L5648" t="b">
        <f t="shared" si="266"/>
        <v>1</v>
      </c>
      <c r="M5648" t="str">
        <f t="shared" si="267"/>
        <v>2016-10-31</v>
      </c>
    </row>
    <row r="5649" spans="1:13" x14ac:dyDescent="0.25">
      <c r="A5649" t="s">
        <v>238</v>
      </c>
      <c r="B5649">
        <v>7.28</v>
      </c>
      <c r="C5649">
        <v>7.47</v>
      </c>
      <c r="D5649">
        <v>7.06</v>
      </c>
      <c r="E5649">
        <v>7.16</v>
      </c>
      <c r="F5649">
        <v>31636962</v>
      </c>
      <c r="G5649">
        <v>48523086.899999999</v>
      </c>
      <c r="H5649" t="s">
        <v>21</v>
      </c>
      <c r="I5649" t="s">
        <v>513</v>
      </c>
      <c r="J5649" s="1" t="str">
        <f t="shared" si="265"/>
        <v>2016-11-30</v>
      </c>
      <c r="K5649" s="1" t="s">
        <v>696</v>
      </c>
      <c r="L5649" t="b">
        <f t="shared" si="266"/>
        <v>1</v>
      </c>
      <c r="M5649" t="str">
        <f t="shared" si="267"/>
        <v>2016-11-30</v>
      </c>
    </row>
    <row r="5650" spans="1:13" x14ac:dyDescent="0.25">
      <c r="A5650" t="s">
        <v>239</v>
      </c>
      <c r="B5650">
        <v>7.16</v>
      </c>
      <c r="C5650">
        <v>7.59</v>
      </c>
      <c r="D5650">
        <v>7.1</v>
      </c>
      <c r="E5650">
        <v>7.42</v>
      </c>
      <c r="F5650">
        <v>38462300</v>
      </c>
      <c r="G5650">
        <v>47475545.049999997</v>
      </c>
      <c r="H5650" t="s">
        <v>21</v>
      </c>
      <c r="I5650" t="s">
        <v>513</v>
      </c>
      <c r="J5650" s="1" t="str">
        <f t="shared" si="265"/>
        <v>2017-01-01</v>
      </c>
      <c r="K5650" s="1" t="s">
        <v>697</v>
      </c>
      <c r="L5650" t="b">
        <f t="shared" si="266"/>
        <v>0</v>
      </c>
      <c r="M5650" t="str">
        <f t="shared" si="267"/>
        <v>2016-12-31</v>
      </c>
    </row>
    <row r="5651" spans="1:13" x14ac:dyDescent="0.25">
      <c r="A5651" t="s">
        <v>240</v>
      </c>
      <c r="B5651">
        <v>7.36</v>
      </c>
      <c r="C5651">
        <v>7.67</v>
      </c>
      <c r="D5651">
        <v>7.36</v>
      </c>
      <c r="E5651">
        <v>7.5</v>
      </c>
      <c r="F5651">
        <v>36795700</v>
      </c>
      <c r="G5651">
        <v>46365263</v>
      </c>
      <c r="H5651" t="s">
        <v>21</v>
      </c>
      <c r="I5651" t="s">
        <v>513</v>
      </c>
      <c r="J5651" s="1" t="str">
        <f t="shared" si="265"/>
        <v>2017-01-31</v>
      </c>
      <c r="K5651" s="1" t="s">
        <v>698</v>
      </c>
      <c r="L5651" t="b">
        <f t="shared" si="266"/>
        <v>1</v>
      </c>
      <c r="M5651" t="str">
        <f t="shared" si="267"/>
        <v>2017-01-31</v>
      </c>
    </row>
    <row r="5652" spans="1:13" x14ac:dyDescent="0.25">
      <c r="A5652" t="s">
        <v>241</v>
      </c>
      <c r="B5652">
        <v>7.51</v>
      </c>
      <c r="C5652">
        <v>7.82</v>
      </c>
      <c r="D5652">
        <v>7.42</v>
      </c>
      <c r="E5652">
        <v>7.7</v>
      </c>
      <c r="F5652">
        <v>49002200</v>
      </c>
      <c r="G5652">
        <v>44924808</v>
      </c>
      <c r="H5652" t="s">
        <v>21</v>
      </c>
      <c r="I5652" t="s">
        <v>513</v>
      </c>
      <c r="J5652" s="1" t="str">
        <f t="shared" si="265"/>
        <v>2017-02-28</v>
      </c>
      <c r="K5652" s="1" t="s">
        <v>699</v>
      </c>
      <c r="L5652" t="b">
        <f t="shared" si="266"/>
        <v>1</v>
      </c>
      <c r="M5652" t="str">
        <f t="shared" si="267"/>
        <v>2017-02-28</v>
      </c>
    </row>
    <row r="5653" spans="1:13" x14ac:dyDescent="0.25">
      <c r="A5653" t="s">
        <v>242</v>
      </c>
      <c r="B5653">
        <v>7.7</v>
      </c>
      <c r="C5653">
        <v>7.8</v>
      </c>
      <c r="D5653">
        <v>7.4</v>
      </c>
      <c r="E5653">
        <v>7.4</v>
      </c>
      <c r="F5653">
        <v>43239400</v>
      </c>
      <c r="G5653">
        <v>43671373</v>
      </c>
      <c r="H5653" t="s">
        <v>21</v>
      </c>
      <c r="I5653" t="s">
        <v>513</v>
      </c>
      <c r="J5653" s="1" t="str">
        <f t="shared" si="265"/>
        <v>2017-04-02</v>
      </c>
      <c r="K5653" s="1" t="s">
        <v>700</v>
      </c>
      <c r="L5653" t="b">
        <f t="shared" si="266"/>
        <v>0</v>
      </c>
      <c r="M5653" t="str">
        <f t="shared" si="267"/>
        <v>2017-03-31</v>
      </c>
    </row>
    <row r="5654" spans="1:13" x14ac:dyDescent="0.25">
      <c r="A5654" t="s">
        <v>243</v>
      </c>
      <c r="B5654">
        <v>7.46</v>
      </c>
      <c r="C5654">
        <v>7.47</v>
      </c>
      <c r="D5654">
        <v>7.22</v>
      </c>
      <c r="E5654">
        <v>7.27</v>
      </c>
      <c r="F5654">
        <v>41642000</v>
      </c>
      <c r="G5654">
        <v>42744818</v>
      </c>
      <c r="H5654" t="s">
        <v>21</v>
      </c>
      <c r="I5654" t="s">
        <v>513</v>
      </c>
      <c r="J5654" s="1" t="str">
        <f t="shared" si="265"/>
        <v>2017-04-30</v>
      </c>
      <c r="K5654" s="1" t="s">
        <v>701</v>
      </c>
      <c r="L5654" t="b">
        <f t="shared" si="266"/>
        <v>1</v>
      </c>
      <c r="M5654" t="str">
        <f t="shared" si="267"/>
        <v>2017-04-30</v>
      </c>
    </row>
    <row r="5655" spans="1:13" x14ac:dyDescent="0.25">
      <c r="A5655" t="s">
        <v>244</v>
      </c>
      <c r="B5655">
        <v>7.3</v>
      </c>
      <c r="C5655">
        <v>7.48</v>
      </c>
      <c r="D5655">
        <v>7.27</v>
      </c>
      <c r="E5655">
        <v>7.34</v>
      </c>
      <c r="F5655">
        <v>40024300</v>
      </c>
      <c r="G5655">
        <v>42020403</v>
      </c>
      <c r="H5655" t="s">
        <v>21</v>
      </c>
      <c r="I5655" t="s">
        <v>513</v>
      </c>
      <c r="J5655" s="1" t="str">
        <f t="shared" si="265"/>
        <v>2017-05-31</v>
      </c>
      <c r="K5655" s="1" t="s">
        <v>702</v>
      </c>
      <c r="L5655" t="b">
        <f t="shared" si="266"/>
        <v>1</v>
      </c>
      <c r="M5655" t="str">
        <f t="shared" si="267"/>
        <v>2017-05-31</v>
      </c>
    </row>
    <row r="5656" spans="1:13" x14ac:dyDescent="0.25">
      <c r="A5656" t="s">
        <v>245</v>
      </c>
      <c r="B5656">
        <v>7.35</v>
      </c>
      <c r="C5656">
        <v>7.61</v>
      </c>
      <c r="D5656">
        <v>7.3</v>
      </c>
      <c r="E5656">
        <v>7.57</v>
      </c>
      <c r="F5656">
        <v>36005685</v>
      </c>
      <c r="G5656">
        <v>41552287.25</v>
      </c>
      <c r="H5656" t="s">
        <v>21</v>
      </c>
      <c r="I5656" t="s">
        <v>513</v>
      </c>
      <c r="J5656" s="1" t="str">
        <f t="shared" si="265"/>
        <v>2017-07-02</v>
      </c>
      <c r="K5656" s="1" t="s">
        <v>703</v>
      </c>
      <c r="L5656" t="b">
        <f t="shared" si="266"/>
        <v>0</v>
      </c>
      <c r="M5656" t="str">
        <f t="shared" si="267"/>
        <v>2017-06-30</v>
      </c>
    </row>
    <row r="5657" spans="1:13" x14ac:dyDescent="0.25">
      <c r="A5657" t="s">
        <v>246</v>
      </c>
      <c r="B5657">
        <v>7.58</v>
      </c>
      <c r="C5657">
        <v>7.62</v>
      </c>
      <c r="D5657">
        <v>7.39</v>
      </c>
      <c r="E5657">
        <v>7.5</v>
      </c>
      <c r="F5657">
        <v>29112900</v>
      </c>
      <c r="G5657">
        <v>41378809.600000001</v>
      </c>
      <c r="H5657" t="s">
        <v>21</v>
      </c>
      <c r="I5657" t="s">
        <v>513</v>
      </c>
      <c r="J5657" s="1" t="str">
        <f t="shared" si="265"/>
        <v>2017-07-31</v>
      </c>
      <c r="K5657" s="1" t="s">
        <v>704</v>
      </c>
      <c r="L5657" t="b">
        <f t="shared" si="266"/>
        <v>1</v>
      </c>
      <c r="M5657" t="str">
        <f t="shared" si="267"/>
        <v>2017-07-31</v>
      </c>
    </row>
    <row r="5658" spans="1:13" x14ac:dyDescent="0.25">
      <c r="A5658" t="s">
        <v>247</v>
      </c>
      <c r="B5658">
        <v>7.44</v>
      </c>
      <c r="C5658">
        <v>7.53</v>
      </c>
      <c r="D5658">
        <v>7.35</v>
      </c>
      <c r="E5658">
        <v>7.39</v>
      </c>
      <c r="F5658">
        <v>34434700</v>
      </c>
      <c r="G5658">
        <v>40407469.600000001</v>
      </c>
      <c r="H5658" t="s">
        <v>21</v>
      </c>
      <c r="I5658" t="s">
        <v>513</v>
      </c>
      <c r="J5658" s="1" t="str">
        <f t="shared" si="265"/>
        <v>2017-08-31</v>
      </c>
      <c r="K5658" s="1" t="s">
        <v>705</v>
      </c>
      <c r="L5658" t="b">
        <f t="shared" si="266"/>
        <v>1</v>
      </c>
      <c r="M5658" t="str">
        <f t="shared" si="267"/>
        <v>2017-08-31</v>
      </c>
    </row>
    <row r="5659" spans="1:13" x14ac:dyDescent="0.25">
      <c r="A5659" t="s">
        <v>248</v>
      </c>
      <c r="B5659">
        <v>7.47</v>
      </c>
      <c r="C5659">
        <v>7.78</v>
      </c>
      <c r="D5659">
        <v>7.41</v>
      </c>
      <c r="E5659">
        <v>7.67</v>
      </c>
      <c r="F5659">
        <v>38490868</v>
      </c>
      <c r="G5659">
        <v>39945313</v>
      </c>
      <c r="H5659" t="s">
        <v>21</v>
      </c>
      <c r="I5659" t="s">
        <v>513</v>
      </c>
      <c r="J5659" s="1" t="str">
        <f t="shared" si="265"/>
        <v>2017-10-01</v>
      </c>
      <c r="K5659" s="1" t="s">
        <v>706</v>
      </c>
      <c r="L5659" t="b">
        <f t="shared" si="266"/>
        <v>0</v>
      </c>
      <c r="M5659" t="str">
        <f t="shared" si="267"/>
        <v>2017-09-30</v>
      </c>
    </row>
    <row r="5660" spans="1:13" x14ac:dyDescent="0.25">
      <c r="A5660" t="s">
        <v>249</v>
      </c>
      <c r="B5660">
        <v>7.7</v>
      </c>
      <c r="C5660">
        <v>7.75</v>
      </c>
      <c r="D5660">
        <v>7.4</v>
      </c>
      <c r="E5660">
        <v>7.5</v>
      </c>
      <c r="F5660">
        <v>48022600</v>
      </c>
      <c r="G5660">
        <v>39750658</v>
      </c>
      <c r="H5660" t="s">
        <v>21</v>
      </c>
      <c r="I5660" t="s">
        <v>513</v>
      </c>
      <c r="J5660" s="1" t="str">
        <f t="shared" si="265"/>
        <v>2017-10-31</v>
      </c>
      <c r="K5660" s="1" t="s">
        <v>707</v>
      </c>
      <c r="L5660" t="b">
        <f t="shared" si="266"/>
        <v>1</v>
      </c>
      <c r="M5660" t="str">
        <f t="shared" si="267"/>
        <v>2017-10-31</v>
      </c>
    </row>
    <row r="5661" spans="1:13" x14ac:dyDescent="0.25">
      <c r="A5661" t="s">
        <v>250</v>
      </c>
      <c r="B5661">
        <v>7.51</v>
      </c>
      <c r="C5661">
        <v>7.65</v>
      </c>
      <c r="D5661">
        <v>7.38</v>
      </c>
      <c r="E5661">
        <v>7.44</v>
      </c>
      <c r="F5661">
        <v>34854700</v>
      </c>
      <c r="G5661">
        <v>39224913</v>
      </c>
      <c r="H5661" t="s">
        <v>21</v>
      </c>
      <c r="I5661" t="s">
        <v>513</v>
      </c>
      <c r="J5661" s="1" t="str">
        <f t="shared" si="265"/>
        <v>2017-11-30</v>
      </c>
      <c r="K5661" s="1" t="s">
        <v>708</v>
      </c>
      <c r="L5661" t="b">
        <f t="shared" si="266"/>
        <v>1</v>
      </c>
      <c r="M5661" t="str">
        <f t="shared" si="267"/>
        <v>2017-11-30</v>
      </c>
    </row>
    <row r="5662" spans="1:13" x14ac:dyDescent="0.25">
      <c r="A5662" t="s">
        <v>251</v>
      </c>
      <c r="B5662">
        <v>7.44</v>
      </c>
      <c r="C5662">
        <v>8.5</v>
      </c>
      <c r="D5662">
        <v>7.44</v>
      </c>
      <c r="E5662">
        <v>8.1999999999999993</v>
      </c>
      <c r="F5662">
        <v>64982600</v>
      </c>
      <c r="G5662">
        <v>40492853</v>
      </c>
      <c r="H5662" t="s">
        <v>21</v>
      </c>
      <c r="I5662" t="s">
        <v>513</v>
      </c>
      <c r="J5662" s="1" t="str">
        <f t="shared" si="265"/>
        <v>2017-12-31</v>
      </c>
      <c r="K5662" s="1" t="s">
        <v>709</v>
      </c>
      <c r="L5662" t="b">
        <f t="shared" si="266"/>
        <v>1</v>
      </c>
      <c r="M5662" t="str">
        <f t="shared" si="267"/>
        <v>2017-12-31</v>
      </c>
    </row>
    <row r="5663" spans="1:13" x14ac:dyDescent="0.25">
      <c r="A5663" t="s">
        <v>252</v>
      </c>
      <c r="B5663">
        <v>8.16</v>
      </c>
      <c r="C5663">
        <v>8.26</v>
      </c>
      <c r="D5663">
        <v>7.2</v>
      </c>
      <c r="E5663">
        <v>7.55</v>
      </c>
      <c r="F5663">
        <v>88592240</v>
      </c>
      <c r="G5663">
        <v>42901585</v>
      </c>
      <c r="H5663" t="s">
        <v>21</v>
      </c>
      <c r="I5663" t="s">
        <v>513</v>
      </c>
      <c r="J5663" s="1" t="str">
        <f t="shared" si="265"/>
        <v>2018-01-31</v>
      </c>
      <c r="K5663" s="1" t="s">
        <v>710</v>
      </c>
      <c r="L5663" t="b">
        <f t="shared" si="266"/>
        <v>1</v>
      </c>
      <c r="M5663" t="str">
        <f t="shared" si="267"/>
        <v>2018-01-31</v>
      </c>
    </row>
    <row r="5664" spans="1:13" x14ac:dyDescent="0.25">
      <c r="A5664" t="s">
        <v>253</v>
      </c>
      <c r="B5664">
        <v>7.52</v>
      </c>
      <c r="C5664">
        <v>7.62</v>
      </c>
      <c r="D5664">
        <v>7.31</v>
      </c>
      <c r="E5664">
        <v>7.37</v>
      </c>
      <c r="F5664">
        <v>37783174</v>
      </c>
      <c r="G5664">
        <v>43333858.700000003</v>
      </c>
      <c r="H5664" t="s">
        <v>21</v>
      </c>
      <c r="I5664" t="s">
        <v>513</v>
      </c>
      <c r="J5664" s="1" t="str">
        <f t="shared" si="265"/>
        <v>2018-02-28</v>
      </c>
      <c r="K5664" s="1" t="s">
        <v>711</v>
      </c>
      <c r="L5664" t="b">
        <f t="shared" si="266"/>
        <v>1</v>
      </c>
      <c r="M5664" t="str">
        <f t="shared" si="267"/>
        <v>2018-02-28</v>
      </c>
    </row>
    <row r="5665" spans="1:13" x14ac:dyDescent="0.25">
      <c r="A5665" t="s">
        <v>254</v>
      </c>
      <c r="B5665">
        <v>7.37</v>
      </c>
      <c r="C5665">
        <v>7.78</v>
      </c>
      <c r="D5665">
        <v>7.1</v>
      </c>
      <c r="E5665">
        <v>7.72</v>
      </c>
      <c r="F5665">
        <v>47577200</v>
      </c>
      <c r="G5665">
        <v>44074533.700000003</v>
      </c>
      <c r="H5665" t="s">
        <v>21</v>
      </c>
      <c r="I5665" t="s">
        <v>513</v>
      </c>
      <c r="J5665" s="1" t="str">
        <f t="shared" si="265"/>
        <v>2018-04-01</v>
      </c>
      <c r="K5665" s="1" t="s">
        <v>712</v>
      </c>
      <c r="L5665" t="b">
        <f t="shared" si="266"/>
        <v>0</v>
      </c>
      <c r="M5665" t="str">
        <f t="shared" si="267"/>
        <v>2018-03-31</v>
      </c>
    </row>
    <row r="5666" spans="1:13" x14ac:dyDescent="0.25">
      <c r="A5666" t="s">
        <v>255</v>
      </c>
      <c r="B5666">
        <v>7.67</v>
      </c>
      <c r="C5666">
        <v>7.75</v>
      </c>
      <c r="D5666">
        <v>7.23</v>
      </c>
      <c r="E5666">
        <v>7.27</v>
      </c>
      <c r="F5666">
        <v>42057731</v>
      </c>
      <c r="G5666">
        <v>43547073</v>
      </c>
      <c r="H5666" t="s">
        <v>21</v>
      </c>
      <c r="I5666" t="s">
        <v>513</v>
      </c>
      <c r="J5666" s="1" t="str">
        <f t="shared" si="265"/>
        <v>2018-04-30</v>
      </c>
      <c r="K5666" s="1" t="s">
        <v>713</v>
      </c>
      <c r="L5666" t="b">
        <f t="shared" si="266"/>
        <v>1</v>
      </c>
      <c r="M5666" t="str">
        <f t="shared" si="267"/>
        <v>2018-04-30</v>
      </c>
    </row>
    <row r="5667" spans="1:13" x14ac:dyDescent="0.25">
      <c r="A5667" t="s">
        <v>256</v>
      </c>
      <c r="B5667">
        <v>7.24</v>
      </c>
      <c r="C5667">
        <v>7.34</v>
      </c>
      <c r="D5667">
        <v>7.05</v>
      </c>
      <c r="E5667">
        <v>7.17</v>
      </c>
      <c r="F5667">
        <v>37754100</v>
      </c>
      <c r="G5667">
        <v>43470768</v>
      </c>
      <c r="H5667" t="s">
        <v>21</v>
      </c>
      <c r="I5667" t="s">
        <v>513</v>
      </c>
      <c r="J5667" s="1" t="str">
        <f t="shared" si="265"/>
        <v>2018-05-31</v>
      </c>
      <c r="K5667" s="1" t="s">
        <v>714</v>
      </c>
      <c r="L5667" t="b">
        <f t="shared" si="266"/>
        <v>1</v>
      </c>
      <c r="M5667" t="str">
        <f t="shared" si="267"/>
        <v>2018-05-31</v>
      </c>
    </row>
    <row r="5668" spans="1:13" x14ac:dyDescent="0.25">
      <c r="A5668" t="s">
        <v>257</v>
      </c>
      <c r="B5668">
        <v>7.2</v>
      </c>
      <c r="C5668">
        <v>7.6</v>
      </c>
      <c r="D5668">
        <v>7.05</v>
      </c>
      <c r="E5668">
        <v>7.44</v>
      </c>
      <c r="F5668">
        <v>47173800</v>
      </c>
      <c r="G5668">
        <v>43382258</v>
      </c>
      <c r="H5668" t="s">
        <v>21</v>
      </c>
      <c r="I5668" t="s">
        <v>513</v>
      </c>
      <c r="J5668" s="1" t="str">
        <f t="shared" si="265"/>
        <v>2018-07-01</v>
      </c>
      <c r="K5668" s="1" t="s">
        <v>715</v>
      </c>
      <c r="L5668" t="b">
        <f t="shared" si="266"/>
        <v>0</v>
      </c>
      <c r="M5668" t="str">
        <f t="shared" si="267"/>
        <v>2018-06-30</v>
      </c>
    </row>
    <row r="5669" spans="1:13" x14ac:dyDescent="0.25">
      <c r="A5669" t="s">
        <v>258</v>
      </c>
      <c r="B5669">
        <v>7.42</v>
      </c>
      <c r="C5669">
        <v>7.5</v>
      </c>
      <c r="D5669">
        <v>7.31</v>
      </c>
      <c r="E5669">
        <v>7.41</v>
      </c>
      <c r="F5669">
        <v>32509700</v>
      </c>
      <c r="G5669">
        <v>43425894.899999999</v>
      </c>
      <c r="H5669" t="s">
        <v>21</v>
      </c>
      <c r="I5669" t="s">
        <v>513</v>
      </c>
      <c r="J5669" s="1" t="str">
        <f t="shared" si="265"/>
        <v>2018-07-31</v>
      </c>
      <c r="K5669" s="1" t="s">
        <v>716</v>
      </c>
      <c r="L5669" t="b">
        <f t="shared" si="266"/>
        <v>1</v>
      </c>
      <c r="M5669" t="str">
        <f t="shared" si="267"/>
        <v>2018-07-31</v>
      </c>
    </row>
    <row r="5670" spans="1:13" x14ac:dyDescent="0.25">
      <c r="A5670" t="s">
        <v>259</v>
      </c>
      <c r="B5670">
        <v>7.42</v>
      </c>
      <c r="C5670">
        <v>7.48</v>
      </c>
      <c r="D5670">
        <v>7.23</v>
      </c>
      <c r="E5670">
        <v>7.37</v>
      </c>
      <c r="F5670">
        <v>31270300</v>
      </c>
      <c r="G5670">
        <v>43066294.899999999</v>
      </c>
      <c r="H5670" t="s">
        <v>21</v>
      </c>
      <c r="I5670" t="s">
        <v>513</v>
      </c>
      <c r="J5670" s="1" t="str">
        <f t="shared" si="265"/>
        <v>2018-09-02</v>
      </c>
      <c r="K5670" s="1" t="s">
        <v>717</v>
      </c>
      <c r="L5670" t="b">
        <f t="shared" si="266"/>
        <v>0</v>
      </c>
      <c r="M5670" t="str">
        <f t="shared" si="267"/>
        <v>2018-08-31</v>
      </c>
    </row>
    <row r="5671" spans="1:13" x14ac:dyDescent="0.25">
      <c r="A5671" t="s">
        <v>260</v>
      </c>
      <c r="B5671">
        <v>7.37</v>
      </c>
      <c r="C5671">
        <v>7.38</v>
      </c>
      <c r="D5671">
        <v>6.72</v>
      </c>
      <c r="E5671">
        <v>6.84</v>
      </c>
      <c r="F5671">
        <v>53339900</v>
      </c>
      <c r="G5671">
        <v>43893504.899999999</v>
      </c>
      <c r="H5671" t="s">
        <v>21</v>
      </c>
      <c r="I5671" t="s">
        <v>513</v>
      </c>
      <c r="J5671" s="1" t="str">
        <f t="shared" si="265"/>
        <v>2018-09-30</v>
      </c>
      <c r="K5671" s="1" t="s">
        <v>718</v>
      </c>
      <c r="L5671" t="b">
        <f t="shared" si="266"/>
        <v>1</v>
      </c>
      <c r="M5671" t="str">
        <f t="shared" si="267"/>
        <v>2018-09-30</v>
      </c>
    </row>
    <row r="5672" spans="1:13" x14ac:dyDescent="0.25">
      <c r="A5672" t="s">
        <v>261</v>
      </c>
      <c r="B5672">
        <v>6.9</v>
      </c>
      <c r="C5672">
        <v>7.34</v>
      </c>
      <c r="D5672">
        <v>6.88</v>
      </c>
      <c r="E5672">
        <v>7.32</v>
      </c>
      <c r="F5672">
        <v>41016500</v>
      </c>
      <c r="G5672">
        <v>43494219.899999999</v>
      </c>
      <c r="H5672" t="s">
        <v>21</v>
      </c>
      <c r="I5672" t="s">
        <v>513</v>
      </c>
      <c r="J5672" s="1" t="str">
        <f t="shared" si="265"/>
        <v>2018-10-31</v>
      </c>
      <c r="K5672" s="1" t="s">
        <v>719</v>
      </c>
      <c r="L5672" t="b">
        <f t="shared" si="266"/>
        <v>1</v>
      </c>
      <c r="M5672" t="str">
        <f t="shared" si="267"/>
        <v>2018-10-31</v>
      </c>
    </row>
    <row r="5673" spans="1:13" x14ac:dyDescent="0.25">
      <c r="A5673" t="s">
        <v>262</v>
      </c>
      <c r="B5673">
        <v>7.37</v>
      </c>
      <c r="C5673">
        <v>7.41</v>
      </c>
      <c r="D5673">
        <v>7</v>
      </c>
      <c r="E5673">
        <v>7.15</v>
      </c>
      <c r="F5673">
        <v>35426800</v>
      </c>
      <c r="G5673">
        <v>43103589.899999999</v>
      </c>
      <c r="H5673" t="s">
        <v>21</v>
      </c>
      <c r="I5673" t="s">
        <v>513</v>
      </c>
      <c r="J5673" s="1" t="str">
        <f t="shared" si="265"/>
        <v>2018-12-02</v>
      </c>
      <c r="K5673" s="1" t="s">
        <v>720</v>
      </c>
      <c r="L5673" t="b">
        <f t="shared" si="266"/>
        <v>0</v>
      </c>
      <c r="M5673" t="str">
        <f t="shared" si="267"/>
        <v>2018-11-30</v>
      </c>
    </row>
    <row r="5674" spans="1:13" x14ac:dyDescent="0.25">
      <c r="A5674" t="s">
        <v>263</v>
      </c>
      <c r="B5674">
        <v>7.2</v>
      </c>
      <c r="C5674">
        <v>7.65</v>
      </c>
      <c r="D5674">
        <v>7.12</v>
      </c>
      <c r="E5674">
        <v>7.64</v>
      </c>
      <c r="F5674">
        <v>48902900</v>
      </c>
      <c r="G5674">
        <v>43466634.899999999</v>
      </c>
      <c r="H5674" t="s">
        <v>21</v>
      </c>
      <c r="I5674" t="s">
        <v>513</v>
      </c>
      <c r="J5674" s="1" t="str">
        <f t="shared" si="265"/>
        <v>2019-01-01</v>
      </c>
      <c r="K5674" s="1" t="s">
        <v>721</v>
      </c>
      <c r="L5674" t="b">
        <f t="shared" si="266"/>
        <v>0</v>
      </c>
      <c r="M5674" t="str">
        <f t="shared" si="267"/>
        <v>2018-12-31</v>
      </c>
    </row>
    <row r="5675" spans="1:13" x14ac:dyDescent="0.25">
      <c r="A5675" t="s">
        <v>264</v>
      </c>
      <c r="B5675">
        <v>7.61</v>
      </c>
      <c r="C5675">
        <v>7.9</v>
      </c>
      <c r="D5675">
        <v>7.51</v>
      </c>
      <c r="E5675">
        <v>7.84</v>
      </c>
      <c r="F5675">
        <v>42104286</v>
      </c>
      <c r="G5675">
        <v>43570634.200000003</v>
      </c>
      <c r="H5675" t="s">
        <v>21</v>
      </c>
      <c r="I5675" t="s">
        <v>513</v>
      </c>
      <c r="J5675" s="1" t="str">
        <f t="shared" si="265"/>
        <v>2019-01-31</v>
      </c>
      <c r="K5675" s="1" t="s">
        <v>722</v>
      </c>
      <c r="L5675" t="b">
        <f t="shared" si="266"/>
        <v>1</v>
      </c>
      <c r="M5675" t="str">
        <f t="shared" si="267"/>
        <v>2019-01-31</v>
      </c>
    </row>
    <row r="5676" spans="1:13" x14ac:dyDescent="0.25">
      <c r="A5676" t="s">
        <v>265</v>
      </c>
      <c r="B5676">
        <v>7.85</v>
      </c>
      <c r="C5676">
        <v>8.0500000000000007</v>
      </c>
      <c r="D5676">
        <v>7.22</v>
      </c>
      <c r="E5676">
        <v>7.31</v>
      </c>
      <c r="F5676">
        <v>91190500</v>
      </c>
      <c r="G5676">
        <v>46329874.950000003</v>
      </c>
      <c r="H5676" t="s">
        <v>21</v>
      </c>
      <c r="I5676" t="s">
        <v>513</v>
      </c>
      <c r="J5676" s="1" t="str">
        <f t="shared" si="265"/>
        <v>2019-02-28</v>
      </c>
      <c r="K5676" s="1" t="s">
        <v>723</v>
      </c>
      <c r="L5676" t="b">
        <f t="shared" si="266"/>
        <v>1</v>
      </c>
      <c r="M5676" t="str">
        <f t="shared" si="267"/>
        <v>2019-02-28</v>
      </c>
    </row>
    <row r="5677" spans="1:13" x14ac:dyDescent="0.25">
      <c r="A5677" t="s">
        <v>266</v>
      </c>
      <c r="B5677">
        <v>7.35</v>
      </c>
      <c r="C5677">
        <v>7.47</v>
      </c>
      <c r="D5677">
        <v>7.24</v>
      </c>
      <c r="E5677">
        <v>7.38</v>
      </c>
      <c r="F5677">
        <v>55266400</v>
      </c>
      <c r="G5677">
        <v>47637549.950000003</v>
      </c>
      <c r="H5677" t="s">
        <v>21</v>
      </c>
      <c r="I5677" t="s">
        <v>513</v>
      </c>
      <c r="J5677" s="1" t="str">
        <f t="shared" si="265"/>
        <v>2019-03-31</v>
      </c>
      <c r="K5677" s="1" t="s">
        <v>724</v>
      </c>
      <c r="L5677" t="b">
        <f t="shared" si="266"/>
        <v>1</v>
      </c>
      <c r="M5677" t="str">
        <f t="shared" si="267"/>
        <v>2019-03-31</v>
      </c>
    </row>
    <row r="5678" spans="1:13" x14ac:dyDescent="0.25">
      <c r="A5678" t="s">
        <v>267</v>
      </c>
      <c r="B5678">
        <v>7.37</v>
      </c>
      <c r="C5678">
        <v>7.67</v>
      </c>
      <c r="D5678">
        <v>7.23</v>
      </c>
      <c r="E5678">
        <v>7.38</v>
      </c>
      <c r="F5678">
        <v>78407868</v>
      </c>
      <c r="G5678">
        <v>49836208.350000001</v>
      </c>
      <c r="H5678" t="s">
        <v>21</v>
      </c>
      <c r="I5678" t="s">
        <v>513</v>
      </c>
      <c r="J5678" s="1" t="str">
        <f t="shared" si="265"/>
        <v>2019-05-01</v>
      </c>
      <c r="K5678" s="1" t="s">
        <v>725</v>
      </c>
      <c r="L5678" t="b">
        <f t="shared" si="266"/>
        <v>0</v>
      </c>
      <c r="M5678" t="str">
        <f t="shared" si="267"/>
        <v>2019-04-30</v>
      </c>
    </row>
    <row r="5679" spans="1:13" x14ac:dyDescent="0.25">
      <c r="A5679" t="s">
        <v>268</v>
      </c>
      <c r="B5679">
        <v>7.39</v>
      </c>
      <c r="C5679">
        <v>7.95</v>
      </c>
      <c r="D5679">
        <v>7.34</v>
      </c>
      <c r="E5679">
        <v>7.92</v>
      </c>
      <c r="F5679">
        <v>48484700</v>
      </c>
      <c r="G5679">
        <v>50335899.950000003</v>
      </c>
      <c r="H5679" t="s">
        <v>21</v>
      </c>
      <c r="I5679" t="s">
        <v>513</v>
      </c>
      <c r="J5679" s="1" t="str">
        <f t="shared" si="265"/>
        <v>2019-06-02</v>
      </c>
      <c r="K5679" s="1" t="s">
        <v>726</v>
      </c>
      <c r="L5679" t="b">
        <f t="shared" si="266"/>
        <v>0</v>
      </c>
      <c r="M5679" t="str">
        <f t="shared" si="267"/>
        <v>2019-05-31</v>
      </c>
    </row>
    <row r="5680" spans="1:13" x14ac:dyDescent="0.25">
      <c r="A5680" t="s">
        <v>269</v>
      </c>
      <c r="B5680">
        <v>7.92</v>
      </c>
      <c r="C5680">
        <v>8.0500000000000007</v>
      </c>
      <c r="D5680">
        <v>7.81</v>
      </c>
      <c r="E5680">
        <v>7.92</v>
      </c>
      <c r="F5680">
        <v>45218574</v>
      </c>
      <c r="G5680">
        <v>50195698.649999999</v>
      </c>
      <c r="H5680" t="s">
        <v>21</v>
      </c>
      <c r="I5680" t="s">
        <v>513</v>
      </c>
      <c r="J5680" s="1" t="str">
        <f t="shared" si="265"/>
        <v>2019-06-30</v>
      </c>
      <c r="K5680" s="1" t="s">
        <v>727</v>
      </c>
      <c r="L5680" t="b">
        <f t="shared" si="266"/>
        <v>1</v>
      </c>
      <c r="M5680" t="str">
        <f t="shared" si="267"/>
        <v>2019-06-30</v>
      </c>
    </row>
    <row r="5681" spans="1:13" x14ac:dyDescent="0.25">
      <c r="A5681" t="s">
        <v>270</v>
      </c>
      <c r="B5681">
        <v>7.88</v>
      </c>
      <c r="C5681">
        <v>8.32</v>
      </c>
      <c r="D5681">
        <v>7.66</v>
      </c>
      <c r="E5681">
        <v>8.1999999999999993</v>
      </c>
      <c r="F5681">
        <v>66890663</v>
      </c>
      <c r="G5681">
        <v>51797496.799999997</v>
      </c>
      <c r="H5681" t="s">
        <v>21</v>
      </c>
      <c r="I5681" t="s">
        <v>513</v>
      </c>
      <c r="J5681" s="1" t="str">
        <f t="shared" si="265"/>
        <v>2019-07-31</v>
      </c>
      <c r="K5681" s="1" t="s">
        <v>728</v>
      </c>
      <c r="L5681" t="b">
        <f t="shared" si="266"/>
        <v>1</v>
      </c>
      <c r="M5681" t="str">
        <f t="shared" si="267"/>
        <v>2019-07-31</v>
      </c>
    </row>
    <row r="5682" spans="1:13" x14ac:dyDescent="0.25">
      <c r="A5682" t="s">
        <v>271</v>
      </c>
      <c r="B5682">
        <v>8.2100000000000009</v>
      </c>
      <c r="C5682">
        <v>8.61</v>
      </c>
      <c r="D5682">
        <v>8.18</v>
      </c>
      <c r="E5682">
        <v>8.4700000000000006</v>
      </c>
      <c r="F5682">
        <v>60163662</v>
      </c>
      <c r="G5682">
        <v>51556549.899999999</v>
      </c>
      <c r="H5682" t="s">
        <v>21</v>
      </c>
      <c r="I5682" t="s">
        <v>513</v>
      </c>
      <c r="J5682" s="1" t="str">
        <f t="shared" si="265"/>
        <v>2019-09-01</v>
      </c>
      <c r="K5682" s="1" t="s">
        <v>729</v>
      </c>
      <c r="L5682" t="b">
        <f t="shared" si="266"/>
        <v>0</v>
      </c>
      <c r="M5682" t="str">
        <f t="shared" si="267"/>
        <v>2019-08-31</v>
      </c>
    </row>
    <row r="5683" spans="1:13" x14ac:dyDescent="0.25">
      <c r="A5683" t="s">
        <v>272</v>
      </c>
      <c r="B5683">
        <v>8.48</v>
      </c>
      <c r="C5683">
        <v>9.15</v>
      </c>
      <c r="D5683">
        <v>8.18</v>
      </c>
      <c r="E5683">
        <v>8.94</v>
      </c>
      <c r="F5683">
        <v>70499400</v>
      </c>
      <c r="G5683">
        <v>50651907.899999999</v>
      </c>
      <c r="H5683" t="s">
        <v>21</v>
      </c>
      <c r="I5683" t="s">
        <v>513</v>
      </c>
      <c r="J5683" s="1" t="str">
        <f t="shared" si="265"/>
        <v>2019-09-30</v>
      </c>
      <c r="K5683" s="1" t="s">
        <v>730</v>
      </c>
      <c r="L5683" t="b">
        <f t="shared" si="266"/>
        <v>1</v>
      </c>
      <c r="M5683" t="str">
        <f t="shared" si="267"/>
        <v>2019-09-30</v>
      </c>
    </row>
    <row r="5684" spans="1:13" x14ac:dyDescent="0.25">
      <c r="A5684" t="s">
        <v>273</v>
      </c>
      <c r="B5684">
        <v>8.89</v>
      </c>
      <c r="C5684">
        <v>9.16</v>
      </c>
      <c r="D5684">
        <v>8.64</v>
      </c>
      <c r="E5684">
        <v>8.85</v>
      </c>
      <c r="F5684">
        <v>63677900</v>
      </c>
      <c r="G5684">
        <v>51946644.200000003</v>
      </c>
      <c r="H5684" t="s">
        <v>21</v>
      </c>
      <c r="I5684" t="s">
        <v>513</v>
      </c>
      <c r="J5684" s="1" t="str">
        <f t="shared" si="265"/>
        <v>2019-10-31</v>
      </c>
      <c r="K5684" s="1" t="s">
        <v>731</v>
      </c>
      <c r="L5684" t="b">
        <f t="shared" si="266"/>
        <v>1</v>
      </c>
      <c r="M5684" t="str">
        <f t="shared" si="267"/>
        <v>2019-10-31</v>
      </c>
    </row>
    <row r="5685" spans="1:13" x14ac:dyDescent="0.25">
      <c r="A5685" t="s">
        <v>274</v>
      </c>
      <c r="B5685">
        <v>8.89</v>
      </c>
      <c r="C5685">
        <v>9.23</v>
      </c>
      <c r="D5685">
        <v>8.82</v>
      </c>
      <c r="E5685">
        <v>8.86</v>
      </c>
      <c r="F5685">
        <v>45074500</v>
      </c>
      <c r="G5685">
        <v>51821509.200000003</v>
      </c>
      <c r="H5685" t="s">
        <v>21</v>
      </c>
      <c r="I5685" t="s">
        <v>513</v>
      </c>
      <c r="J5685" s="1" t="str">
        <f t="shared" si="265"/>
        <v>2019-12-01</v>
      </c>
      <c r="K5685" s="1" t="s">
        <v>732</v>
      </c>
      <c r="L5685" t="b">
        <f t="shared" si="266"/>
        <v>0</v>
      </c>
      <c r="M5685" t="str">
        <f t="shared" si="267"/>
        <v>2019-11-30</v>
      </c>
    </row>
    <row r="5686" spans="1:13" x14ac:dyDescent="0.25">
      <c r="A5686" t="s">
        <v>275</v>
      </c>
      <c r="B5686">
        <v>8.9</v>
      </c>
      <c r="C5686">
        <v>8.9499999999999993</v>
      </c>
      <c r="D5686">
        <v>8.48</v>
      </c>
      <c r="E5686">
        <v>8.6999999999999993</v>
      </c>
      <c r="F5686">
        <v>68440257</v>
      </c>
      <c r="G5686">
        <v>53140635.5</v>
      </c>
      <c r="H5686" t="s">
        <v>21</v>
      </c>
      <c r="I5686" t="s">
        <v>513</v>
      </c>
      <c r="J5686" s="1" t="str">
        <f t="shared" si="265"/>
        <v>2020-01-01</v>
      </c>
      <c r="K5686" s="1" t="s">
        <v>733</v>
      </c>
      <c r="L5686" t="b">
        <f t="shared" si="266"/>
        <v>0</v>
      </c>
      <c r="M5686" t="str">
        <f t="shared" si="267"/>
        <v>2019-12-31</v>
      </c>
    </row>
    <row r="5687" spans="1:13" x14ac:dyDescent="0.25">
      <c r="A5687" t="s">
        <v>276</v>
      </c>
      <c r="B5687">
        <v>8.67</v>
      </c>
      <c r="C5687">
        <v>9.39</v>
      </c>
      <c r="D5687">
        <v>8.44</v>
      </c>
      <c r="E5687">
        <v>8.49</v>
      </c>
      <c r="F5687">
        <v>63482500</v>
      </c>
      <c r="G5687">
        <v>54427055.5</v>
      </c>
      <c r="H5687" t="s">
        <v>21</v>
      </c>
      <c r="I5687" t="s">
        <v>513</v>
      </c>
      <c r="J5687" s="1" t="str">
        <f t="shared" si="265"/>
        <v>2020-02-02</v>
      </c>
      <c r="K5687" s="1" t="s">
        <v>734</v>
      </c>
      <c r="L5687" t="b">
        <f t="shared" si="266"/>
        <v>0</v>
      </c>
      <c r="M5687" t="str">
        <f t="shared" si="267"/>
        <v>2020-01-31</v>
      </c>
    </row>
    <row r="5688" spans="1:13" x14ac:dyDescent="0.25">
      <c r="A5688" t="s">
        <v>277</v>
      </c>
      <c r="B5688">
        <v>8.42</v>
      </c>
      <c r="C5688">
        <v>9.34</v>
      </c>
      <c r="D5688">
        <v>7.97</v>
      </c>
      <c r="E5688">
        <v>9.19</v>
      </c>
      <c r="F5688">
        <v>166471500</v>
      </c>
      <c r="G5688">
        <v>60391940.5</v>
      </c>
      <c r="H5688" t="s">
        <v>21</v>
      </c>
      <c r="I5688" t="s">
        <v>513</v>
      </c>
      <c r="J5688" s="1" t="str">
        <f t="shared" si="265"/>
        <v>2020-03-01</v>
      </c>
      <c r="K5688" s="1" t="s">
        <v>735</v>
      </c>
      <c r="L5688" t="b">
        <f t="shared" si="266"/>
        <v>0</v>
      </c>
      <c r="M5688" t="str">
        <f t="shared" si="267"/>
        <v>2020-02-29</v>
      </c>
    </row>
    <row r="5689" spans="1:13" x14ac:dyDescent="0.25">
      <c r="A5689" t="s">
        <v>278</v>
      </c>
      <c r="B5689">
        <v>9.33</v>
      </c>
      <c r="C5689">
        <v>10.72</v>
      </c>
      <c r="D5689">
        <v>9</v>
      </c>
      <c r="E5689">
        <v>9.65</v>
      </c>
      <c r="F5689">
        <v>107758933</v>
      </c>
      <c r="G5689">
        <v>64154402.149999999</v>
      </c>
      <c r="H5689" t="s">
        <v>21</v>
      </c>
      <c r="I5689" t="s">
        <v>513</v>
      </c>
      <c r="J5689" s="1" t="str">
        <f t="shared" si="265"/>
        <v>2020-03-31</v>
      </c>
      <c r="K5689" s="1" t="s">
        <v>736</v>
      </c>
      <c r="L5689" t="b">
        <f t="shared" si="266"/>
        <v>1</v>
      </c>
      <c r="M5689" t="str">
        <f t="shared" si="267"/>
        <v>2020-03-31</v>
      </c>
    </row>
    <row r="5690" spans="1:13" x14ac:dyDescent="0.25">
      <c r="A5690" t="s">
        <v>279</v>
      </c>
      <c r="B5690">
        <v>9.35</v>
      </c>
      <c r="C5690">
        <v>10.039999999999999</v>
      </c>
      <c r="D5690">
        <v>8.1199999999999992</v>
      </c>
      <c r="E5690">
        <v>8.2799999999999994</v>
      </c>
      <c r="F5690">
        <v>99007500</v>
      </c>
      <c r="G5690">
        <v>67541262.150000006</v>
      </c>
      <c r="H5690" t="s">
        <v>21</v>
      </c>
      <c r="I5690" t="s">
        <v>513</v>
      </c>
      <c r="J5690" s="1" t="str">
        <f t="shared" si="265"/>
        <v>2020-05-03</v>
      </c>
      <c r="K5690" s="1" t="s">
        <v>737</v>
      </c>
      <c r="L5690" t="b">
        <f t="shared" si="266"/>
        <v>0</v>
      </c>
      <c r="M5690" t="str">
        <f t="shared" si="267"/>
        <v>2020-04-30</v>
      </c>
    </row>
    <row r="5691" spans="1:13" x14ac:dyDescent="0.25">
      <c r="A5691" t="s">
        <v>280</v>
      </c>
      <c r="B5691">
        <v>8.35</v>
      </c>
      <c r="C5691">
        <v>8.58</v>
      </c>
      <c r="D5691">
        <v>7.96</v>
      </c>
      <c r="E5691">
        <v>8.34</v>
      </c>
      <c r="F5691">
        <v>126285500</v>
      </c>
      <c r="G5691">
        <v>71188542.150000006</v>
      </c>
      <c r="H5691" t="s">
        <v>21</v>
      </c>
      <c r="I5691" t="s">
        <v>513</v>
      </c>
      <c r="J5691" s="1" t="str">
        <f t="shared" si="265"/>
        <v>2020-05-31</v>
      </c>
      <c r="K5691" s="1" t="s">
        <v>738</v>
      </c>
      <c r="L5691" t="b">
        <f t="shared" si="266"/>
        <v>1</v>
      </c>
      <c r="M5691" t="str">
        <f t="shared" si="267"/>
        <v>2020-05-31</v>
      </c>
    </row>
    <row r="5692" spans="1:13" x14ac:dyDescent="0.25">
      <c r="A5692" t="s">
        <v>281</v>
      </c>
      <c r="B5692">
        <v>8.4</v>
      </c>
      <c r="C5692">
        <v>8.49</v>
      </c>
      <c r="D5692">
        <v>8.0500000000000007</v>
      </c>
      <c r="E5692">
        <v>8.17</v>
      </c>
      <c r="F5692">
        <v>68974681</v>
      </c>
      <c r="G5692">
        <v>72586451.200000003</v>
      </c>
      <c r="H5692" t="s">
        <v>21</v>
      </c>
      <c r="I5692" t="s">
        <v>513</v>
      </c>
      <c r="J5692" s="1" t="str">
        <f t="shared" si="265"/>
        <v>2020-06-30</v>
      </c>
      <c r="K5692" s="1" t="s">
        <v>739</v>
      </c>
      <c r="L5692" t="b">
        <f t="shared" si="266"/>
        <v>1</v>
      </c>
      <c r="M5692" t="str">
        <f t="shared" si="267"/>
        <v>2020-06-30</v>
      </c>
    </row>
    <row r="5693" spans="1:13" x14ac:dyDescent="0.25">
      <c r="A5693" t="s">
        <v>282</v>
      </c>
      <c r="B5693">
        <v>8.31</v>
      </c>
      <c r="C5693">
        <v>8.89</v>
      </c>
      <c r="D5693">
        <v>8.26</v>
      </c>
      <c r="E5693">
        <v>8.61</v>
      </c>
      <c r="F5693">
        <v>64080500</v>
      </c>
      <c r="G5693">
        <v>74019136.200000003</v>
      </c>
      <c r="H5693" t="s">
        <v>21</v>
      </c>
      <c r="I5693" t="s">
        <v>513</v>
      </c>
      <c r="J5693" s="1" t="str">
        <f t="shared" si="265"/>
        <v>2020-08-02</v>
      </c>
      <c r="K5693" s="1" t="s">
        <v>740</v>
      </c>
      <c r="L5693" t="b">
        <f t="shared" si="266"/>
        <v>0</v>
      </c>
      <c r="M5693" t="str">
        <f t="shared" si="267"/>
        <v>2020-07-31</v>
      </c>
    </row>
    <row r="5694" spans="1:13" x14ac:dyDescent="0.25">
      <c r="A5694" t="s">
        <v>283</v>
      </c>
      <c r="B5694">
        <v>8.65</v>
      </c>
      <c r="C5694">
        <v>9.2799999999999994</v>
      </c>
      <c r="D5694">
        <v>8.44</v>
      </c>
      <c r="E5694">
        <v>9.15</v>
      </c>
      <c r="F5694">
        <v>68907017</v>
      </c>
      <c r="G5694">
        <v>75019342.049999997</v>
      </c>
      <c r="H5694" t="s">
        <v>21</v>
      </c>
      <c r="I5694" t="s">
        <v>513</v>
      </c>
      <c r="J5694" s="1" t="str">
        <f t="shared" si="265"/>
        <v>2020-08-31</v>
      </c>
      <c r="K5694" s="1" t="s">
        <v>741</v>
      </c>
      <c r="L5694" t="b">
        <f t="shared" si="266"/>
        <v>1</v>
      </c>
      <c r="M5694" t="str">
        <f t="shared" si="267"/>
        <v>2020-08-31</v>
      </c>
    </row>
    <row r="5695" spans="1:13" x14ac:dyDescent="0.25">
      <c r="A5695" t="s">
        <v>284</v>
      </c>
      <c r="B5695">
        <v>9.0500000000000007</v>
      </c>
      <c r="C5695">
        <v>9.32</v>
      </c>
      <c r="D5695">
        <v>8.6</v>
      </c>
      <c r="E5695">
        <v>8.66</v>
      </c>
      <c r="F5695">
        <v>60019100</v>
      </c>
      <c r="G5695">
        <v>75915082.75</v>
      </c>
      <c r="H5695" t="s">
        <v>21</v>
      </c>
      <c r="I5695" t="s">
        <v>513</v>
      </c>
      <c r="J5695" s="1" t="str">
        <f t="shared" si="265"/>
        <v>2020-09-30</v>
      </c>
      <c r="K5695" s="1" t="s">
        <v>742</v>
      </c>
      <c r="L5695" t="b">
        <f t="shared" si="266"/>
        <v>1</v>
      </c>
      <c r="M5695" t="str">
        <f t="shared" si="267"/>
        <v>2020-09-30</v>
      </c>
    </row>
    <row r="5696" spans="1:13" x14ac:dyDescent="0.25">
      <c r="A5696" t="s">
        <v>285</v>
      </c>
      <c r="B5696">
        <v>8.58</v>
      </c>
      <c r="C5696">
        <v>9.31</v>
      </c>
      <c r="D5696">
        <v>8.5200010000000006</v>
      </c>
      <c r="E5696">
        <v>8.89</v>
      </c>
      <c r="F5696">
        <v>82542800</v>
      </c>
      <c r="G5696">
        <v>75482697.75</v>
      </c>
      <c r="H5696" t="s">
        <v>21</v>
      </c>
      <c r="I5696" t="s">
        <v>513</v>
      </c>
      <c r="J5696" s="1" t="str">
        <f t="shared" si="265"/>
        <v>2020-11-01</v>
      </c>
      <c r="K5696" s="1" t="s">
        <v>743</v>
      </c>
      <c r="L5696" t="b">
        <f t="shared" si="266"/>
        <v>0</v>
      </c>
      <c r="M5696" t="str">
        <f t="shared" si="267"/>
        <v>2020-10-31</v>
      </c>
    </row>
    <row r="5697" spans="1:13" x14ac:dyDescent="0.25">
      <c r="A5697" t="s">
        <v>286</v>
      </c>
      <c r="B5697">
        <v>8.9600000000000009</v>
      </c>
      <c r="C5697">
        <v>9.35</v>
      </c>
      <c r="D5697">
        <v>8.9499999999999993</v>
      </c>
      <c r="E5697">
        <v>9.2799999999999994</v>
      </c>
      <c r="F5697">
        <v>68935450</v>
      </c>
      <c r="G5697">
        <v>76166150.25</v>
      </c>
      <c r="H5697" t="s">
        <v>21</v>
      </c>
      <c r="I5697" t="s">
        <v>513</v>
      </c>
      <c r="J5697" s="1" t="str">
        <f t="shared" si="265"/>
        <v>2020-11-30</v>
      </c>
      <c r="K5697" s="1" t="s">
        <v>744</v>
      </c>
      <c r="L5697" t="b">
        <f t="shared" si="266"/>
        <v>1</v>
      </c>
      <c r="M5697" t="str">
        <f t="shared" si="267"/>
        <v>2020-11-30</v>
      </c>
    </row>
    <row r="5698" spans="1:13" x14ac:dyDescent="0.25">
      <c r="A5698" t="s">
        <v>287</v>
      </c>
      <c r="B5698">
        <v>9.32</v>
      </c>
      <c r="C5698">
        <v>10.29</v>
      </c>
      <c r="D5698">
        <v>9.32</v>
      </c>
      <c r="E5698">
        <v>9.9</v>
      </c>
      <c r="F5698">
        <v>74337253</v>
      </c>
      <c r="G5698">
        <v>75962619.5</v>
      </c>
      <c r="H5698" t="s">
        <v>21</v>
      </c>
      <c r="I5698" t="s">
        <v>513</v>
      </c>
      <c r="J5698" s="1" t="str">
        <f t="shared" si="265"/>
        <v>2021-01-03</v>
      </c>
      <c r="K5698" s="1" t="s">
        <v>745</v>
      </c>
      <c r="L5698" t="b">
        <f t="shared" si="266"/>
        <v>0</v>
      </c>
      <c r="M5698" t="str">
        <f t="shared" si="267"/>
        <v>2020-12-31</v>
      </c>
    </row>
    <row r="5699" spans="1:13" x14ac:dyDescent="0.25">
      <c r="A5699" t="s">
        <v>288</v>
      </c>
      <c r="B5699">
        <v>9.81</v>
      </c>
      <c r="C5699">
        <v>10.08</v>
      </c>
      <c r="D5699">
        <v>9.7700010000000006</v>
      </c>
      <c r="E5699">
        <v>9.99</v>
      </c>
      <c r="F5699">
        <v>61568387</v>
      </c>
      <c r="G5699">
        <v>76616803.849999994</v>
      </c>
      <c r="H5699" t="s">
        <v>21</v>
      </c>
      <c r="I5699" t="s">
        <v>513</v>
      </c>
      <c r="J5699" s="1" t="str">
        <f t="shared" ref="J5699:J5762" si="268">TEXT(DATE(LEFT(A5699,4),MID(A5699,6,2),MID(A5699,9,2))-1,"yyyy-mm-dd")</f>
        <v>2021-01-31</v>
      </c>
      <c r="K5699" s="1" t="s">
        <v>746</v>
      </c>
      <c r="L5699" t="b">
        <f t="shared" ref="L5699:L5762" si="269">DATE(YEAR(DATEVALUE(K5699)),MONTH(DATEVALUE(K5699)),DAY(DATEVALUE(K5699)))+1=DATE(YEAR(DATEVALUE(K5699)),MONTH(DATEVALUE(K5699))+1,1)</f>
        <v>1</v>
      </c>
      <c r="M5699" t="str">
        <f t="shared" si="267"/>
        <v>2021-01-31</v>
      </c>
    </row>
    <row r="5700" spans="1:13" x14ac:dyDescent="0.25">
      <c r="A5700" t="s">
        <v>289</v>
      </c>
      <c r="B5700">
        <v>9.9499999999999993</v>
      </c>
      <c r="C5700">
        <v>10.23</v>
      </c>
      <c r="D5700">
        <v>9.7799999999999994</v>
      </c>
      <c r="E5700">
        <v>9.9700000000000006</v>
      </c>
      <c r="F5700">
        <v>63240228</v>
      </c>
      <c r="G5700">
        <v>77517886.549999997</v>
      </c>
      <c r="H5700" t="s">
        <v>21</v>
      </c>
      <c r="I5700" t="s">
        <v>513</v>
      </c>
      <c r="J5700" s="1" t="str">
        <f t="shared" si="268"/>
        <v>2021-02-28</v>
      </c>
      <c r="K5700" s="1" t="s">
        <v>747</v>
      </c>
      <c r="L5700" t="b">
        <f t="shared" si="269"/>
        <v>1</v>
      </c>
      <c r="M5700" t="str">
        <f t="shared" si="267"/>
        <v>2021-02-28</v>
      </c>
    </row>
    <row r="5701" spans="1:13" x14ac:dyDescent="0.25">
      <c r="A5701" t="s">
        <v>290</v>
      </c>
      <c r="B5701">
        <v>10.02</v>
      </c>
      <c r="C5701">
        <v>10.64</v>
      </c>
      <c r="D5701">
        <v>9.92</v>
      </c>
      <c r="E5701">
        <v>10.45</v>
      </c>
      <c r="F5701">
        <v>56450600</v>
      </c>
      <c r="G5701">
        <v>76995883.400000006</v>
      </c>
      <c r="H5701" t="s">
        <v>21</v>
      </c>
      <c r="I5701" t="s">
        <v>513</v>
      </c>
      <c r="J5701" s="1" t="str">
        <f t="shared" si="268"/>
        <v>2021-03-31</v>
      </c>
      <c r="K5701" s="1" t="s">
        <v>748</v>
      </c>
      <c r="L5701" t="b">
        <f t="shared" si="269"/>
        <v>1</v>
      </c>
      <c r="M5701" t="str">
        <f t="shared" si="267"/>
        <v>2021-03-31</v>
      </c>
    </row>
    <row r="5702" spans="1:13" x14ac:dyDescent="0.25">
      <c r="A5702" t="s">
        <v>291</v>
      </c>
      <c r="B5702">
        <v>10.5</v>
      </c>
      <c r="C5702">
        <v>10.55</v>
      </c>
      <c r="D5702">
        <v>10</v>
      </c>
      <c r="E5702">
        <v>10.33</v>
      </c>
      <c r="F5702">
        <v>43759300</v>
      </c>
      <c r="G5702">
        <v>76175665.299999997</v>
      </c>
      <c r="H5702" t="s">
        <v>21</v>
      </c>
      <c r="I5702" t="s">
        <v>513</v>
      </c>
      <c r="J5702" s="1" t="str">
        <f t="shared" si="268"/>
        <v>2021-05-02</v>
      </c>
      <c r="K5702" s="1" t="s">
        <v>749</v>
      </c>
      <c r="L5702" t="b">
        <f t="shared" si="269"/>
        <v>0</v>
      </c>
      <c r="M5702" t="str">
        <f t="shared" si="267"/>
        <v>2021-04-30</v>
      </c>
    </row>
    <row r="5703" spans="1:13" x14ac:dyDescent="0.25">
      <c r="A5703" t="s">
        <v>292</v>
      </c>
      <c r="B5703">
        <v>10.34</v>
      </c>
      <c r="C5703">
        <v>11.18</v>
      </c>
      <c r="D5703">
        <v>10.26</v>
      </c>
      <c r="E5703">
        <v>11.18</v>
      </c>
      <c r="F5703">
        <v>51837996</v>
      </c>
      <c r="G5703">
        <v>75242595.099999994</v>
      </c>
      <c r="H5703" t="s">
        <v>21</v>
      </c>
      <c r="I5703" t="s">
        <v>513</v>
      </c>
      <c r="J5703" s="1" t="str">
        <f t="shared" si="268"/>
        <v>2021-05-31</v>
      </c>
      <c r="K5703" s="1" t="s">
        <v>750</v>
      </c>
      <c r="L5703" t="b">
        <f t="shared" si="269"/>
        <v>1</v>
      </c>
      <c r="M5703" t="str">
        <f t="shared" ref="M5703:M5766" si="270">IF(L5703,K5703,TEXT(DATE(YEAR(DATEVALUE(K5703)),MONTH(DATEVALUE(K5703)),1)-1,"yyyy-mm-dd"))</f>
        <v>2021-05-31</v>
      </c>
    </row>
    <row r="5704" spans="1:13" x14ac:dyDescent="0.25">
      <c r="A5704" t="s">
        <v>293</v>
      </c>
      <c r="B5704">
        <v>11.15</v>
      </c>
      <c r="C5704">
        <v>11.98</v>
      </c>
      <c r="D5704">
        <v>10.98</v>
      </c>
      <c r="E5704">
        <v>11.88</v>
      </c>
      <c r="F5704">
        <v>49887500</v>
      </c>
      <c r="G5704">
        <v>74553075.099999994</v>
      </c>
      <c r="H5704" t="s">
        <v>21</v>
      </c>
      <c r="I5704" t="s">
        <v>513</v>
      </c>
      <c r="J5704" s="1" t="str">
        <f t="shared" si="268"/>
        <v>2021-06-30</v>
      </c>
      <c r="K5704" s="1" t="s">
        <v>751</v>
      </c>
      <c r="L5704" t="b">
        <f t="shared" si="269"/>
        <v>1</v>
      </c>
      <c r="M5704" t="str">
        <f t="shared" si="270"/>
        <v>2021-06-30</v>
      </c>
    </row>
    <row r="5705" spans="1:13" x14ac:dyDescent="0.25">
      <c r="A5705" t="s">
        <v>294</v>
      </c>
      <c r="B5705">
        <v>11.95</v>
      </c>
      <c r="C5705">
        <v>12.13</v>
      </c>
      <c r="D5705">
        <v>9.86</v>
      </c>
      <c r="E5705">
        <v>9.9</v>
      </c>
      <c r="F5705">
        <v>96722583</v>
      </c>
      <c r="G5705">
        <v>77135479.25</v>
      </c>
      <c r="H5705" t="s">
        <v>21</v>
      </c>
      <c r="I5705" t="s">
        <v>513</v>
      </c>
      <c r="J5705" s="1" t="str">
        <f t="shared" si="268"/>
        <v>2021-08-01</v>
      </c>
      <c r="K5705" s="1" t="s">
        <v>752</v>
      </c>
      <c r="L5705" t="b">
        <f t="shared" si="269"/>
        <v>0</v>
      </c>
      <c r="M5705" t="str">
        <f t="shared" si="270"/>
        <v>2021-07-31</v>
      </c>
    </row>
    <row r="5706" spans="1:13" x14ac:dyDescent="0.25">
      <c r="A5706" t="s">
        <v>60</v>
      </c>
      <c r="B5706">
        <v>9.86</v>
      </c>
      <c r="C5706">
        <v>10.3</v>
      </c>
      <c r="D5706">
        <v>9.85</v>
      </c>
      <c r="E5706">
        <v>9.98</v>
      </c>
      <c r="F5706">
        <v>70845747</v>
      </c>
      <c r="G5706">
        <v>77255753.75</v>
      </c>
      <c r="H5706" t="s">
        <v>21</v>
      </c>
      <c r="I5706" t="s">
        <v>513</v>
      </c>
      <c r="J5706" s="1" t="str">
        <f t="shared" si="268"/>
        <v>2021-08-31</v>
      </c>
      <c r="K5706" s="1" t="s">
        <v>521</v>
      </c>
      <c r="L5706" t="b">
        <f t="shared" si="269"/>
        <v>1</v>
      </c>
      <c r="M5706" t="str">
        <f t="shared" si="270"/>
        <v>2021-08-31</v>
      </c>
    </row>
    <row r="5707" spans="1:13" x14ac:dyDescent="0.25">
      <c r="A5707" t="s">
        <v>63</v>
      </c>
      <c r="B5707">
        <v>9.9</v>
      </c>
      <c r="C5707">
        <v>9.94</v>
      </c>
      <c r="D5707">
        <v>9.4</v>
      </c>
      <c r="E5707">
        <v>9.68</v>
      </c>
      <c r="F5707">
        <v>69798113</v>
      </c>
      <c r="G5707">
        <v>77571534.400000006</v>
      </c>
      <c r="H5707" t="s">
        <v>21</v>
      </c>
      <c r="I5707" t="s">
        <v>513</v>
      </c>
      <c r="J5707" s="1" t="str">
        <f t="shared" si="268"/>
        <v>2021-09-30</v>
      </c>
      <c r="K5707" s="1" t="s">
        <v>522</v>
      </c>
      <c r="L5707" t="b">
        <f t="shared" si="269"/>
        <v>1</v>
      </c>
      <c r="M5707" t="str">
        <f t="shared" si="270"/>
        <v>2021-09-30</v>
      </c>
    </row>
    <row r="5708" spans="1:13" x14ac:dyDescent="0.25">
      <c r="A5708" t="s">
        <v>64</v>
      </c>
      <c r="B5708">
        <v>9.74</v>
      </c>
      <c r="C5708">
        <v>9.89</v>
      </c>
      <c r="D5708">
        <v>8.93</v>
      </c>
      <c r="E5708">
        <v>8.93</v>
      </c>
      <c r="F5708">
        <v>60927500</v>
      </c>
      <c r="G5708">
        <v>72294334.400000006</v>
      </c>
      <c r="H5708" t="s">
        <v>21</v>
      </c>
      <c r="I5708" t="s">
        <v>513</v>
      </c>
      <c r="J5708" s="1" t="str">
        <f t="shared" si="268"/>
        <v>2021-10-31</v>
      </c>
      <c r="K5708" s="1" t="s">
        <v>523</v>
      </c>
      <c r="L5708" t="b">
        <f t="shared" si="269"/>
        <v>1</v>
      </c>
      <c r="M5708" t="str">
        <f t="shared" si="270"/>
        <v>2021-10-31</v>
      </c>
    </row>
    <row r="5709" spans="1:13" x14ac:dyDescent="0.25">
      <c r="A5709" t="s">
        <v>65</v>
      </c>
      <c r="B5709">
        <v>8.9600000000000009</v>
      </c>
      <c r="C5709">
        <v>9.51</v>
      </c>
      <c r="D5709">
        <v>8.9600000000000009</v>
      </c>
      <c r="E5709">
        <v>9.3000000000000007</v>
      </c>
      <c r="F5709">
        <v>44337616</v>
      </c>
      <c r="G5709">
        <v>69123268.549999997</v>
      </c>
      <c r="H5709" t="s">
        <v>21</v>
      </c>
      <c r="I5709" t="s">
        <v>513</v>
      </c>
      <c r="J5709" s="1" t="str">
        <f t="shared" si="268"/>
        <v>2021-11-30</v>
      </c>
      <c r="K5709" s="1" t="s">
        <v>524</v>
      </c>
      <c r="L5709" t="b">
        <f t="shared" si="269"/>
        <v>1</v>
      </c>
      <c r="M5709" t="str">
        <f t="shared" si="270"/>
        <v>2021-11-30</v>
      </c>
    </row>
    <row r="5710" spans="1:13" x14ac:dyDescent="0.25">
      <c r="A5710" t="s">
        <v>66</v>
      </c>
      <c r="B5710">
        <v>9.32</v>
      </c>
      <c r="C5710">
        <v>9.74</v>
      </c>
      <c r="D5710">
        <v>9.2899999999999991</v>
      </c>
      <c r="E5710">
        <v>9.31</v>
      </c>
      <c r="F5710">
        <v>66655700</v>
      </c>
      <c r="G5710">
        <v>67505678.549999997</v>
      </c>
      <c r="H5710" t="s">
        <v>21</v>
      </c>
      <c r="I5710" t="s">
        <v>513</v>
      </c>
      <c r="J5710" s="1" t="str">
        <f t="shared" si="268"/>
        <v>2022-01-02</v>
      </c>
      <c r="K5710" s="1" t="s">
        <v>525</v>
      </c>
      <c r="L5710" t="b">
        <f t="shared" si="269"/>
        <v>0</v>
      </c>
      <c r="M5710" t="str">
        <f t="shared" si="270"/>
        <v>2021-12-31</v>
      </c>
    </row>
    <row r="5711" spans="1:13" x14ac:dyDescent="0.25">
      <c r="A5711" t="s">
        <v>67</v>
      </c>
      <c r="B5711">
        <v>9.31</v>
      </c>
      <c r="C5711">
        <v>10.029999999999999</v>
      </c>
      <c r="D5711">
        <v>9.2700010000000006</v>
      </c>
      <c r="E5711">
        <v>9.34</v>
      </c>
      <c r="F5711">
        <v>71261900</v>
      </c>
      <c r="G5711">
        <v>64754498.549999997</v>
      </c>
      <c r="H5711" t="s">
        <v>21</v>
      </c>
      <c r="I5711" t="s">
        <v>513</v>
      </c>
      <c r="J5711" s="1" t="str">
        <f t="shared" si="268"/>
        <v>2022-02-02</v>
      </c>
      <c r="K5711" s="1" t="s">
        <v>526</v>
      </c>
      <c r="L5711" t="b">
        <f t="shared" si="269"/>
        <v>0</v>
      </c>
      <c r="M5711" t="str">
        <f t="shared" si="270"/>
        <v>2022-01-31</v>
      </c>
    </row>
    <row r="5712" spans="1:13" x14ac:dyDescent="0.25">
      <c r="A5712" t="s">
        <v>68</v>
      </c>
      <c r="B5712">
        <v>9.31</v>
      </c>
      <c r="C5712">
        <v>9.98</v>
      </c>
      <c r="D5712">
        <v>9.31</v>
      </c>
      <c r="E5712">
        <v>9.9700000000000006</v>
      </c>
      <c r="F5712">
        <v>54613100</v>
      </c>
      <c r="G5712">
        <v>64036419.5</v>
      </c>
      <c r="H5712" t="s">
        <v>21</v>
      </c>
      <c r="I5712" t="s">
        <v>513</v>
      </c>
      <c r="J5712" s="1" t="str">
        <f t="shared" si="268"/>
        <v>2022-02-28</v>
      </c>
      <c r="K5712" s="1" t="s">
        <v>527</v>
      </c>
      <c r="L5712" t="b">
        <f t="shared" si="269"/>
        <v>1</v>
      </c>
      <c r="M5712" t="str">
        <f t="shared" si="270"/>
        <v>2022-02-28</v>
      </c>
    </row>
    <row r="5713" spans="1:13" x14ac:dyDescent="0.25">
      <c r="A5713" t="s">
        <v>69</v>
      </c>
      <c r="B5713">
        <v>9.9600000000000009</v>
      </c>
      <c r="C5713">
        <v>10.130000000000001</v>
      </c>
      <c r="D5713">
        <v>9.67</v>
      </c>
      <c r="E5713">
        <v>9.7899999999999991</v>
      </c>
      <c r="F5713">
        <v>38908100</v>
      </c>
      <c r="G5713">
        <v>62777799.5</v>
      </c>
      <c r="H5713" t="s">
        <v>21</v>
      </c>
      <c r="I5713" t="s">
        <v>513</v>
      </c>
      <c r="J5713" s="1" t="str">
        <f t="shared" si="268"/>
        <v>2022-03-31</v>
      </c>
      <c r="K5713" s="1" t="s">
        <v>528</v>
      </c>
      <c r="L5713" t="b">
        <f t="shared" si="269"/>
        <v>1</v>
      </c>
      <c r="M5713" t="str">
        <f t="shared" si="270"/>
        <v>2022-03-31</v>
      </c>
    </row>
    <row r="5714" spans="1:13" x14ac:dyDescent="0.25">
      <c r="A5714" t="s">
        <v>70</v>
      </c>
      <c r="B5714">
        <v>9.7899999999999991</v>
      </c>
      <c r="C5714">
        <v>9.93</v>
      </c>
      <c r="D5714">
        <v>9.31</v>
      </c>
      <c r="E5714">
        <v>9.5299999999999994</v>
      </c>
      <c r="F5714">
        <v>56158800</v>
      </c>
      <c r="G5714">
        <v>62140388.649999999</v>
      </c>
      <c r="H5714" t="s">
        <v>21</v>
      </c>
      <c r="I5714" t="s">
        <v>513</v>
      </c>
      <c r="J5714" s="1" t="str">
        <f t="shared" si="268"/>
        <v>2022-05-03</v>
      </c>
      <c r="K5714" s="1" t="s">
        <v>529</v>
      </c>
      <c r="L5714" t="b">
        <f t="shared" si="269"/>
        <v>0</v>
      </c>
      <c r="M5714" t="str">
        <f t="shared" si="270"/>
        <v>2022-04-30</v>
      </c>
    </row>
    <row r="5715" spans="1:13" x14ac:dyDescent="0.25">
      <c r="A5715" t="s">
        <v>71</v>
      </c>
      <c r="B5715">
        <v>9.66</v>
      </c>
      <c r="C5715">
        <v>9.83</v>
      </c>
      <c r="D5715">
        <v>9.33</v>
      </c>
      <c r="E5715">
        <v>9.4600000000000009</v>
      </c>
      <c r="F5715">
        <v>44409824</v>
      </c>
      <c r="G5715">
        <v>61359924.850000001</v>
      </c>
      <c r="H5715" t="s">
        <v>21</v>
      </c>
      <c r="I5715" t="s">
        <v>513</v>
      </c>
      <c r="J5715" s="1" t="str">
        <f t="shared" si="268"/>
        <v>2022-05-31</v>
      </c>
      <c r="K5715" s="1" t="s">
        <v>530</v>
      </c>
      <c r="L5715" t="b">
        <f t="shared" si="269"/>
        <v>1</v>
      </c>
      <c r="M5715" t="str">
        <f t="shared" si="270"/>
        <v>2022-05-31</v>
      </c>
    </row>
    <row r="5716" spans="1:13" x14ac:dyDescent="0.25">
      <c r="A5716" t="s">
        <v>72</v>
      </c>
      <c r="B5716">
        <v>9.5</v>
      </c>
      <c r="C5716">
        <v>9.98</v>
      </c>
      <c r="D5716">
        <v>9.4</v>
      </c>
      <c r="E5716">
        <v>9.9</v>
      </c>
      <c r="F5716">
        <v>40232200</v>
      </c>
      <c r="G5716">
        <v>59244394.850000001</v>
      </c>
      <c r="H5716" t="s">
        <v>21</v>
      </c>
      <c r="I5716" t="s">
        <v>513</v>
      </c>
      <c r="J5716" s="1" t="str">
        <f t="shared" si="268"/>
        <v>2022-06-30</v>
      </c>
      <c r="K5716" s="1" t="s">
        <v>531</v>
      </c>
      <c r="L5716" t="b">
        <f t="shared" si="269"/>
        <v>1</v>
      </c>
      <c r="M5716" t="str">
        <f t="shared" si="270"/>
        <v>2022-06-30</v>
      </c>
    </row>
    <row r="5717" spans="1:13" x14ac:dyDescent="0.25">
      <c r="A5717" t="s">
        <v>73</v>
      </c>
      <c r="B5717">
        <v>9.9</v>
      </c>
      <c r="C5717">
        <v>10.029999999999999</v>
      </c>
      <c r="D5717">
        <v>9.42</v>
      </c>
      <c r="E5717">
        <v>9.49</v>
      </c>
      <c r="F5717">
        <v>49397900</v>
      </c>
      <c r="G5717">
        <v>58267517.350000001</v>
      </c>
      <c r="H5717" t="s">
        <v>21</v>
      </c>
      <c r="I5717" t="s">
        <v>513</v>
      </c>
      <c r="J5717" s="1" t="str">
        <f t="shared" si="268"/>
        <v>2022-07-31</v>
      </c>
      <c r="K5717" s="1" t="s">
        <v>532</v>
      </c>
      <c r="L5717" t="b">
        <f t="shared" si="269"/>
        <v>1</v>
      </c>
      <c r="M5717" t="str">
        <f t="shared" si="270"/>
        <v>2022-07-31</v>
      </c>
    </row>
    <row r="5718" spans="1:13" x14ac:dyDescent="0.25">
      <c r="A5718" t="s">
        <v>74</v>
      </c>
      <c r="B5718">
        <v>9.4499999999999993</v>
      </c>
      <c r="C5718">
        <v>9.7700010000000006</v>
      </c>
      <c r="D5718">
        <v>9.41</v>
      </c>
      <c r="E5718">
        <v>9.44</v>
      </c>
      <c r="F5718">
        <v>36077000</v>
      </c>
      <c r="G5718">
        <v>56354504.700000003</v>
      </c>
      <c r="H5718" t="s">
        <v>21</v>
      </c>
      <c r="I5718" t="s">
        <v>513</v>
      </c>
      <c r="J5718" s="1" t="str">
        <f t="shared" si="268"/>
        <v>2022-08-31</v>
      </c>
      <c r="K5718" s="1" t="s">
        <v>533</v>
      </c>
      <c r="L5718" t="b">
        <f t="shared" si="269"/>
        <v>1</v>
      </c>
      <c r="M5718" t="str">
        <f t="shared" si="270"/>
        <v>2022-08-31</v>
      </c>
    </row>
    <row r="5719" spans="1:13" x14ac:dyDescent="0.25">
      <c r="A5719" t="s">
        <v>299</v>
      </c>
      <c r="B5719">
        <v>1.4703200000000001</v>
      </c>
      <c r="C5719">
        <v>1.6050770000000001</v>
      </c>
      <c r="D5719">
        <v>1.4093720000000001</v>
      </c>
      <c r="E5719">
        <v>1.4703200000000001</v>
      </c>
      <c r="F5719">
        <v>23953064</v>
      </c>
      <c r="G5719" t="s">
        <v>61</v>
      </c>
      <c r="H5719" t="s">
        <v>25</v>
      </c>
      <c r="I5719" t="s">
        <v>514</v>
      </c>
      <c r="J5719" s="1" t="str">
        <f t="shared" si="268"/>
        <v>1986-12-31</v>
      </c>
      <c r="K5719" s="1" t="s">
        <v>753</v>
      </c>
      <c r="L5719" t="b">
        <f t="shared" si="269"/>
        <v>1</v>
      </c>
      <c r="M5719" t="str">
        <f t="shared" si="270"/>
        <v>1986-12-31</v>
      </c>
    </row>
    <row r="5720" spans="1:13" x14ac:dyDescent="0.25">
      <c r="A5720" t="s">
        <v>301</v>
      </c>
      <c r="B5720">
        <v>1.483662</v>
      </c>
      <c r="C5720">
        <v>1.871496</v>
      </c>
      <c r="D5720">
        <v>1.436537</v>
      </c>
      <c r="E5720">
        <v>1.7705219999999999</v>
      </c>
      <c r="F5720">
        <v>80435119</v>
      </c>
      <c r="G5720" t="s">
        <v>61</v>
      </c>
      <c r="H5720" t="s">
        <v>25</v>
      </c>
      <c r="I5720" t="s">
        <v>514</v>
      </c>
      <c r="J5720" s="1" t="str">
        <f t="shared" si="268"/>
        <v>1987-02-01</v>
      </c>
      <c r="K5720" s="1" t="s">
        <v>754</v>
      </c>
      <c r="L5720" t="b">
        <f t="shared" si="269"/>
        <v>0</v>
      </c>
      <c r="M5720" t="str">
        <f t="shared" si="270"/>
        <v>1987-01-31</v>
      </c>
    </row>
    <row r="5721" spans="1:13" x14ac:dyDescent="0.25">
      <c r="A5721" t="s">
        <v>302</v>
      </c>
      <c r="B5721">
        <v>1.7705219999999999</v>
      </c>
      <c r="C5721">
        <v>1.9052789999999999</v>
      </c>
      <c r="D5721">
        <v>1.658873</v>
      </c>
      <c r="E5721">
        <v>1.7029030000000001</v>
      </c>
      <c r="F5721">
        <v>41230436</v>
      </c>
      <c r="G5721" t="s">
        <v>61</v>
      </c>
      <c r="H5721" t="s">
        <v>25</v>
      </c>
      <c r="I5721" t="s">
        <v>514</v>
      </c>
      <c r="J5721" s="1" t="str">
        <f t="shared" si="268"/>
        <v>1987-03-01</v>
      </c>
      <c r="K5721" s="1" t="s">
        <v>755</v>
      </c>
      <c r="L5721" t="b">
        <f t="shared" si="269"/>
        <v>0</v>
      </c>
      <c r="M5721" t="str">
        <f t="shared" si="270"/>
        <v>1987-02-28</v>
      </c>
    </row>
    <row r="5722" spans="1:13" x14ac:dyDescent="0.25">
      <c r="A5722" t="s">
        <v>303</v>
      </c>
      <c r="B5722">
        <v>1.7029030000000001</v>
      </c>
      <c r="C5722">
        <v>1.8376600000000001</v>
      </c>
      <c r="D5722">
        <v>1.672696</v>
      </c>
      <c r="E5722">
        <v>1.7029030000000001</v>
      </c>
      <c r="F5722">
        <v>20164344</v>
      </c>
      <c r="G5722" t="s">
        <v>61</v>
      </c>
      <c r="H5722" t="s">
        <v>25</v>
      </c>
      <c r="I5722" t="s">
        <v>514</v>
      </c>
      <c r="J5722" s="1" t="str">
        <f t="shared" si="268"/>
        <v>1987-03-31</v>
      </c>
      <c r="K5722" s="1" t="s">
        <v>756</v>
      </c>
      <c r="L5722" t="b">
        <f t="shared" si="269"/>
        <v>1</v>
      </c>
      <c r="M5722" t="str">
        <f t="shared" si="270"/>
        <v>1987-03-31</v>
      </c>
    </row>
    <row r="5723" spans="1:13" x14ac:dyDescent="0.25">
      <c r="A5723" t="s">
        <v>304</v>
      </c>
      <c r="B5723">
        <v>1.7029030000000001</v>
      </c>
      <c r="C5723">
        <v>1.9221969999999999</v>
      </c>
      <c r="D5723">
        <v>1.6455310000000001</v>
      </c>
      <c r="E5723">
        <v>1.9052789999999999</v>
      </c>
      <c r="F5723">
        <v>46534642</v>
      </c>
      <c r="G5723" t="s">
        <v>61</v>
      </c>
      <c r="H5723" t="s">
        <v>25</v>
      </c>
      <c r="I5723" t="s">
        <v>514</v>
      </c>
      <c r="J5723" s="1" t="str">
        <f t="shared" si="268"/>
        <v>1987-04-30</v>
      </c>
      <c r="K5723" s="1" t="s">
        <v>757</v>
      </c>
      <c r="L5723" t="b">
        <f t="shared" si="269"/>
        <v>1</v>
      </c>
      <c r="M5723" t="str">
        <f t="shared" si="270"/>
        <v>1987-04-30</v>
      </c>
    </row>
    <row r="5724" spans="1:13" x14ac:dyDescent="0.25">
      <c r="A5724" t="s">
        <v>305</v>
      </c>
      <c r="B5724">
        <v>1.9221969999999999</v>
      </c>
      <c r="C5724">
        <v>1.9893350000000001</v>
      </c>
      <c r="D5724">
        <v>1.7874399999999999</v>
      </c>
      <c r="E5724">
        <v>1.9390609999999999</v>
      </c>
      <c r="F5724">
        <v>29486572</v>
      </c>
      <c r="G5724" t="s">
        <v>61</v>
      </c>
      <c r="H5724" t="s">
        <v>25</v>
      </c>
      <c r="I5724" t="s">
        <v>514</v>
      </c>
      <c r="J5724" s="1" t="str">
        <f t="shared" si="268"/>
        <v>1987-05-31</v>
      </c>
      <c r="K5724" s="1" t="s">
        <v>758</v>
      </c>
      <c r="L5724" t="b">
        <f t="shared" si="269"/>
        <v>1</v>
      </c>
      <c r="M5724" t="str">
        <f t="shared" si="270"/>
        <v>1987-05-31</v>
      </c>
    </row>
    <row r="5725" spans="1:13" x14ac:dyDescent="0.25">
      <c r="A5725" t="s">
        <v>306</v>
      </c>
      <c r="B5725">
        <v>1.9390609999999999</v>
      </c>
      <c r="C5725">
        <v>2.3940329999999999</v>
      </c>
      <c r="D5725">
        <v>1.9390609999999999</v>
      </c>
      <c r="E5725">
        <v>2.3099769999999999</v>
      </c>
      <c r="F5725">
        <v>55173317</v>
      </c>
      <c r="G5725" t="s">
        <v>61</v>
      </c>
      <c r="H5725" t="s">
        <v>25</v>
      </c>
      <c r="I5725" t="s">
        <v>514</v>
      </c>
      <c r="J5725" s="1" t="str">
        <f t="shared" si="268"/>
        <v>1987-06-30</v>
      </c>
      <c r="K5725" s="1" t="s">
        <v>759</v>
      </c>
      <c r="L5725" t="b">
        <f t="shared" si="269"/>
        <v>1</v>
      </c>
      <c r="M5725" t="str">
        <f t="shared" si="270"/>
        <v>1987-06-30</v>
      </c>
    </row>
    <row r="5726" spans="1:13" x14ac:dyDescent="0.25">
      <c r="A5726" t="s">
        <v>307</v>
      </c>
      <c r="B5726">
        <v>2.3099769999999999</v>
      </c>
      <c r="C5726">
        <v>2.748084</v>
      </c>
      <c r="D5726">
        <v>2.3099769999999999</v>
      </c>
      <c r="E5726">
        <v>2.6471100000000001</v>
      </c>
      <c r="F5726">
        <v>48340171</v>
      </c>
      <c r="G5726" t="s">
        <v>61</v>
      </c>
      <c r="H5726" t="s">
        <v>25</v>
      </c>
      <c r="I5726" t="s">
        <v>514</v>
      </c>
      <c r="J5726" s="1" t="str">
        <f t="shared" si="268"/>
        <v>1987-08-02</v>
      </c>
      <c r="K5726" s="1" t="s">
        <v>760</v>
      </c>
      <c r="L5726" t="b">
        <f t="shared" si="269"/>
        <v>0</v>
      </c>
      <c r="M5726" t="str">
        <f t="shared" si="270"/>
        <v>1987-07-31</v>
      </c>
    </row>
    <row r="5727" spans="1:13" x14ac:dyDescent="0.25">
      <c r="A5727" t="s">
        <v>308</v>
      </c>
      <c r="B5727">
        <v>2.6471100000000001</v>
      </c>
      <c r="C5727">
        <v>2.748084</v>
      </c>
      <c r="D5727">
        <v>2.3940329999999999</v>
      </c>
      <c r="E5727">
        <v>2.529271</v>
      </c>
      <c r="F5727">
        <v>21513430</v>
      </c>
      <c r="G5727" t="s">
        <v>61</v>
      </c>
      <c r="H5727" t="s">
        <v>25</v>
      </c>
      <c r="I5727" t="s">
        <v>514</v>
      </c>
      <c r="J5727" s="1" t="str">
        <f t="shared" si="268"/>
        <v>1987-08-31</v>
      </c>
      <c r="K5727" s="1" t="s">
        <v>761</v>
      </c>
      <c r="L5727" t="b">
        <f t="shared" si="269"/>
        <v>1</v>
      </c>
      <c r="M5727" t="str">
        <f t="shared" si="270"/>
        <v>1987-08-31</v>
      </c>
    </row>
    <row r="5728" spans="1:13" x14ac:dyDescent="0.25">
      <c r="A5728" t="s">
        <v>309</v>
      </c>
      <c r="B5728">
        <v>2.529271</v>
      </c>
      <c r="C5728">
        <v>2.6808930000000002</v>
      </c>
      <c r="D5728">
        <v>1.348905</v>
      </c>
      <c r="E5728">
        <v>1.6660250000000001</v>
      </c>
      <c r="F5728">
        <v>68374212</v>
      </c>
      <c r="G5728" t="s">
        <v>61</v>
      </c>
      <c r="H5728" t="s">
        <v>25</v>
      </c>
      <c r="I5728" t="s">
        <v>514</v>
      </c>
      <c r="J5728" s="1" t="str">
        <f t="shared" si="268"/>
        <v>1987-09-30</v>
      </c>
      <c r="K5728" s="1" t="s">
        <v>762</v>
      </c>
      <c r="L5728" t="b">
        <f t="shared" si="269"/>
        <v>1</v>
      </c>
      <c r="M5728" t="str">
        <f t="shared" si="270"/>
        <v>1987-09-30</v>
      </c>
    </row>
    <row r="5729" spans="1:13" x14ac:dyDescent="0.25">
      <c r="A5729" t="s">
        <v>310</v>
      </c>
      <c r="B5729">
        <v>1.6660250000000001</v>
      </c>
      <c r="C5729">
        <v>1.7874399999999999</v>
      </c>
      <c r="D5729">
        <v>1.5174449999999999</v>
      </c>
      <c r="E5729">
        <v>1.557952</v>
      </c>
      <c r="F5729">
        <v>34734551</v>
      </c>
      <c r="G5729" t="s">
        <v>61</v>
      </c>
      <c r="H5729" t="s">
        <v>25</v>
      </c>
      <c r="I5729" t="s">
        <v>514</v>
      </c>
      <c r="J5729" s="1" t="str">
        <f t="shared" si="268"/>
        <v>1987-11-01</v>
      </c>
      <c r="K5729" s="1" t="s">
        <v>763</v>
      </c>
      <c r="L5729" t="b">
        <f t="shared" si="269"/>
        <v>0</v>
      </c>
      <c r="M5729" t="str">
        <f t="shared" si="270"/>
        <v>1987-10-31</v>
      </c>
    </row>
    <row r="5730" spans="1:13" x14ac:dyDescent="0.25">
      <c r="A5730" t="s">
        <v>311</v>
      </c>
      <c r="B5730">
        <v>1.54461</v>
      </c>
      <c r="C5730">
        <v>1.571294</v>
      </c>
      <c r="D5730">
        <v>1.3622479999999999</v>
      </c>
      <c r="E5730">
        <v>1.5107740000000001</v>
      </c>
      <c r="F5730">
        <v>17886627</v>
      </c>
      <c r="G5730" t="s">
        <v>61</v>
      </c>
      <c r="H5730" t="s">
        <v>25</v>
      </c>
      <c r="I5730" t="s">
        <v>514</v>
      </c>
      <c r="J5730" s="1" t="str">
        <f t="shared" si="268"/>
        <v>1987-11-30</v>
      </c>
      <c r="K5730" s="1" t="s">
        <v>764</v>
      </c>
      <c r="L5730" t="b">
        <f t="shared" si="269"/>
        <v>1</v>
      </c>
      <c r="M5730" t="str">
        <f t="shared" si="270"/>
        <v>1987-11-30</v>
      </c>
    </row>
    <row r="5731" spans="1:13" x14ac:dyDescent="0.25">
      <c r="A5731" t="s">
        <v>312</v>
      </c>
      <c r="B5731">
        <v>1.5107740000000001</v>
      </c>
      <c r="C5731">
        <v>1.736739</v>
      </c>
      <c r="D5731">
        <v>1.4903329999999999</v>
      </c>
      <c r="E5731">
        <v>1.577966</v>
      </c>
      <c r="F5731">
        <v>22624195</v>
      </c>
      <c r="G5731" t="s">
        <v>61</v>
      </c>
      <c r="H5731" t="s">
        <v>25</v>
      </c>
      <c r="I5731" t="s">
        <v>514</v>
      </c>
      <c r="J5731" s="1" t="str">
        <f t="shared" si="268"/>
        <v>1987-12-31</v>
      </c>
      <c r="K5731" s="1" t="s">
        <v>765</v>
      </c>
      <c r="L5731" t="b">
        <f t="shared" si="269"/>
        <v>1</v>
      </c>
      <c r="M5731" t="str">
        <f t="shared" si="270"/>
        <v>1987-12-31</v>
      </c>
    </row>
    <row r="5732" spans="1:13" x14ac:dyDescent="0.25">
      <c r="A5732" t="s">
        <v>313</v>
      </c>
      <c r="B5732">
        <v>1.557952</v>
      </c>
      <c r="C5732">
        <v>1.6184190000000001</v>
      </c>
      <c r="D5732">
        <v>1.4769909999999999</v>
      </c>
      <c r="E5732">
        <v>1.577966</v>
      </c>
      <c r="F5732">
        <v>10684713</v>
      </c>
      <c r="G5732" t="s">
        <v>61</v>
      </c>
      <c r="H5732" t="s">
        <v>25</v>
      </c>
      <c r="I5732" t="s">
        <v>514</v>
      </c>
      <c r="J5732" s="1" t="str">
        <f t="shared" si="268"/>
        <v>1988-01-31</v>
      </c>
      <c r="K5732" s="1" t="s">
        <v>766</v>
      </c>
      <c r="L5732" t="b">
        <f t="shared" si="269"/>
        <v>1</v>
      </c>
      <c r="M5732" t="str">
        <f t="shared" si="270"/>
        <v>1988-01-31</v>
      </c>
    </row>
    <row r="5733" spans="1:13" x14ac:dyDescent="0.25">
      <c r="A5733" t="s">
        <v>314</v>
      </c>
      <c r="B5733">
        <v>1.577966</v>
      </c>
      <c r="C5733">
        <v>1.753603</v>
      </c>
      <c r="D5733">
        <v>1.5512809999999999</v>
      </c>
      <c r="E5733">
        <v>1.6184190000000001</v>
      </c>
      <c r="F5733">
        <v>25702364</v>
      </c>
      <c r="G5733" t="s">
        <v>61</v>
      </c>
      <c r="H5733" t="s">
        <v>25</v>
      </c>
      <c r="I5733" t="s">
        <v>514</v>
      </c>
      <c r="J5733" s="1" t="str">
        <f t="shared" si="268"/>
        <v>1988-02-29</v>
      </c>
      <c r="K5733" s="1" t="s">
        <v>767</v>
      </c>
      <c r="L5733" t="b">
        <f t="shared" si="269"/>
        <v>1</v>
      </c>
      <c r="M5733" t="str">
        <f t="shared" si="270"/>
        <v>1988-02-29</v>
      </c>
    </row>
    <row r="5734" spans="1:13" x14ac:dyDescent="0.25">
      <c r="A5734" t="s">
        <v>315</v>
      </c>
      <c r="B5734">
        <v>1.611748</v>
      </c>
      <c r="C5734">
        <v>1.6522019999999999</v>
      </c>
      <c r="D5734">
        <v>1.557952</v>
      </c>
      <c r="E5734">
        <v>1.585064</v>
      </c>
      <c r="F5734">
        <v>9376089</v>
      </c>
      <c r="G5734" t="s">
        <v>61</v>
      </c>
      <c r="H5734" t="s">
        <v>25</v>
      </c>
      <c r="I5734" t="s">
        <v>514</v>
      </c>
      <c r="J5734" s="1" t="str">
        <f t="shared" si="268"/>
        <v>1988-03-31</v>
      </c>
      <c r="K5734" s="1" t="s">
        <v>768</v>
      </c>
      <c r="L5734" t="b">
        <f t="shared" si="269"/>
        <v>1</v>
      </c>
      <c r="M5734" t="str">
        <f t="shared" si="270"/>
        <v>1988-03-31</v>
      </c>
    </row>
    <row r="5735" spans="1:13" x14ac:dyDescent="0.25">
      <c r="A5735" t="s">
        <v>316</v>
      </c>
      <c r="B5735">
        <v>1.585064</v>
      </c>
      <c r="C5735">
        <v>1.585064</v>
      </c>
      <c r="D5735">
        <v>1.5174449999999999</v>
      </c>
      <c r="E5735">
        <v>1.537458</v>
      </c>
      <c r="F5735">
        <v>13684209</v>
      </c>
      <c r="G5735" t="s">
        <v>61</v>
      </c>
      <c r="H5735" t="s">
        <v>25</v>
      </c>
      <c r="I5735" t="s">
        <v>514</v>
      </c>
      <c r="J5735" s="1" t="str">
        <f t="shared" si="268"/>
        <v>1988-05-01</v>
      </c>
      <c r="K5735" s="1" t="s">
        <v>769</v>
      </c>
      <c r="L5735" t="b">
        <f t="shared" si="269"/>
        <v>0</v>
      </c>
      <c r="M5735" t="str">
        <f t="shared" si="270"/>
        <v>1988-04-30</v>
      </c>
    </row>
    <row r="5736" spans="1:13" x14ac:dyDescent="0.25">
      <c r="A5736" t="s">
        <v>317</v>
      </c>
      <c r="B5736">
        <v>1.5512809999999999</v>
      </c>
      <c r="C5736">
        <v>1.753603</v>
      </c>
      <c r="D5736">
        <v>1.5512809999999999</v>
      </c>
      <c r="E5736">
        <v>1.736739</v>
      </c>
      <c r="F5736">
        <v>25729345</v>
      </c>
      <c r="G5736" t="s">
        <v>61</v>
      </c>
      <c r="H5736" t="s">
        <v>25</v>
      </c>
      <c r="I5736" t="s">
        <v>514</v>
      </c>
      <c r="J5736" s="1" t="str">
        <f t="shared" si="268"/>
        <v>1988-05-31</v>
      </c>
      <c r="K5736" s="1" t="s">
        <v>770</v>
      </c>
      <c r="L5736" t="b">
        <f t="shared" si="269"/>
        <v>1</v>
      </c>
      <c r="M5736" t="str">
        <f t="shared" si="270"/>
        <v>1988-05-31</v>
      </c>
    </row>
    <row r="5737" spans="1:13" x14ac:dyDescent="0.25">
      <c r="A5737" t="s">
        <v>318</v>
      </c>
      <c r="B5737">
        <v>1.736739</v>
      </c>
      <c r="C5737">
        <v>1.8207949999999999</v>
      </c>
      <c r="D5737">
        <v>1.672696</v>
      </c>
      <c r="E5737">
        <v>1.7874399999999999</v>
      </c>
      <c r="F5737">
        <v>21594384</v>
      </c>
      <c r="G5737" t="s">
        <v>61</v>
      </c>
      <c r="H5737" t="s">
        <v>25</v>
      </c>
      <c r="I5737" t="s">
        <v>514</v>
      </c>
      <c r="J5737" s="1" t="str">
        <f t="shared" si="268"/>
        <v>1988-06-30</v>
      </c>
      <c r="K5737" s="1" t="s">
        <v>771</v>
      </c>
      <c r="L5737" t="b">
        <f t="shared" si="269"/>
        <v>1</v>
      </c>
      <c r="M5737" t="str">
        <f t="shared" si="270"/>
        <v>1988-06-30</v>
      </c>
    </row>
    <row r="5738" spans="1:13" x14ac:dyDescent="0.25">
      <c r="A5738" t="s">
        <v>319</v>
      </c>
      <c r="B5738">
        <v>1.8207949999999999</v>
      </c>
      <c r="C5738">
        <v>1.9728969999999999</v>
      </c>
      <c r="D5738">
        <v>1.6050770000000001</v>
      </c>
      <c r="E5738">
        <v>1.658873</v>
      </c>
      <c r="F5738">
        <v>30390466</v>
      </c>
      <c r="G5738">
        <v>32380612.5</v>
      </c>
      <c r="H5738" t="s">
        <v>25</v>
      </c>
      <c r="I5738" t="s">
        <v>514</v>
      </c>
      <c r="J5738" s="1" t="str">
        <f t="shared" si="268"/>
        <v>1988-07-31</v>
      </c>
      <c r="K5738" s="1" t="s">
        <v>772</v>
      </c>
      <c r="L5738" t="b">
        <f t="shared" si="269"/>
        <v>1</v>
      </c>
      <c r="M5738" t="str">
        <f t="shared" si="270"/>
        <v>1988-07-31</v>
      </c>
    </row>
    <row r="5739" spans="1:13" x14ac:dyDescent="0.25">
      <c r="A5739" t="s">
        <v>320</v>
      </c>
      <c r="B5739">
        <v>1.6522019999999999</v>
      </c>
      <c r="C5739">
        <v>1.736739</v>
      </c>
      <c r="D5739">
        <v>1.611748</v>
      </c>
      <c r="E5739">
        <v>1.6455310000000001</v>
      </c>
      <c r="F5739">
        <v>13675184</v>
      </c>
      <c r="G5739">
        <v>31866718.5</v>
      </c>
      <c r="H5739" t="s">
        <v>25</v>
      </c>
      <c r="I5739" t="s">
        <v>514</v>
      </c>
      <c r="J5739" s="1" t="str">
        <f t="shared" si="268"/>
        <v>1988-08-31</v>
      </c>
      <c r="K5739" s="1" t="s">
        <v>773</v>
      </c>
      <c r="L5739" t="b">
        <f t="shared" si="269"/>
        <v>1</v>
      </c>
      <c r="M5739" t="str">
        <f t="shared" si="270"/>
        <v>1988-08-31</v>
      </c>
    </row>
    <row r="5740" spans="1:13" x14ac:dyDescent="0.25">
      <c r="A5740" t="s">
        <v>321</v>
      </c>
      <c r="B5740">
        <v>1.6455310000000001</v>
      </c>
      <c r="C5740">
        <v>1.6793670000000001</v>
      </c>
      <c r="D5740">
        <v>1.585064</v>
      </c>
      <c r="E5740">
        <v>1.6455310000000001</v>
      </c>
      <c r="F5740">
        <v>8501416</v>
      </c>
      <c r="G5740">
        <v>28270033.350000001</v>
      </c>
      <c r="H5740" t="s">
        <v>25</v>
      </c>
      <c r="I5740" t="s">
        <v>514</v>
      </c>
      <c r="J5740" s="1" t="str">
        <f t="shared" si="268"/>
        <v>1988-10-02</v>
      </c>
      <c r="K5740" s="1" t="s">
        <v>774</v>
      </c>
      <c r="L5740" t="b">
        <f t="shared" si="269"/>
        <v>0</v>
      </c>
      <c r="M5740" t="str">
        <f t="shared" si="270"/>
        <v>1988-09-30</v>
      </c>
    </row>
    <row r="5741" spans="1:13" x14ac:dyDescent="0.25">
      <c r="A5741" t="s">
        <v>322</v>
      </c>
      <c r="B5741">
        <v>1.6455310000000001</v>
      </c>
      <c r="C5741">
        <v>1.6455310000000001</v>
      </c>
      <c r="D5741">
        <v>1.577966</v>
      </c>
      <c r="E5741">
        <v>1.585064</v>
      </c>
      <c r="F5741">
        <v>8472185</v>
      </c>
      <c r="G5741">
        <v>26632120.800000001</v>
      </c>
      <c r="H5741" t="s">
        <v>25</v>
      </c>
      <c r="I5741" t="s">
        <v>514</v>
      </c>
      <c r="J5741" s="1" t="str">
        <f t="shared" si="268"/>
        <v>1988-10-31</v>
      </c>
      <c r="K5741" s="1" t="s">
        <v>775</v>
      </c>
      <c r="L5741" t="b">
        <f t="shared" si="269"/>
        <v>1</v>
      </c>
      <c r="M5741" t="str">
        <f t="shared" si="270"/>
        <v>1988-10-31</v>
      </c>
    </row>
    <row r="5742" spans="1:13" x14ac:dyDescent="0.25">
      <c r="A5742" t="s">
        <v>323</v>
      </c>
      <c r="B5742">
        <v>1.585064</v>
      </c>
      <c r="C5742">
        <v>1.658873</v>
      </c>
      <c r="D5742">
        <v>1.571294</v>
      </c>
      <c r="E5742">
        <v>1.6455310000000001</v>
      </c>
      <c r="F5742">
        <v>8071960</v>
      </c>
      <c r="G5742">
        <v>26027501.600000001</v>
      </c>
      <c r="H5742" t="s">
        <v>25</v>
      </c>
      <c r="I5742" t="s">
        <v>514</v>
      </c>
      <c r="J5742" s="1" t="str">
        <f t="shared" si="268"/>
        <v>1988-11-30</v>
      </c>
      <c r="K5742" s="1" t="s">
        <v>776</v>
      </c>
      <c r="L5742" t="b">
        <f t="shared" si="269"/>
        <v>1</v>
      </c>
      <c r="M5742" t="str">
        <f t="shared" si="270"/>
        <v>1988-11-30</v>
      </c>
    </row>
    <row r="5743" spans="1:13" x14ac:dyDescent="0.25">
      <c r="A5743" t="s">
        <v>324</v>
      </c>
      <c r="B5743">
        <v>1.6321889999999999</v>
      </c>
      <c r="C5743">
        <v>1.8207949999999999</v>
      </c>
      <c r="D5743">
        <v>1.6184190000000001</v>
      </c>
      <c r="E5743">
        <v>1.7874399999999999</v>
      </c>
      <c r="F5743">
        <v>20811894</v>
      </c>
      <c r="G5743">
        <v>24741364.199999999</v>
      </c>
      <c r="H5743" t="s">
        <v>25</v>
      </c>
      <c r="I5743" t="s">
        <v>514</v>
      </c>
      <c r="J5743" s="1" t="str">
        <f t="shared" si="268"/>
        <v>1989-01-01</v>
      </c>
      <c r="K5743" s="1" t="s">
        <v>777</v>
      </c>
      <c r="L5743" t="b">
        <f t="shared" si="269"/>
        <v>0</v>
      </c>
      <c r="M5743" t="str">
        <f t="shared" si="270"/>
        <v>1988-12-31</v>
      </c>
    </row>
    <row r="5744" spans="1:13" x14ac:dyDescent="0.25">
      <c r="A5744" t="s">
        <v>325</v>
      </c>
      <c r="B5744">
        <v>1.7874399999999999</v>
      </c>
      <c r="C5744">
        <v>2.0062530000000001</v>
      </c>
      <c r="D5744">
        <v>1.753603</v>
      </c>
      <c r="E5744">
        <v>1.9052789999999999</v>
      </c>
      <c r="F5744">
        <v>51211504</v>
      </c>
      <c r="G5744">
        <v>25827610.800000001</v>
      </c>
      <c r="H5744" t="s">
        <v>25</v>
      </c>
      <c r="I5744" t="s">
        <v>514</v>
      </c>
      <c r="J5744" s="1" t="str">
        <f t="shared" si="268"/>
        <v>1989-01-31</v>
      </c>
      <c r="K5744" s="1" t="s">
        <v>778</v>
      </c>
      <c r="L5744" t="b">
        <f t="shared" si="269"/>
        <v>1</v>
      </c>
      <c r="M5744" t="str">
        <f t="shared" si="270"/>
        <v>1989-01-31</v>
      </c>
    </row>
    <row r="5745" spans="1:13" x14ac:dyDescent="0.25">
      <c r="A5745" t="s">
        <v>326</v>
      </c>
      <c r="B5745">
        <v>1.9052789999999999</v>
      </c>
      <c r="C5745">
        <v>2.1245189999999998</v>
      </c>
      <c r="D5745">
        <v>1.871496</v>
      </c>
      <c r="E5745">
        <v>2.0569540000000002</v>
      </c>
      <c r="F5745">
        <v>53131702</v>
      </c>
      <c r="G5745">
        <v>25725530.050000001</v>
      </c>
      <c r="H5745" t="s">
        <v>25</v>
      </c>
      <c r="I5745" t="s">
        <v>514</v>
      </c>
      <c r="J5745" s="1" t="str">
        <f t="shared" si="268"/>
        <v>1989-02-28</v>
      </c>
      <c r="K5745" s="1" t="s">
        <v>779</v>
      </c>
      <c r="L5745" t="b">
        <f t="shared" si="269"/>
        <v>1</v>
      </c>
      <c r="M5745" t="str">
        <f t="shared" si="270"/>
        <v>1989-02-28</v>
      </c>
    </row>
    <row r="5746" spans="1:13" x14ac:dyDescent="0.25">
      <c r="A5746" t="s">
        <v>327</v>
      </c>
      <c r="B5746">
        <v>2.0569540000000002</v>
      </c>
      <c r="C5746">
        <v>2.1434359999999999</v>
      </c>
      <c r="D5746">
        <v>1.9221969999999999</v>
      </c>
      <c r="E5746">
        <v>2.0863969999999998</v>
      </c>
      <c r="F5746">
        <v>24659333</v>
      </c>
      <c r="G5746">
        <v>24541488.149999999</v>
      </c>
      <c r="H5746" t="s">
        <v>25</v>
      </c>
      <c r="I5746" t="s">
        <v>514</v>
      </c>
      <c r="J5746" s="1" t="str">
        <f t="shared" si="268"/>
        <v>1989-04-02</v>
      </c>
      <c r="K5746" s="1" t="s">
        <v>780</v>
      </c>
      <c r="L5746" t="b">
        <f t="shared" si="269"/>
        <v>0</v>
      </c>
      <c r="M5746" t="str">
        <f t="shared" si="270"/>
        <v>1989-03-31</v>
      </c>
    </row>
    <row r="5747" spans="1:13" x14ac:dyDescent="0.25">
      <c r="A5747" t="s">
        <v>328</v>
      </c>
      <c r="B5747">
        <v>2.0863969999999998</v>
      </c>
      <c r="C5747">
        <v>2.2950370000000002</v>
      </c>
      <c r="D5747">
        <v>2.0863969999999998</v>
      </c>
      <c r="E5747">
        <v>2.0863969999999998</v>
      </c>
      <c r="F5747">
        <v>31123052</v>
      </c>
      <c r="G5747">
        <v>25021969.25</v>
      </c>
      <c r="H5747" t="s">
        <v>25</v>
      </c>
      <c r="I5747" t="s">
        <v>514</v>
      </c>
      <c r="J5747" s="1" t="str">
        <f t="shared" si="268"/>
        <v>1989-04-30</v>
      </c>
      <c r="K5747" s="1" t="s">
        <v>781</v>
      </c>
      <c r="L5747" t="b">
        <f t="shared" si="269"/>
        <v>1</v>
      </c>
      <c r="M5747" t="str">
        <f t="shared" si="270"/>
        <v>1989-04-30</v>
      </c>
    </row>
    <row r="5748" spans="1:13" x14ac:dyDescent="0.25">
      <c r="A5748" t="s">
        <v>329</v>
      </c>
      <c r="B5748">
        <v>2.1054300000000001</v>
      </c>
      <c r="C5748">
        <v>2.1624690000000002</v>
      </c>
      <c r="D5748">
        <v>1.9157630000000001</v>
      </c>
      <c r="E5748">
        <v>2.0863969999999998</v>
      </c>
      <c r="F5748">
        <v>22356919</v>
      </c>
      <c r="G5748">
        <v>22721104.600000001</v>
      </c>
      <c r="H5748" t="s">
        <v>25</v>
      </c>
      <c r="I5748" t="s">
        <v>514</v>
      </c>
      <c r="J5748" s="1" t="str">
        <f t="shared" si="268"/>
        <v>1989-05-31</v>
      </c>
      <c r="K5748" s="1" t="s">
        <v>782</v>
      </c>
      <c r="L5748" t="b">
        <f t="shared" si="269"/>
        <v>1</v>
      </c>
      <c r="M5748" t="str">
        <f t="shared" si="270"/>
        <v>1989-05-31</v>
      </c>
    </row>
    <row r="5749" spans="1:13" x14ac:dyDescent="0.25">
      <c r="A5749" t="s">
        <v>330</v>
      </c>
      <c r="B5749">
        <v>2.0673650000000001</v>
      </c>
      <c r="C5749">
        <v>2.333043</v>
      </c>
      <c r="D5749">
        <v>2.0483920000000002</v>
      </c>
      <c r="E5749">
        <v>2.2004739999999998</v>
      </c>
      <c r="F5749">
        <v>22005160</v>
      </c>
      <c r="G5749">
        <v>22084635.050000001</v>
      </c>
      <c r="H5749" t="s">
        <v>25</v>
      </c>
      <c r="I5749" t="s">
        <v>514</v>
      </c>
      <c r="J5749" s="1" t="str">
        <f t="shared" si="268"/>
        <v>1989-07-02</v>
      </c>
      <c r="K5749" s="1" t="s">
        <v>783</v>
      </c>
      <c r="L5749" t="b">
        <f t="shared" si="269"/>
        <v>0</v>
      </c>
      <c r="M5749" t="str">
        <f t="shared" si="270"/>
        <v>1989-06-30</v>
      </c>
    </row>
    <row r="5750" spans="1:13" x14ac:dyDescent="0.25">
      <c r="A5750" t="s">
        <v>331</v>
      </c>
      <c r="B5750">
        <v>2.2004739999999998</v>
      </c>
      <c r="C5750">
        <v>2.3140700000000001</v>
      </c>
      <c r="D5750">
        <v>2.124403</v>
      </c>
      <c r="E5750">
        <v>2.1624690000000002</v>
      </c>
      <c r="F5750">
        <v>12287665</v>
      </c>
      <c r="G5750">
        <v>21804686.949999999</v>
      </c>
      <c r="H5750" t="s">
        <v>25</v>
      </c>
      <c r="I5750" t="s">
        <v>514</v>
      </c>
      <c r="J5750" s="1" t="str">
        <f t="shared" si="268"/>
        <v>1989-07-31</v>
      </c>
      <c r="K5750" s="1" t="s">
        <v>784</v>
      </c>
      <c r="L5750" t="b">
        <f t="shared" si="269"/>
        <v>1</v>
      </c>
      <c r="M5750" t="str">
        <f t="shared" si="270"/>
        <v>1989-07-31</v>
      </c>
    </row>
    <row r="5751" spans="1:13" x14ac:dyDescent="0.25">
      <c r="A5751" t="s">
        <v>332</v>
      </c>
      <c r="B5751">
        <v>2.181441</v>
      </c>
      <c r="C5751">
        <v>2.2004739999999998</v>
      </c>
      <c r="D5751">
        <v>2.0483920000000002</v>
      </c>
      <c r="E5751">
        <v>2.0673650000000001</v>
      </c>
      <c r="F5751">
        <v>5516204</v>
      </c>
      <c r="G5751">
        <v>20949287.399999999</v>
      </c>
      <c r="H5751" t="s">
        <v>25</v>
      </c>
      <c r="I5751" t="s">
        <v>514</v>
      </c>
      <c r="J5751" s="1" t="str">
        <f t="shared" si="268"/>
        <v>1989-08-31</v>
      </c>
      <c r="K5751" s="1" t="s">
        <v>785</v>
      </c>
      <c r="L5751" t="b">
        <f t="shared" si="269"/>
        <v>1</v>
      </c>
      <c r="M5751" t="str">
        <f t="shared" si="270"/>
        <v>1989-08-31</v>
      </c>
    </row>
    <row r="5752" spans="1:13" x14ac:dyDescent="0.25">
      <c r="A5752" t="s">
        <v>333</v>
      </c>
      <c r="B5752">
        <v>2.0673650000000001</v>
      </c>
      <c r="C5752">
        <v>2.1434359999999999</v>
      </c>
      <c r="D5752">
        <v>1.8662300000000001</v>
      </c>
      <c r="E5752">
        <v>1.972801</v>
      </c>
      <c r="F5752">
        <v>11214383</v>
      </c>
      <c r="G5752">
        <v>20975770.899999999</v>
      </c>
      <c r="H5752" t="s">
        <v>25</v>
      </c>
      <c r="I5752" t="s">
        <v>514</v>
      </c>
      <c r="J5752" s="1" t="str">
        <f t="shared" si="268"/>
        <v>1989-10-01</v>
      </c>
      <c r="K5752" s="1" t="s">
        <v>786</v>
      </c>
      <c r="L5752" t="b">
        <f t="shared" si="269"/>
        <v>0</v>
      </c>
      <c r="M5752" t="str">
        <f t="shared" si="270"/>
        <v>1989-09-30</v>
      </c>
    </row>
    <row r="5753" spans="1:13" x14ac:dyDescent="0.25">
      <c r="A5753" t="s">
        <v>334</v>
      </c>
      <c r="B5753">
        <v>1.972801</v>
      </c>
      <c r="C5753">
        <v>2.0483920000000002</v>
      </c>
      <c r="D5753">
        <v>1.9157630000000001</v>
      </c>
      <c r="E5753">
        <v>2.0108670000000002</v>
      </c>
      <c r="F5753">
        <v>3951244</v>
      </c>
      <c r="G5753">
        <v>19888214.899999999</v>
      </c>
      <c r="H5753" t="s">
        <v>25</v>
      </c>
      <c r="I5753" t="s">
        <v>514</v>
      </c>
      <c r="J5753" s="1" t="str">
        <f t="shared" si="268"/>
        <v>1989-10-31</v>
      </c>
      <c r="K5753" s="1" t="s">
        <v>787</v>
      </c>
      <c r="L5753" t="b">
        <f t="shared" si="269"/>
        <v>1</v>
      </c>
      <c r="M5753" t="str">
        <f t="shared" si="270"/>
        <v>1989-10-31</v>
      </c>
    </row>
    <row r="5754" spans="1:13" x14ac:dyDescent="0.25">
      <c r="A5754" t="s">
        <v>335</v>
      </c>
      <c r="B5754">
        <v>2.0108670000000002</v>
      </c>
      <c r="C5754">
        <v>2.124403</v>
      </c>
      <c r="D5754">
        <v>1.9918340000000001</v>
      </c>
      <c r="E5754">
        <v>2.0863969999999998</v>
      </c>
      <c r="F5754">
        <v>6027869</v>
      </c>
      <c r="G5754">
        <v>19720803.899999999</v>
      </c>
      <c r="H5754" t="s">
        <v>25</v>
      </c>
      <c r="I5754" t="s">
        <v>514</v>
      </c>
      <c r="J5754" s="1" t="str">
        <f t="shared" si="268"/>
        <v>1989-11-30</v>
      </c>
      <c r="K5754" s="1" t="s">
        <v>788</v>
      </c>
      <c r="L5754" t="b">
        <f t="shared" si="269"/>
        <v>1</v>
      </c>
      <c r="M5754" t="str">
        <f t="shared" si="270"/>
        <v>1989-11-30</v>
      </c>
    </row>
    <row r="5755" spans="1:13" x14ac:dyDescent="0.25">
      <c r="A5755" t="s">
        <v>336</v>
      </c>
      <c r="B5755">
        <v>2.1054300000000001</v>
      </c>
      <c r="C5755">
        <v>2.3140700000000001</v>
      </c>
      <c r="D5755">
        <v>2.0863969999999998</v>
      </c>
      <c r="E5755">
        <v>2.181441</v>
      </c>
      <c r="F5755">
        <v>19440876</v>
      </c>
      <c r="G5755">
        <v>20008637.25</v>
      </c>
      <c r="H5755" t="s">
        <v>25</v>
      </c>
      <c r="I5755" t="s">
        <v>514</v>
      </c>
      <c r="J5755" s="1" t="str">
        <f t="shared" si="268"/>
        <v>1989-12-31</v>
      </c>
      <c r="K5755" s="1" t="s">
        <v>789</v>
      </c>
      <c r="L5755" t="b">
        <f t="shared" si="269"/>
        <v>1</v>
      </c>
      <c r="M5755" t="str">
        <f t="shared" si="270"/>
        <v>1989-12-31</v>
      </c>
    </row>
    <row r="5756" spans="1:13" x14ac:dyDescent="0.25">
      <c r="A5756" t="s">
        <v>337</v>
      </c>
      <c r="B5756">
        <v>2.181441</v>
      </c>
      <c r="C5756">
        <v>2.2950370000000002</v>
      </c>
      <c r="D5756">
        <v>2.1054300000000001</v>
      </c>
      <c r="E5756">
        <v>2.181441</v>
      </c>
      <c r="F5756">
        <v>13550829</v>
      </c>
      <c r="G5756">
        <v>19399711.449999999</v>
      </c>
      <c r="H5756" t="s">
        <v>25</v>
      </c>
      <c r="I5756" t="s">
        <v>514</v>
      </c>
      <c r="J5756" s="1" t="str">
        <f t="shared" si="268"/>
        <v>1990-01-31</v>
      </c>
      <c r="K5756" s="1" t="s">
        <v>790</v>
      </c>
      <c r="L5756" t="b">
        <f t="shared" si="269"/>
        <v>1</v>
      </c>
      <c r="M5756" t="str">
        <f t="shared" si="270"/>
        <v>1990-01-31</v>
      </c>
    </row>
    <row r="5757" spans="1:13" x14ac:dyDescent="0.25">
      <c r="A5757" t="s">
        <v>338</v>
      </c>
      <c r="B5757">
        <v>2.181441</v>
      </c>
      <c r="C5757">
        <v>2.2570320000000001</v>
      </c>
      <c r="D5757">
        <v>2.124403</v>
      </c>
      <c r="E5757">
        <v>2.2004739999999998</v>
      </c>
      <c r="F5757">
        <v>6433576</v>
      </c>
      <c r="G5757">
        <v>18641671.050000001</v>
      </c>
      <c r="H5757" t="s">
        <v>25</v>
      </c>
      <c r="I5757" t="s">
        <v>514</v>
      </c>
      <c r="J5757" s="1" t="str">
        <f t="shared" si="268"/>
        <v>1990-02-28</v>
      </c>
      <c r="K5757" s="1" t="s">
        <v>791</v>
      </c>
      <c r="L5757" t="b">
        <f t="shared" si="269"/>
        <v>1</v>
      </c>
      <c r="M5757" t="str">
        <f t="shared" si="270"/>
        <v>1990-02-28</v>
      </c>
    </row>
    <row r="5758" spans="1:13" x14ac:dyDescent="0.25">
      <c r="A5758" t="s">
        <v>339</v>
      </c>
      <c r="B5758">
        <v>2.2004739999999998</v>
      </c>
      <c r="C5758">
        <v>2.2570320000000001</v>
      </c>
      <c r="D5758">
        <v>2.1624690000000002</v>
      </c>
      <c r="E5758">
        <v>2.2195070000000001</v>
      </c>
      <c r="F5758">
        <v>8796019</v>
      </c>
      <c r="G5758">
        <v>17561948.699999999</v>
      </c>
      <c r="H5758" t="s">
        <v>25</v>
      </c>
      <c r="I5758" t="s">
        <v>514</v>
      </c>
      <c r="J5758" s="1" t="str">
        <f t="shared" si="268"/>
        <v>1990-04-01</v>
      </c>
      <c r="K5758" s="1" t="s">
        <v>792</v>
      </c>
      <c r="L5758" t="b">
        <f t="shared" si="269"/>
        <v>0</v>
      </c>
      <c r="M5758" t="str">
        <f t="shared" si="270"/>
        <v>1990-03-31</v>
      </c>
    </row>
    <row r="5759" spans="1:13" x14ac:dyDescent="0.25">
      <c r="A5759" t="s">
        <v>340</v>
      </c>
      <c r="B5759">
        <v>2.4414600000000002</v>
      </c>
      <c r="C5759">
        <v>2.6621139999999999</v>
      </c>
      <c r="D5759">
        <v>2.3869729999999998</v>
      </c>
      <c r="E5759">
        <v>2.5476589999999999</v>
      </c>
      <c r="F5759">
        <v>7509422</v>
      </c>
      <c r="G5759">
        <v>17253660.600000001</v>
      </c>
      <c r="H5759" t="s">
        <v>25</v>
      </c>
      <c r="I5759" t="s">
        <v>514</v>
      </c>
      <c r="J5759" s="1" t="str">
        <f t="shared" si="268"/>
        <v>1990-04-30</v>
      </c>
      <c r="K5759" s="1" t="s">
        <v>793</v>
      </c>
      <c r="L5759" t="b">
        <f t="shared" si="269"/>
        <v>1</v>
      </c>
      <c r="M5759" t="str">
        <f t="shared" si="270"/>
        <v>1990-04-30</v>
      </c>
    </row>
    <row r="5760" spans="1:13" x14ac:dyDescent="0.25">
      <c r="A5760" t="s">
        <v>341</v>
      </c>
      <c r="B5760">
        <v>2.5476589999999999</v>
      </c>
      <c r="C5760">
        <v>3.1211220000000002</v>
      </c>
      <c r="D5760">
        <v>2.5245440000000001</v>
      </c>
      <c r="E5760">
        <v>2.9378489999999999</v>
      </c>
      <c r="F5760">
        <v>38574019</v>
      </c>
      <c r="G5760">
        <v>18757290.75</v>
      </c>
      <c r="H5760" t="s">
        <v>25</v>
      </c>
      <c r="I5760" t="s">
        <v>514</v>
      </c>
      <c r="J5760" s="1" t="str">
        <f t="shared" si="268"/>
        <v>1990-05-31</v>
      </c>
      <c r="K5760" s="1" t="s">
        <v>794</v>
      </c>
      <c r="L5760" t="b">
        <f t="shared" si="269"/>
        <v>1</v>
      </c>
      <c r="M5760" t="str">
        <f t="shared" si="270"/>
        <v>1990-05-31</v>
      </c>
    </row>
    <row r="5761" spans="1:13" x14ac:dyDescent="0.25">
      <c r="A5761" t="s">
        <v>342</v>
      </c>
      <c r="B5761">
        <v>2.9378489999999999</v>
      </c>
      <c r="C5761">
        <v>3.304989</v>
      </c>
      <c r="D5761">
        <v>2.8916179999999998</v>
      </c>
      <c r="E5761">
        <v>3.1673529999999999</v>
      </c>
      <c r="F5761">
        <v>66135517</v>
      </c>
      <c r="G5761">
        <v>21640457.350000001</v>
      </c>
      <c r="H5761" t="s">
        <v>25</v>
      </c>
      <c r="I5761" t="s">
        <v>514</v>
      </c>
      <c r="J5761" s="1" t="str">
        <f t="shared" si="268"/>
        <v>1990-07-01</v>
      </c>
      <c r="K5761" s="1" t="s">
        <v>795</v>
      </c>
      <c r="L5761" t="b">
        <f t="shared" si="269"/>
        <v>0</v>
      </c>
      <c r="M5761" t="str">
        <f t="shared" si="270"/>
        <v>1990-06-30</v>
      </c>
    </row>
    <row r="5762" spans="1:13" x14ac:dyDescent="0.25">
      <c r="A5762" t="s">
        <v>343</v>
      </c>
      <c r="B5762">
        <v>3.1673529999999999</v>
      </c>
      <c r="C5762">
        <v>3.2130550000000002</v>
      </c>
      <c r="D5762">
        <v>2.2674989999999999</v>
      </c>
      <c r="E5762">
        <v>2.6164770000000002</v>
      </c>
      <c r="F5762">
        <v>16156348</v>
      </c>
      <c r="G5762">
        <v>22044676.75</v>
      </c>
      <c r="H5762" t="s">
        <v>25</v>
      </c>
      <c r="I5762" t="s">
        <v>514</v>
      </c>
      <c r="J5762" s="1" t="str">
        <f t="shared" si="268"/>
        <v>1990-07-31</v>
      </c>
      <c r="K5762" s="1" t="s">
        <v>796</v>
      </c>
      <c r="L5762" t="b">
        <f t="shared" si="269"/>
        <v>1</v>
      </c>
      <c r="M5762" t="str">
        <f t="shared" si="270"/>
        <v>1990-07-31</v>
      </c>
    </row>
    <row r="5763" spans="1:13" x14ac:dyDescent="0.25">
      <c r="A5763" t="s">
        <v>344</v>
      </c>
      <c r="B5763">
        <v>2.6164770000000002</v>
      </c>
      <c r="C5763">
        <v>2.6164770000000002</v>
      </c>
      <c r="D5763">
        <v>2.2493370000000001</v>
      </c>
      <c r="E5763">
        <v>2.2862559999999998</v>
      </c>
      <c r="F5763">
        <v>3581147</v>
      </c>
      <c r="G5763">
        <v>21183139.399999999</v>
      </c>
      <c r="H5763" t="s">
        <v>25</v>
      </c>
      <c r="I5763" t="s">
        <v>514</v>
      </c>
      <c r="J5763" s="1" t="str">
        <f t="shared" ref="J5763:J5826" si="271">TEXT(DATE(LEFT(A5763,4),MID(A5763,6,2),MID(A5763,9,2))-1,"yyyy-mm-dd")</f>
        <v>1990-09-02</v>
      </c>
      <c r="K5763" s="1" t="s">
        <v>797</v>
      </c>
      <c r="L5763" t="b">
        <f t="shared" ref="L5763:L5826" si="272">DATE(YEAR(DATEVALUE(K5763)),MONTH(DATEVALUE(K5763)),DAY(DATEVALUE(K5763)))+1=DATE(YEAR(DATEVALUE(K5763)),MONTH(DATEVALUE(K5763))+1,1)</f>
        <v>0</v>
      </c>
      <c r="M5763" t="str">
        <f t="shared" si="270"/>
        <v>1990-08-31</v>
      </c>
    </row>
    <row r="5764" spans="1:13" x14ac:dyDescent="0.25">
      <c r="A5764" t="s">
        <v>345</v>
      </c>
      <c r="B5764">
        <v>2.2862559999999998</v>
      </c>
      <c r="C5764">
        <v>2.5245440000000001</v>
      </c>
      <c r="D5764">
        <v>2.2674989999999999</v>
      </c>
      <c r="E5764">
        <v>2.4326099999999999</v>
      </c>
      <c r="F5764">
        <v>2888875</v>
      </c>
      <c r="G5764">
        <v>18767007.949999999</v>
      </c>
      <c r="H5764" t="s">
        <v>25</v>
      </c>
      <c r="I5764" t="s">
        <v>514</v>
      </c>
      <c r="J5764" s="1" t="str">
        <f t="shared" si="271"/>
        <v>1990-09-30</v>
      </c>
      <c r="K5764" s="1" t="s">
        <v>798</v>
      </c>
      <c r="L5764" t="b">
        <f t="shared" si="272"/>
        <v>1</v>
      </c>
      <c r="M5764" t="str">
        <f t="shared" si="270"/>
        <v>1990-09-30</v>
      </c>
    </row>
    <row r="5765" spans="1:13" x14ac:dyDescent="0.25">
      <c r="A5765" t="s">
        <v>346</v>
      </c>
      <c r="B5765">
        <v>2.4100890000000001</v>
      </c>
      <c r="C5765">
        <v>2.5245440000000001</v>
      </c>
      <c r="D5765">
        <v>2.3412709999999999</v>
      </c>
      <c r="E5765">
        <v>2.4557250000000002</v>
      </c>
      <c r="F5765">
        <v>2985169</v>
      </c>
      <c r="G5765">
        <v>16259681.300000001</v>
      </c>
      <c r="H5765" t="s">
        <v>25</v>
      </c>
      <c r="I5765" t="s">
        <v>514</v>
      </c>
      <c r="J5765" s="1" t="str">
        <f t="shared" si="271"/>
        <v>1990-10-31</v>
      </c>
      <c r="K5765" s="1" t="s">
        <v>799</v>
      </c>
      <c r="L5765" t="b">
        <f t="shared" si="272"/>
        <v>1</v>
      </c>
      <c r="M5765" t="str">
        <f t="shared" si="270"/>
        <v>1990-10-31</v>
      </c>
    </row>
    <row r="5766" spans="1:13" x14ac:dyDescent="0.25">
      <c r="A5766" t="s">
        <v>347</v>
      </c>
      <c r="B5766">
        <v>2.4788410000000001</v>
      </c>
      <c r="C5766">
        <v>2.7314600000000002</v>
      </c>
      <c r="D5766">
        <v>2.4788410000000001</v>
      </c>
      <c r="E5766">
        <v>2.6852290000000001</v>
      </c>
      <c r="F5766">
        <v>5679748</v>
      </c>
      <c r="G5766">
        <v>15310702.050000001</v>
      </c>
      <c r="H5766" t="s">
        <v>25</v>
      </c>
      <c r="I5766" t="s">
        <v>514</v>
      </c>
      <c r="J5766" s="1" t="str">
        <f t="shared" si="271"/>
        <v>1990-12-02</v>
      </c>
      <c r="K5766" s="1" t="s">
        <v>800</v>
      </c>
      <c r="L5766" t="b">
        <f t="shared" si="272"/>
        <v>0</v>
      </c>
      <c r="M5766" t="str">
        <f t="shared" si="270"/>
        <v>1990-11-30</v>
      </c>
    </row>
    <row r="5767" spans="1:13" x14ac:dyDescent="0.25">
      <c r="A5767" t="s">
        <v>348</v>
      </c>
      <c r="B5767">
        <v>2.6852290000000001</v>
      </c>
      <c r="C5767">
        <v>2.8916179999999998</v>
      </c>
      <c r="D5767">
        <v>2.6395930000000001</v>
      </c>
      <c r="E5767">
        <v>2.8228659999999999</v>
      </c>
      <c r="F5767">
        <v>9776982</v>
      </c>
      <c r="G5767">
        <v>14243398.550000001</v>
      </c>
      <c r="H5767" t="s">
        <v>25</v>
      </c>
      <c r="I5767" t="s">
        <v>514</v>
      </c>
      <c r="J5767" s="1" t="str">
        <f t="shared" si="271"/>
        <v>1990-12-31</v>
      </c>
      <c r="K5767" s="1" t="s">
        <v>801</v>
      </c>
      <c r="L5767" t="b">
        <f t="shared" si="272"/>
        <v>1</v>
      </c>
      <c r="M5767" t="str">
        <f t="shared" ref="M5767:M5830" si="273">IF(L5767,K5767,TEXT(DATE(YEAR(DATEVALUE(K5767)),MONTH(DATEVALUE(K5767)),1)-1,"yyyy-mm-dd"))</f>
        <v>1990-12-31</v>
      </c>
    </row>
    <row r="5768" spans="1:13" x14ac:dyDescent="0.25">
      <c r="A5768" t="s">
        <v>349</v>
      </c>
      <c r="B5768">
        <v>2.8228659999999999</v>
      </c>
      <c r="C5768">
        <v>3.2130550000000002</v>
      </c>
      <c r="D5768">
        <v>2.8228659999999999</v>
      </c>
      <c r="E5768">
        <v>3.1442369999999999</v>
      </c>
      <c r="F5768">
        <v>15807503</v>
      </c>
      <c r="G5768">
        <v>13915927.75</v>
      </c>
      <c r="H5768" t="s">
        <v>25</v>
      </c>
      <c r="I5768" t="s">
        <v>514</v>
      </c>
      <c r="J5768" s="1" t="str">
        <f t="shared" si="271"/>
        <v>1991-01-31</v>
      </c>
      <c r="K5768" s="1" t="s">
        <v>802</v>
      </c>
      <c r="L5768" t="b">
        <f t="shared" si="272"/>
        <v>1</v>
      </c>
      <c r="M5768" t="str">
        <f t="shared" si="273"/>
        <v>1991-01-31</v>
      </c>
    </row>
    <row r="5769" spans="1:13" x14ac:dyDescent="0.25">
      <c r="A5769" t="s">
        <v>350</v>
      </c>
      <c r="B5769">
        <v>3.1211220000000002</v>
      </c>
      <c r="C5769">
        <v>3.2130550000000002</v>
      </c>
      <c r="D5769">
        <v>2.9835509999999998</v>
      </c>
      <c r="E5769">
        <v>3.1211220000000002</v>
      </c>
      <c r="F5769">
        <v>8170805</v>
      </c>
      <c r="G5769">
        <v>13224210</v>
      </c>
      <c r="H5769" t="s">
        <v>25</v>
      </c>
      <c r="I5769" t="s">
        <v>514</v>
      </c>
      <c r="J5769" s="1" t="str">
        <f t="shared" si="271"/>
        <v>1991-02-28</v>
      </c>
      <c r="K5769" s="1" t="s">
        <v>803</v>
      </c>
      <c r="L5769" t="b">
        <f t="shared" si="272"/>
        <v>1</v>
      </c>
      <c r="M5769" t="str">
        <f t="shared" si="273"/>
        <v>1991-02-28</v>
      </c>
    </row>
    <row r="5770" spans="1:13" x14ac:dyDescent="0.25">
      <c r="A5770" t="s">
        <v>351</v>
      </c>
      <c r="B5770">
        <v>3.0297830000000001</v>
      </c>
      <c r="C5770">
        <v>3.0523699999999998</v>
      </c>
      <c r="D5770">
        <v>2.8916179999999998</v>
      </c>
      <c r="E5770">
        <v>3.0297830000000001</v>
      </c>
      <c r="F5770">
        <v>2111220</v>
      </c>
      <c r="G5770">
        <v>12715387.75</v>
      </c>
      <c r="H5770" t="s">
        <v>25</v>
      </c>
      <c r="I5770" t="s">
        <v>514</v>
      </c>
      <c r="J5770" s="1" t="str">
        <f t="shared" si="271"/>
        <v>1991-03-31</v>
      </c>
      <c r="K5770" s="1" t="s">
        <v>804</v>
      </c>
      <c r="L5770" t="b">
        <f t="shared" si="272"/>
        <v>1</v>
      </c>
      <c r="M5770" t="str">
        <f t="shared" si="273"/>
        <v>1991-03-31</v>
      </c>
    </row>
    <row r="5771" spans="1:13" x14ac:dyDescent="0.25">
      <c r="A5771" t="s">
        <v>352</v>
      </c>
      <c r="B5771">
        <v>3.0297830000000001</v>
      </c>
      <c r="C5771">
        <v>3.1442369999999999</v>
      </c>
      <c r="D5771">
        <v>2.9378489999999999</v>
      </c>
      <c r="E5771">
        <v>3.1211220000000002</v>
      </c>
      <c r="F5771">
        <v>2283831</v>
      </c>
      <c r="G5771">
        <v>12553769.1</v>
      </c>
      <c r="H5771" t="s">
        <v>25</v>
      </c>
      <c r="I5771" t="s">
        <v>514</v>
      </c>
      <c r="J5771" s="1" t="str">
        <f t="shared" si="271"/>
        <v>1991-04-30</v>
      </c>
      <c r="K5771" s="1" t="s">
        <v>805</v>
      </c>
      <c r="L5771" t="b">
        <f t="shared" si="272"/>
        <v>1</v>
      </c>
      <c r="M5771" t="str">
        <f t="shared" si="273"/>
        <v>1991-04-30</v>
      </c>
    </row>
    <row r="5772" spans="1:13" x14ac:dyDescent="0.25">
      <c r="A5772" t="s">
        <v>353</v>
      </c>
      <c r="B5772">
        <v>3.1211220000000002</v>
      </c>
      <c r="C5772">
        <v>3.1442369999999999</v>
      </c>
      <c r="D5772">
        <v>3.075485</v>
      </c>
      <c r="E5772">
        <v>3.075485</v>
      </c>
      <c r="F5772">
        <v>1898643</v>
      </c>
      <c r="G5772">
        <v>12087982.1</v>
      </c>
      <c r="H5772" t="s">
        <v>25</v>
      </c>
      <c r="I5772" t="s">
        <v>514</v>
      </c>
      <c r="J5772" s="1" t="str">
        <f t="shared" si="271"/>
        <v>1991-06-02</v>
      </c>
      <c r="K5772" s="1" t="s">
        <v>806</v>
      </c>
      <c r="L5772" t="b">
        <f t="shared" si="272"/>
        <v>0</v>
      </c>
      <c r="M5772" t="str">
        <f t="shared" si="273"/>
        <v>1991-05-31</v>
      </c>
    </row>
    <row r="5773" spans="1:13" x14ac:dyDescent="0.25">
      <c r="A5773" t="s">
        <v>354</v>
      </c>
      <c r="B5773">
        <v>3.075485</v>
      </c>
      <c r="C5773">
        <v>3.1904680000000001</v>
      </c>
      <c r="D5773">
        <v>3.0297830000000001</v>
      </c>
      <c r="E5773">
        <v>3.1673529999999999</v>
      </c>
      <c r="F5773">
        <v>2705363</v>
      </c>
      <c r="G5773">
        <v>12025688.050000001</v>
      </c>
      <c r="H5773" t="s">
        <v>25</v>
      </c>
      <c r="I5773" t="s">
        <v>514</v>
      </c>
      <c r="J5773" s="1" t="str">
        <f t="shared" si="271"/>
        <v>1991-06-30</v>
      </c>
      <c r="K5773" s="1" t="s">
        <v>807</v>
      </c>
      <c r="L5773" t="b">
        <f t="shared" si="272"/>
        <v>1</v>
      </c>
      <c r="M5773" t="str">
        <f t="shared" si="273"/>
        <v>1991-06-30</v>
      </c>
    </row>
    <row r="5774" spans="1:13" x14ac:dyDescent="0.25">
      <c r="A5774" t="s">
        <v>355</v>
      </c>
      <c r="B5774">
        <v>3.1673529999999999</v>
      </c>
      <c r="C5774">
        <v>3.1904680000000001</v>
      </c>
      <c r="D5774">
        <v>2.6852290000000001</v>
      </c>
      <c r="E5774">
        <v>2.8916179999999998</v>
      </c>
      <c r="F5774">
        <v>1878650</v>
      </c>
      <c r="G5774">
        <v>11818227.1</v>
      </c>
      <c r="H5774" t="s">
        <v>25</v>
      </c>
      <c r="I5774" t="s">
        <v>514</v>
      </c>
      <c r="J5774" s="1" t="str">
        <f t="shared" si="271"/>
        <v>1991-07-31</v>
      </c>
      <c r="K5774" s="1" t="s">
        <v>808</v>
      </c>
      <c r="L5774" t="b">
        <f t="shared" si="272"/>
        <v>1</v>
      </c>
      <c r="M5774" t="str">
        <f t="shared" si="273"/>
        <v>1991-07-31</v>
      </c>
    </row>
    <row r="5775" spans="1:13" x14ac:dyDescent="0.25">
      <c r="A5775" t="s">
        <v>356</v>
      </c>
      <c r="B5775">
        <v>2.8916179999999998</v>
      </c>
      <c r="C5775">
        <v>2.9378489999999999</v>
      </c>
      <c r="D5775">
        <v>2.7540480000000001</v>
      </c>
      <c r="E5775">
        <v>2.7771629999999998</v>
      </c>
      <c r="F5775">
        <v>630403</v>
      </c>
      <c r="G5775">
        <v>10877703.449999999</v>
      </c>
      <c r="H5775" t="s">
        <v>25</v>
      </c>
      <c r="I5775" t="s">
        <v>514</v>
      </c>
      <c r="J5775" s="1" t="str">
        <f t="shared" si="271"/>
        <v>1991-09-01</v>
      </c>
      <c r="K5775" s="1" t="s">
        <v>809</v>
      </c>
      <c r="L5775" t="b">
        <f t="shared" si="272"/>
        <v>0</v>
      </c>
      <c r="M5775" t="str">
        <f t="shared" si="273"/>
        <v>1991-08-31</v>
      </c>
    </row>
    <row r="5776" spans="1:13" x14ac:dyDescent="0.25">
      <c r="A5776" t="s">
        <v>357</v>
      </c>
      <c r="B5776">
        <v>2.800278</v>
      </c>
      <c r="C5776">
        <v>2.9609640000000002</v>
      </c>
      <c r="D5776">
        <v>2.6621139999999999</v>
      </c>
      <c r="E5776">
        <v>2.9378489999999999</v>
      </c>
      <c r="F5776">
        <v>864776</v>
      </c>
      <c r="G5776">
        <v>10243400.800000001</v>
      </c>
      <c r="H5776" t="s">
        <v>25</v>
      </c>
      <c r="I5776" t="s">
        <v>514</v>
      </c>
      <c r="J5776" s="1" t="str">
        <f t="shared" si="271"/>
        <v>1991-09-30</v>
      </c>
      <c r="K5776" s="1" t="s">
        <v>810</v>
      </c>
      <c r="L5776" t="b">
        <f t="shared" si="272"/>
        <v>1</v>
      </c>
      <c r="M5776" t="str">
        <f t="shared" si="273"/>
        <v>1991-09-30</v>
      </c>
    </row>
    <row r="5777" spans="1:13" x14ac:dyDescent="0.25">
      <c r="A5777" t="s">
        <v>358</v>
      </c>
      <c r="B5777">
        <v>2.9378489999999999</v>
      </c>
      <c r="C5777">
        <v>3.0297830000000001</v>
      </c>
      <c r="D5777">
        <v>2.800278</v>
      </c>
      <c r="E5777">
        <v>2.800278</v>
      </c>
      <c r="F5777">
        <v>1429867</v>
      </c>
      <c r="G5777">
        <v>9993215.3499999996</v>
      </c>
      <c r="H5777" t="s">
        <v>25</v>
      </c>
      <c r="I5777" t="s">
        <v>514</v>
      </c>
      <c r="J5777" s="1" t="str">
        <f t="shared" si="271"/>
        <v>1991-10-31</v>
      </c>
      <c r="K5777" s="1" t="s">
        <v>811</v>
      </c>
      <c r="L5777" t="b">
        <f t="shared" si="272"/>
        <v>1</v>
      </c>
      <c r="M5777" t="str">
        <f t="shared" si="273"/>
        <v>1991-10-31</v>
      </c>
    </row>
    <row r="5778" spans="1:13" x14ac:dyDescent="0.25">
      <c r="A5778" t="s">
        <v>359</v>
      </c>
      <c r="B5778">
        <v>2.8228659999999999</v>
      </c>
      <c r="C5778">
        <v>2.869097</v>
      </c>
      <c r="D5778">
        <v>2.7771629999999998</v>
      </c>
      <c r="E5778">
        <v>2.8459810000000001</v>
      </c>
      <c r="F5778">
        <v>584971</v>
      </c>
      <c r="G5778">
        <v>9582662.9499999993</v>
      </c>
      <c r="H5778" t="s">
        <v>25</v>
      </c>
      <c r="I5778" t="s">
        <v>514</v>
      </c>
      <c r="J5778" s="1" t="str">
        <f t="shared" si="271"/>
        <v>1991-12-01</v>
      </c>
      <c r="K5778" s="1" t="s">
        <v>812</v>
      </c>
      <c r="L5778" t="b">
        <f t="shared" si="272"/>
        <v>0</v>
      </c>
      <c r="M5778" t="str">
        <f t="shared" si="273"/>
        <v>1991-11-30</v>
      </c>
    </row>
    <row r="5779" spans="1:13" x14ac:dyDescent="0.25">
      <c r="A5779" t="s">
        <v>360</v>
      </c>
      <c r="B5779">
        <v>2.8459810000000001</v>
      </c>
      <c r="C5779">
        <v>3.0297830000000001</v>
      </c>
      <c r="D5779">
        <v>2.8228659999999999</v>
      </c>
      <c r="E5779">
        <v>3.0297830000000001</v>
      </c>
      <c r="F5779">
        <v>2331074</v>
      </c>
      <c r="G5779">
        <v>9323745.5500000007</v>
      </c>
      <c r="H5779" t="s">
        <v>25</v>
      </c>
      <c r="I5779" t="s">
        <v>514</v>
      </c>
      <c r="J5779" s="1" t="str">
        <f t="shared" si="271"/>
        <v>1991-12-31</v>
      </c>
      <c r="K5779" s="1" t="s">
        <v>813</v>
      </c>
      <c r="L5779" t="b">
        <f t="shared" si="272"/>
        <v>1</v>
      </c>
      <c r="M5779" t="str">
        <f t="shared" si="273"/>
        <v>1991-12-31</v>
      </c>
    </row>
    <row r="5780" spans="1:13" x14ac:dyDescent="0.25">
      <c r="A5780" t="s">
        <v>361</v>
      </c>
      <c r="B5780">
        <v>3.0297830000000001</v>
      </c>
      <c r="C5780">
        <v>3.0986009999999999</v>
      </c>
      <c r="D5780">
        <v>2.914733</v>
      </c>
      <c r="E5780">
        <v>2.9378489999999999</v>
      </c>
      <c r="F5780">
        <v>821191</v>
      </c>
      <c r="G5780">
        <v>7436104.1500000004</v>
      </c>
      <c r="H5780" t="s">
        <v>25</v>
      </c>
      <c r="I5780" t="s">
        <v>514</v>
      </c>
      <c r="J5780" s="1" t="str">
        <f t="shared" si="271"/>
        <v>1992-02-02</v>
      </c>
      <c r="K5780" s="1" t="s">
        <v>814</v>
      </c>
      <c r="L5780" t="b">
        <f t="shared" si="272"/>
        <v>0</v>
      </c>
      <c r="M5780" t="str">
        <f t="shared" si="273"/>
        <v>1992-01-31</v>
      </c>
    </row>
    <row r="5781" spans="1:13" x14ac:dyDescent="0.25">
      <c r="A5781" t="s">
        <v>362</v>
      </c>
      <c r="B5781">
        <v>2.914733</v>
      </c>
      <c r="C5781">
        <v>3.0297830000000001</v>
      </c>
      <c r="D5781">
        <v>2.8916179999999998</v>
      </c>
      <c r="E5781">
        <v>2.8916179999999998</v>
      </c>
      <c r="F5781">
        <v>741226</v>
      </c>
      <c r="G5781">
        <v>4166389.6</v>
      </c>
      <c r="H5781" t="s">
        <v>25</v>
      </c>
      <c r="I5781" t="s">
        <v>514</v>
      </c>
      <c r="J5781" s="1" t="str">
        <f t="shared" si="271"/>
        <v>1992-03-01</v>
      </c>
      <c r="K5781" s="1" t="s">
        <v>815</v>
      </c>
      <c r="L5781" t="b">
        <f t="shared" si="272"/>
        <v>0</v>
      </c>
      <c r="M5781" t="str">
        <f t="shared" si="273"/>
        <v>1992-02-29</v>
      </c>
    </row>
    <row r="5782" spans="1:13" x14ac:dyDescent="0.25">
      <c r="A5782" t="s">
        <v>363</v>
      </c>
      <c r="B5782">
        <v>2.8916179999999998</v>
      </c>
      <c r="C5782">
        <v>3.0066670000000002</v>
      </c>
      <c r="D5782">
        <v>2.8459810000000001</v>
      </c>
      <c r="E5782">
        <v>3.0066670000000002</v>
      </c>
      <c r="F5782">
        <v>817548</v>
      </c>
      <c r="G5782">
        <v>3399449.6</v>
      </c>
      <c r="H5782" t="s">
        <v>25</v>
      </c>
      <c r="I5782" t="s">
        <v>514</v>
      </c>
      <c r="J5782" s="1" t="str">
        <f t="shared" si="271"/>
        <v>1992-03-31</v>
      </c>
      <c r="K5782" s="1" t="s">
        <v>816</v>
      </c>
      <c r="L5782" t="b">
        <f t="shared" si="272"/>
        <v>1</v>
      </c>
      <c r="M5782" t="str">
        <f t="shared" si="273"/>
        <v>1992-03-31</v>
      </c>
    </row>
    <row r="5783" spans="1:13" x14ac:dyDescent="0.25">
      <c r="A5783" t="s">
        <v>364</v>
      </c>
      <c r="B5783">
        <v>3.0066670000000002</v>
      </c>
      <c r="C5783">
        <v>3.075485</v>
      </c>
      <c r="D5783">
        <v>2.914733</v>
      </c>
      <c r="E5783">
        <v>3.0297830000000001</v>
      </c>
      <c r="F5783">
        <v>2461909</v>
      </c>
      <c r="G5783">
        <v>3343487.7</v>
      </c>
      <c r="H5783" t="s">
        <v>25</v>
      </c>
      <c r="I5783" t="s">
        <v>514</v>
      </c>
      <c r="J5783" s="1" t="str">
        <f t="shared" si="271"/>
        <v>1992-04-30</v>
      </c>
      <c r="K5783" s="1" t="s">
        <v>817</v>
      </c>
      <c r="L5783" t="b">
        <f t="shared" si="272"/>
        <v>1</v>
      </c>
      <c r="M5783" t="str">
        <f t="shared" si="273"/>
        <v>1992-04-30</v>
      </c>
    </row>
    <row r="5784" spans="1:13" x14ac:dyDescent="0.25">
      <c r="A5784" t="s">
        <v>365</v>
      </c>
      <c r="B5784">
        <v>3.0297830000000001</v>
      </c>
      <c r="C5784">
        <v>3.1673529999999999</v>
      </c>
      <c r="D5784">
        <v>3.0066670000000002</v>
      </c>
      <c r="E5784">
        <v>3.0297830000000001</v>
      </c>
      <c r="F5784">
        <v>2625420</v>
      </c>
      <c r="G5784">
        <v>3330314.95</v>
      </c>
      <c r="H5784" t="s">
        <v>25</v>
      </c>
      <c r="I5784" t="s">
        <v>514</v>
      </c>
      <c r="J5784" s="1" t="str">
        <f t="shared" si="271"/>
        <v>1992-05-31</v>
      </c>
      <c r="K5784" s="1" t="s">
        <v>818</v>
      </c>
      <c r="L5784" t="b">
        <f t="shared" si="272"/>
        <v>1</v>
      </c>
      <c r="M5784" t="str">
        <f t="shared" si="273"/>
        <v>1992-05-31</v>
      </c>
    </row>
    <row r="5785" spans="1:13" x14ac:dyDescent="0.25">
      <c r="A5785" t="s">
        <v>366</v>
      </c>
      <c r="B5785">
        <v>3.0297830000000001</v>
      </c>
      <c r="C5785">
        <v>3.075485</v>
      </c>
      <c r="D5785">
        <v>2.9609640000000002</v>
      </c>
      <c r="E5785">
        <v>2.9835509999999998</v>
      </c>
      <c r="F5785">
        <v>2341966</v>
      </c>
      <c r="G5785">
        <v>3298154.8</v>
      </c>
      <c r="H5785" t="s">
        <v>25</v>
      </c>
      <c r="I5785" t="s">
        <v>514</v>
      </c>
      <c r="J5785" s="1" t="str">
        <f t="shared" si="271"/>
        <v>1992-06-30</v>
      </c>
      <c r="K5785" s="1" t="s">
        <v>819</v>
      </c>
      <c r="L5785" t="b">
        <f t="shared" si="272"/>
        <v>1</v>
      </c>
      <c r="M5785" t="str">
        <f t="shared" si="273"/>
        <v>1992-06-30</v>
      </c>
    </row>
    <row r="5786" spans="1:13" x14ac:dyDescent="0.25">
      <c r="A5786" t="s">
        <v>367</v>
      </c>
      <c r="B5786">
        <v>3.0066670000000002</v>
      </c>
      <c r="C5786">
        <v>3.0523699999999998</v>
      </c>
      <c r="D5786">
        <v>2.800278</v>
      </c>
      <c r="E5786">
        <v>2.9378489999999999</v>
      </c>
      <c r="F5786">
        <v>1197291</v>
      </c>
      <c r="G5786">
        <v>3074031.95</v>
      </c>
      <c r="H5786" t="s">
        <v>25</v>
      </c>
      <c r="I5786" t="s">
        <v>514</v>
      </c>
      <c r="J5786" s="1" t="str">
        <f t="shared" si="271"/>
        <v>1992-08-02</v>
      </c>
      <c r="K5786" s="1" t="s">
        <v>820</v>
      </c>
      <c r="L5786" t="b">
        <f t="shared" si="272"/>
        <v>0</v>
      </c>
      <c r="M5786" t="str">
        <f t="shared" si="273"/>
        <v>1992-07-31</v>
      </c>
    </row>
    <row r="5787" spans="1:13" x14ac:dyDescent="0.25">
      <c r="A5787" t="s">
        <v>368</v>
      </c>
      <c r="B5787">
        <v>2.9378489999999999</v>
      </c>
      <c r="C5787">
        <v>2.9378489999999999</v>
      </c>
      <c r="D5787">
        <v>2.8459810000000001</v>
      </c>
      <c r="E5787">
        <v>2.8916179999999998</v>
      </c>
      <c r="F5787">
        <v>837524</v>
      </c>
      <c r="G5787">
        <v>2627059.0499999998</v>
      </c>
      <c r="H5787" t="s">
        <v>25</v>
      </c>
      <c r="I5787" t="s">
        <v>514</v>
      </c>
      <c r="J5787" s="1" t="str">
        <f t="shared" si="271"/>
        <v>1992-08-31</v>
      </c>
      <c r="K5787" s="1" t="s">
        <v>821</v>
      </c>
      <c r="L5787" t="b">
        <f t="shared" si="272"/>
        <v>1</v>
      </c>
      <c r="M5787" t="str">
        <f t="shared" si="273"/>
        <v>1992-08-31</v>
      </c>
    </row>
    <row r="5788" spans="1:13" x14ac:dyDescent="0.25">
      <c r="A5788" t="s">
        <v>369</v>
      </c>
      <c r="B5788">
        <v>2.8916179999999998</v>
      </c>
      <c r="C5788">
        <v>3.0523699999999998</v>
      </c>
      <c r="D5788">
        <v>2.8228659999999999</v>
      </c>
      <c r="E5788">
        <v>2.9835509999999998</v>
      </c>
      <c r="F5788">
        <v>1202737</v>
      </c>
      <c r="G5788">
        <v>1896820.75</v>
      </c>
      <c r="H5788" t="s">
        <v>25</v>
      </c>
      <c r="I5788" t="s">
        <v>514</v>
      </c>
      <c r="J5788" s="1" t="str">
        <f t="shared" si="271"/>
        <v>1992-09-30</v>
      </c>
      <c r="K5788" s="1" t="s">
        <v>822</v>
      </c>
      <c r="L5788" t="b">
        <f t="shared" si="272"/>
        <v>1</v>
      </c>
      <c r="M5788" t="str">
        <f t="shared" si="273"/>
        <v>1992-09-30</v>
      </c>
    </row>
    <row r="5789" spans="1:13" x14ac:dyDescent="0.25">
      <c r="A5789" t="s">
        <v>370</v>
      </c>
      <c r="B5789">
        <v>2.9835509999999998</v>
      </c>
      <c r="C5789">
        <v>3.075485</v>
      </c>
      <c r="D5789">
        <v>2.9609640000000002</v>
      </c>
      <c r="E5789">
        <v>3.0297830000000001</v>
      </c>
      <c r="F5789">
        <v>2149377</v>
      </c>
      <c r="G5789">
        <v>1595749.35</v>
      </c>
      <c r="H5789" t="s">
        <v>25</v>
      </c>
      <c r="I5789" t="s">
        <v>514</v>
      </c>
      <c r="J5789" s="1" t="str">
        <f t="shared" si="271"/>
        <v>1992-11-01</v>
      </c>
      <c r="K5789" s="1" t="s">
        <v>823</v>
      </c>
      <c r="L5789" t="b">
        <f t="shared" si="272"/>
        <v>0</v>
      </c>
      <c r="M5789" t="str">
        <f t="shared" si="273"/>
        <v>1992-10-31</v>
      </c>
    </row>
    <row r="5790" spans="1:13" x14ac:dyDescent="0.25">
      <c r="A5790" t="s">
        <v>371</v>
      </c>
      <c r="B5790">
        <v>3.0297830000000001</v>
      </c>
      <c r="C5790">
        <v>3.1442369999999999</v>
      </c>
      <c r="D5790">
        <v>2.9609640000000002</v>
      </c>
      <c r="E5790">
        <v>3.1442369999999999</v>
      </c>
      <c r="F5790">
        <v>1662422</v>
      </c>
      <c r="G5790">
        <v>1573309.45</v>
      </c>
      <c r="H5790" t="s">
        <v>25</v>
      </c>
      <c r="I5790" t="s">
        <v>514</v>
      </c>
      <c r="J5790" s="1" t="str">
        <f t="shared" si="271"/>
        <v>1992-11-30</v>
      </c>
      <c r="K5790" s="1" t="s">
        <v>824</v>
      </c>
      <c r="L5790" t="b">
        <f t="shared" si="272"/>
        <v>1</v>
      </c>
      <c r="M5790" t="str">
        <f t="shared" si="273"/>
        <v>1992-11-30</v>
      </c>
    </row>
    <row r="5791" spans="1:13" x14ac:dyDescent="0.25">
      <c r="A5791" t="s">
        <v>372</v>
      </c>
      <c r="B5791">
        <v>3.0986009999999999</v>
      </c>
      <c r="C5791">
        <v>3.2130550000000002</v>
      </c>
      <c r="D5791">
        <v>3.0297830000000001</v>
      </c>
      <c r="E5791">
        <v>3.1904680000000001</v>
      </c>
      <c r="F5791">
        <v>1698779</v>
      </c>
      <c r="G5791">
        <v>1544056.85</v>
      </c>
      <c r="H5791" t="s">
        <v>25</v>
      </c>
      <c r="I5791" t="s">
        <v>514</v>
      </c>
      <c r="J5791" s="1" t="str">
        <f t="shared" si="271"/>
        <v>1992-12-31</v>
      </c>
      <c r="K5791" s="1" t="s">
        <v>825</v>
      </c>
      <c r="L5791" t="b">
        <f t="shared" si="272"/>
        <v>1</v>
      </c>
      <c r="M5791" t="str">
        <f t="shared" si="273"/>
        <v>1992-12-31</v>
      </c>
    </row>
    <row r="5792" spans="1:13" x14ac:dyDescent="0.25">
      <c r="A5792" t="s">
        <v>373</v>
      </c>
      <c r="B5792">
        <v>3.1673529999999999</v>
      </c>
      <c r="C5792">
        <v>3.3737409999999999</v>
      </c>
      <c r="D5792">
        <v>3.0986009999999999</v>
      </c>
      <c r="E5792">
        <v>3.3506260000000001</v>
      </c>
      <c r="F5792">
        <v>6395628</v>
      </c>
      <c r="G5792">
        <v>1768906.1</v>
      </c>
      <c r="H5792" t="s">
        <v>25</v>
      </c>
      <c r="I5792" t="s">
        <v>514</v>
      </c>
      <c r="J5792" s="1" t="str">
        <f t="shared" si="271"/>
        <v>1993-01-31</v>
      </c>
      <c r="K5792" s="1" t="s">
        <v>826</v>
      </c>
      <c r="L5792" t="b">
        <f t="shared" si="272"/>
        <v>1</v>
      </c>
      <c r="M5792" t="str">
        <f t="shared" si="273"/>
        <v>1993-01-31</v>
      </c>
    </row>
    <row r="5793" spans="1:13" x14ac:dyDescent="0.25">
      <c r="A5793" t="s">
        <v>374</v>
      </c>
      <c r="B5793">
        <v>3.3506260000000001</v>
      </c>
      <c r="C5793">
        <v>3.3968569999999998</v>
      </c>
      <c r="D5793">
        <v>3.2592859999999999</v>
      </c>
      <c r="E5793">
        <v>3.304989</v>
      </c>
      <c r="F5793">
        <v>3820981</v>
      </c>
      <c r="G5793">
        <v>1824687</v>
      </c>
      <c r="H5793" t="s">
        <v>25</v>
      </c>
      <c r="I5793" t="s">
        <v>514</v>
      </c>
      <c r="J5793" s="1" t="str">
        <f t="shared" si="271"/>
        <v>1993-02-28</v>
      </c>
      <c r="K5793" s="1" t="s">
        <v>827</v>
      </c>
      <c r="L5793" t="b">
        <f t="shared" si="272"/>
        <v>1</v>
      </c>
      <c r="M5793" t="str">
        <f t="shared" si="273"/>
        <v>1993-02-28</v>
      </c>
    </row>
    <row r="5794" spans="1:13" x14ac:dyDescent="0.25">
      <c r="A5794" t="s">
        <v>375</v>
      </c>
      <c r="B5794">
        <v>3.304989</v>
      </c>
      <c r="C5794">
        <v>3.5344929999999999</v>
      </c>
      <c r="D5794">
        <v>3.304989</v>
      </c>
      <c r="E5794">
        <v>3.5113780000000001</v>
      </c>
      <c r="F5794">
        <v>4335187</v>
      </c>
      <c r="G5794">
        <v>1947513.85</v>
      </c>
      <c r="H5794" t="s">
        <v>25</v>
      </c>
      <c r="I5794" t="s">
        <v>514</v>
      </c>
      <c r="J5794" s="1" t="str">
        <f t="shared" si="271"/>
        <v>1993-03-31</v>
      </c>
      <c r="K5794" s="1" t="s">
        <v>828</v>
      </c>
      <c r="L5794" t="b">
        <f t="shared" si="272"/>
        <v>1</v>
      </c>
      <c r="M5794" t="str">
        <f t="shared" si="273"/>
        <v>1993-03-31</v>
      </c>
    </row>
    <row r="5795" spans="1:13" x14ac:dyDescent="0.25">
      <c r="A5795" t="s">
        <v>376</v>
      </c>
      <c r="B5795">
        <v>3.4887899999999998</v>
      </c>
      <c r="C5795">
        <v>3.5344929999999999</v>
      </c>
      <c r="D5795">
        <v>3.3968569999999998</v>
      </c>
      <c r="E5795">
        <v>3.4425590000000001</v>
      </c>
      <c r="F5795">
        <v>3065132</v>
      </c>
      <c r="G5795">
        <v>2069250.3</v>
      </c>
      <c r="H5795" t="s">
        <v>25</v>
      </c>
      <c r="I5795" t="s">
        <v>514</v>
      </c>
      <c r="J5795" s="1" t="str">
        <f t="shared" si="271"/>
        <v>1993-05-02</v>
      </c>
      <c r="K5795" s="1" t="s">
        <v>829</v>
      </c>
      <c r="L5795" t="b">
        <f t="shared" si="272"/>
        <v>0</v>
      </c>
      <c r="M5795" t="str">
        <f t="shared" si="273"/>
        <v>1993-04-30</v>
      </c>
    </row>
    <row r="5796" spans="1:13" x14ac:dyDescent="0.25">
      <c r="A5796" t="s">
        <v>377</v>
      </c>
      <c r="B5796">
        <v>3.4425590000000001</v>
      </c>
      <c r="C5796">
        <v>3.6032449999999998</v>
      </c>
      <c r="D5796">
        <v>3.3968569999999998</v>
      </c>
      <c r="E5796">
        <v>3.4887899999999998</v>
      </c>
      <c r="F5796">
        <v>5234584</v>
      </c>
      <c r="G5796">
        <v>2287740.7000000002</v>
      </c>
      <c r="H5796" t="s">
        <v>25</v>
      </c>
      <c r="I5796" t="s">
        <v>514</v>
      </c>
      <c r="J5796" s="1" t="str">
        <f t="shared" si="271"/>
        <v>1993-05-31</v>
      </c>
      <c r="K5796" s="1" t="s">
        <v>830</v>
      </c>
      <c r="L5796" t="b">
        <f t="shared" si="272"/>
        <v>1</v>
      </c>
      <c r="M5796" t="str">
        <f t="shared" si="273"/>
        <v>1993-05-31</v>
      </c>
    </row>
    <row r="5797" spans="1:13" x14ac:dyDescent="0.25">
      <c r="A5797" t="s">
        <v>378</v>
      </c>
      <c r="B5797">
        <v>3.4656750000000001</v>
      </c>
      <c r="C5797">
        <v>3.6032449999999998</v>
      </c>
      <c r="D5797">
        <v>3.4425590000000001</v>
      </c>
      <c r="E5797">
        <v>3.58013</v>
      </c>
      <c r="F5797">
        <v>2111215</v>
      </c>
      <c r="G5797">
        <v>2321808.1</v>
      </c>
      <c r="H5797" t="s">
        <v>25</v>
      </c>
      <c r="I5797" t="s">
        <v>514</v>
      </c>
      <c r="J5797" s="1" t="str">
        <f t="shared" si="271"/>
        <v>1993-06-30</v>
      </c>
      <c r="K5797" s="1" t="s">
        <v>831</v>
      </c>
      <c r="L5797" t="b">
        <f t="shared" si="272"/>
        <v>1</v>
      </c>
      <c r="M5797" t="str">
        <f t="shared" si="273"/>
        <v>1993-06-30</v>
      </c>
    </row>
    <row r="5798" spans="1:13" x14ac:dyDescent="0.25">
      <c r="A5798" t="s">
        <v>379</v>
      </c>
      <c r="B5798">
        <v>3.7182940000000002</v>
      </c>
      <c r="C5798">
        <v>4.2917569999999996</v>
      </c>
      <c r="D5798">
        <v>3.7182940000000002</v>
      </c>
      <c r="E5798">
        <v>4.2917569999999996</v>
      </c>
      <c r="F5798">
        <v>9996842</v>
      </c>
      <c r="G5798">
        <v>2792401.65</v>
      </c>
      <c r="H5798" t="s">
        <v>25</v>
      </c>
      <c r="I5798" t="s">
        <v>514</v>
      </c>
      <c r="J5798" s="1" t="str">
        <f t="shared" si="271"/>
        <v>1993-08-01</v>
      </c>
      <c r="K5798" s="1" t="s">
        <v>832</v>
      </c>
      <c r="L5798" t="b">
        <f t="shared" si="272"/>
        <v>0</v>
      </c>
      <c r="M5798" t="str">
        <f t="shared" si="273"/>
        <v>1993-07-31</v>
      </c>
    </row>
    <row r="5799" spans="1:13" x14ac:dyDescent="0.25">
      <c r="A5799" t="s">
        <v>380</v>
      </c>
      <c r="B5799">
        <v>4.3379880000000002</v>
      </c>
      <c r="C5799">
        <v>5.0251150000000004</v>
      </c>
      <c r="D5799">
        <v>4.2917569999999996</v>
      </c>
      <c r="E5799">
        <v>4.8802300000000001</v>
      </c>
      <c r="F5799">
        <v>2995499</v>
      </c>
      <c r="G5799">
        <v>2825622.9</v>
      </c>
      <c r="H5799" t="s">
        <v>25</v>
      </c>
      <c r="I5799" t="s">
        <v>514</v>
      </c>
      <c r="J5799" s="1" t="str">
        <f t="shared" si="271"/>
        <v>1993-08-31</v>
      </c>
      <c r="K5799" s="1" t="s">
        <v>833</v>
      </c>
      <c r="L5799" t="b">
        <f t="shared" si="272"/>
        <v>1</v>
      </c>
      <c r="M5799" t="str">
        <f t="shared" si="273"/>
        <v>1993-08-31</v>
      </c>
    </row>
    <row r="5800" spans="1:13" x14ac:dyDescent="0.25">
      <c r="A5800" t="s">
        <v>381</v>
      </c>
      <c r="B5800">
        <v>4.9093559999999998</v>
      </c>
      <c r="C5800">
        <v>5.2288449999999997</v>
      </c>
      <c r="D5800">
        <v>4.8511790000000001</v>
      </c>
      <c r="E5800">
        <v>5.0542400000000001</v>
      </c>
      <c r="F5800">
        <v>3131578</v>
      </c>
      <c r="G5800">
        <v>2941142.25</v>
      </c>
      <c r="H5800" t="s">
        <v>25</v>
      </c>
      <c r="I5800" t="s">
        <v>514</v>
      </c>
      <c r="J5800" s="1" t="str">
        <f t="shared" si="271"/>
        <v>1993-09-30</v>
      </c>
      <c r="K5800" s="1" t="s">
        <v>834</v>
      </c>
      <c r="L5800" t="b">
        <f t="shared" si="272"/>
        <v>1</v>
      </c>
      <c r="M5800" t="str">
        <f t="shared" si="273"/>
        <v>1993-09-30</v>
      </c>
    </row>
    <row r="5801" spans="1:13" x14ac:dyDescent="0.25">
      <c r="A5801" t="s">
        <v>382</v>
      </c>
      <c r="B5801">
        <v>5.1124169999999998</v>
      </c>
      <c r="C5801">
        <v>5.3446040000000004</v>
      </c>
      <c r="D5801">
        <v>4.6765749999999997</v>
      </c>
      <c r="E5801">
        <v>5.3155530000000004</v>
      </c>
      <c r="F5801">
        <v>4754728</v>
      </c>
      <c r="G5801">
        <v>3141817.35</v>
      </c>
      <c r="H5801" t="s">
        <v>25</v>
      </c>
      <c r="I5801" t="s">
        <v>514</v>
      </c>
      <c r="J5801" s="1" t="str">
        <f t="shared" si="271"/>
        <v>1993-10-31</v>
      </c>
      <c r="K5801" s="1" t="s">
        <v>835</v>
      </c>
      <c r="L5801" t="b">
        <f t="shared" si="272"/>
        <v>1</v>
      </c>
      <c r="M5801" t="str">
        <f t="shared" si="273"/>
        <v>1993-10-31</v>
      </c>
    </row>
    <row r="5802" spans="1:13" x14ac:dyDescent="0.25">
      <c r="A5802" t="s">
        <v>383</v>
      </c>
      <c r="B5802">
        <v>5.3155530000000004</v>
      </c>
      <c r="C5802">
        <v>6.6808100000000001</v>
      </c>
      <c r="D5802">
        <v>5.3155530000000004</v>
      </c>
      <c r="E5802">
        <v>6.6808100000000001</v>
      </c>
      <c r="F5802">
        <v>5630103</v>
      </c>
      <c r="G5802">
        <v>3382445.1</v>
      </c>
      <c r="H5802" t="s">
        <v>25</v>
      </c>
      <c r="I5802" t="s">
        <v>514</v>
      </c>
      <c r="J5802" s="1" t="str">
        <f t="shared" si="271"/>
        <v>1993-11-30</v>
      </c>
      <c r="K5802" s="1" t="s">
        <v>836</v>
      </c>
      <c r="L5802" t="b">
        <f t="shared" si="272"/>
        <v>1</v>
      </c>
      <c r="M5802" t="str">
        <f t="shared" si="273"/>
        <v>1993-11-30</v>
      </c>
    </row>
    <row r="5803" spans="1:13" x14ac:dyDescent="0.25">
      <c r="A5803" t="s">
        <v>384</v>
      </c>
      <c r="B5803">
        <v>6.7389869999999998</v>
      </c>
      <c r="C5803">
        <v>7.02935</v>
      </c>
      <c r="D5803">
        <v>5.9835820000000002</v>
      </c>
      <c r="E5803">
        <v>6.4486230000000004</v>
      </c>
      <c r="F5803">
        <v>4105470</v>
      </c>
      <c r="G5803">
        <v>3464623.15</v>
      </c>
      <c r="H5803" t="s">
        <v>25</v>
      </c>
      <c r="I5803" t="s">
        <v>514</v>
      </c>
      <c r="J5803" s="1" t="str">
        <f t="shared" si="271"/>
        <v>1994-01-02</v>
      </c>
      <c r="K5803" s="1" t="s">
        <v>837</v>
      </c>
      <c r="L5803" t="b">
        <f t="shared" si="272"/>
        <v>0</v>
      </c>
      <c r="M5803" t="str">
        <f t="shared" si="273"/>
        <v>1993-12-31</v>
      </c>
    </row>
    <row r="5804" spans="1:13" x14ac:dyDescent="0.25">
      <c r="A5804" t="s">
        <v>385</v>
      </c>
      <c r="B5804">
        <v>6.5068000000000001</v>
      </c>
      <c r="C5804">
        <v>6.5649769999999998</v>
      </c>
      <c r="D5804">
        <v>6.0418320000000003</v>
      </c>
      <c r="E5804">
        <v>6.2746139999999997</v>
      </c>
      <c r="F5804">
        <v>1950961</v>
      </c>
      <c r="G5804">
        <v>3430900.2</v>
      </c>
      <c r="H5804" t="s">
        <v>25</v>
      </c>
      <c r="I5804" t="s">
        <v>514</v>
      </c>
      <c r="J5804" s="1" t="str">
        <f t="shared" si="271"/>
        <v>1994-01-31</v>
      </c>
      <c r="K5804" s="1" t="s">
        <v>838</v>
      </c>
      <c r="L5804" t="b">
        <f t="shared" si="272"/>
        <v>1</v>
      </c>
      <c r="M5804" t="str">
        <f t="shared" si="273"/>
        <v>1994-01-31</v>
      </c>
    </row>
    <row r="5805" spans="1:13" x14ac:dyDescent="0.25">
      <c r="A5805" t="s">
        <v>386</v>
      </c>
      <c r="B5805">
        <v>6.2746139999999997</v>
      </c>
      <c r="C5805">
        <v>6.3321959999999997</v>
      </c>
      <c r="D5805">
        <v>5.2288449999999997</v>
      </c>
      <c r="E5805">
        <v>5.7805210000000002</v>
      </c>
      <c r="F5805">
        <v>2655129</v>
      </c>
      <c r="G5805">
        <v>3446558.35</v>
      </c>
      <c r="H5805" t="s">
        <v>25</v>
      </c>
      <c r="I5805" t="s">
        <v>514</v>
      </c>
      <c r="J5805" s="1" t="str">
        <f t="shared" si="271"/>
        <v>1994-02-28</v>
      </c>
      <c r="K5805" s="1" t="s">
        <v>839</v>
      </c>
      <c r="L5805" t="b">
        <f t="shared" si="272"/>
        <v>1</v>
      </c>
      <c r="M5805" t="str">
        <f t="shared" si="273"/>
        <v>1994-02-28</v>
      </c>
    </row>
    <row r="5806" spans="1:13" x14ac:dyDescent="0.25">
      <c r="A5806" t="s">
        <v>387</v>
      </c>
      <c r="B5806">
        <v>5.8096459999999999</v>
      </c>
      <c r="C5806">
        <v>6.5068000000000001</v>
      </c>
      <c r="D5806">
        <v>5.7805210000000002</v>
      </c>
      <c r="E5806">
        <v>6.216437</v>
      </c>
      <c r="F5806">
        <v>3616103</v>
      </c>
      <c r="G5806">
        <v>3567498.95</v>
      </c>
      <c r="H5806" t="s">
        <v>25</v>
      </c>
      <c r="I5806" t="s">
        <v>514</v>
      </c>
      <c r="J5806" s="1" t="str">
        <f t="shared" si="271"/>
        <v>1994-03-31</v>
      </c>
      <c r="K5806" s="1" t="s">
        <v>840</v>
      </c>
      <c r="L5806" t="b">
        <f t="shared" si="272"/>
        <v>1</v>
      </c>
      <c r="M5806" t="str">
        <f t="shared" si="273"/>
        <v>1994-03-31</v>
      </c>
    </row>
    <row r="5807" spans="1:13" x14ac:dyDescent="0.25">
      <c r="A5807" t="s">
        <v>388</v>
      </c>
      <c r="B5807">
        <v>6.3903730000000003</v>
      </c>
      <c r="C5807">
        <v>6.8629150000000001</v>
      </c>
      <c r="D5807">
        <v>5.9835820000000002</v>
      </c>
      <c r="E5807">
        <v>6.5989050000000002</v>
      </c>
      <c r="F5807">
        <v>2371487</v>
      </c>
      <c r="G5807">
        <v>3644197.1</v>
      </c>
      <c r="H5807" t="s">
        <v>25</v>
      </c>
      <c r="I5807" t="s">
        <v>514</v>
      </c>
      <c r="J5807" s="1" t="str">
        <f t="shared" si="271"/>
        <v>1994-05-01</v>
      </c>
      <c r="K5807" s="1" t="s">
        <v>841</v>
      </c>
      <c r="L5807" t="b">
        <f t="shared" si="272"/>
        <v>0</v>
      </c>
      <c r="M5807" t="str">
        <f t="shared" si="273"/>
        <v>1994-04-30</v>
      </c>
    </row>
    <row r="5808" spans="1:13" x14ac:dyDescent="0.25">
      <c r="A5808" t="s">
        <v>389</v>
      </c>
      <c r="B5808">
        <v>6.6649469999999997</v>
      </c>
      <c r="C5808">
        <v>6.6649469999999997</v>
      </c>
      <c r="D5808">
        <v>6.269012</v>
      </c>
      <c r="E5808">
        <v>6.5329430000000004</v>
      </c>
      <c r="F5808">
        <v>2209395</v>
      </c>
      <c r="G5808">
        <v>3694530</v>
      </c>
      <c r="H5808" t="s">
        <v>25</v>
      </c>
      <c r="I5808" t="s">
        <v>514</v>
      </c>
      <c r="J5808" s="1" t="str">
        <f t="shared" si="271"/>
        <v>1994-05-31</v>
      </c>
      <c r="K5808" s="1" t="s">
        <v>842</v>
      </c>
      <c r="L5808" t="b">
        <f t="shared" si="272"/>
        <v>1</v>
      </c>
      <c r="M5808" t="str">
        <f t="shared" si="273"/>
        <v>1994-05-31</v>
      </c>
    </row>
    <row r="5809" spans="1:13" x14ac:dyDescent="0.25">
      <c r="A5809" t="s">
        <v>390</v>
      </c>
      <c r="B5809">
        <v>6.4999209999999996</v>
      </c>
      <c r="C5809">
        <v>6.7309109999999999</v>
      </c>
      <c r="D5809">
        <v>6.269012</v>
      </c>
      <c r="E5809">
        <v>6.6649469999999997</v>
      </c>
      <c r="F5809">
        <v>1871468</v>
      </c>
      <c r="G5809">
        <v>3680634.55</v>
      </c>
      <c r="H5809" t="s">
        <v>25</v>
      </c>
      <c r="I5809" t="s">
        <v>514</v>
      </c>
      <c r="J5809" s="1" t="str">
        <f t="shared" si="271"/>
        <v>1994-06-30</v>
      </c>
      <c r="K5809" s="1" t="s">
        <v>843</v>
      </c>
      <c r="L5809" t="b">
        <f t="shared" si="272"/>
        <v>1</v>
      </c>
      <c r="M5809" t="str">
        <f t="shared" si="273"/>
        <v>1994-06-30</v>
      </c>
    </row>
    <row r="5810" spans="1:13" x14ac:dyDescent="0.25">
      <c r="A5810" t="s">
        <v>391</v>
      </c>
      <c r="B5810">
        <v>6.7309109999999999</v>
      </c>
      <c r="C5810">
        <v>7.3248139999999999</v>
      </c>
      <c r="D5810">
        <v>6.7309109999999999</v>
      </c>
      <c r="E5810">
        <v>7.1268459999999996</v>
      </c>
      <c r="F5810">
        <v>2276070</v>
      </c>
      <c r="G5810">
        <v>3711316.95</v>
      </c>
      <c r="H5810" t="s">
        <v>25</v>
      </c>
      <c r="I5810" t="s">
        <v>514</v>
      </c>
      <c r="J5810" s="1" t="str">
        <f t="shared" si="271"/>
        <v>1994-07-31</v>
      </c>
      <c r="K5810" s="1" t="s">
        <v>844</v>
      </c>
      <c r="L5810" t="b">
        <f t="shared" si="272"/>
        <v>1</v>
      </c>
      <c r="M5810" t="str">
        <f t="shared" si="273"/>
        <v>1994-07-31</v>
      </c>
    </row>
    <row r="5811" spans="1:13" x14ac:dyDescent="0.25">
      <c r="A5811" t="s">
        <v>392</v>
      </c>
      <c r="B5811">
        <v>7.1268459999999996</v>
      </c>
      <c r="C5811">
        <v>7.1928089999999996</v>
      </c>
      <c r="D5811">
        <v>6.9948410000000001</v>
      </c>
      <c r="E5811">
        <v>7.1268459999999996</v>
      </c>
      <c r="F5811">
        <v>1976026</v>
      </c>
      <c r="G5811">
        <v>3725179.3</v>
      </c>
      <c r="H5811" t="s">
        <v>25</v>
      </c>
      <c r="I5811" t="s">
        <v>514</v>
      </c>
      <c r="J5811" s="1" t="str">
        <f t="shared" si="271"/>
        <v>1994-08-31</v>
      </c>
      <c r="K5811" s="1" t="s">
        <v>845</v>
      </c>
      <c r="L5811" t="b">
        <f t="shared" si="272"/>
        <v>1</v>
      </c>
      <c r="M5811" t="str">
        <f t="shared" si="273"/>
        <v>1994-08-31</v>
      </c>
    </row>
    <row r="5812" spans="1:13" x14ac:dyDescent="0.25">
      <c r="A5812" t="s">
        <v>393</v>
      </c>
      <c r="B5812">
        <v>7.1928089999999996</v>
      </c>
      <c r="C5812">
        <v>7.5887450000000003</v>
      </c>
      <c r="D5812">
        <v>7.0608829999999996</v>
      </c>
      <c r="E5812">
        <v>7.4568190000000003</v>
      </c>
      <c r="F5812">
        <v>3409596</v>
      </c>
      <c r="G5812">
        <v>3575877.7</v>
      </c>
      <c r="H5812" t="s">
        <v>25</v>
      </c>
      <c r="I5812" t="s">
        <v>514</v>
      </c>
      <c r="J5812" s="1" t="str">
        <f t="shared" si="271"/>
        <v>1994-10-02</v>
      </c>
      <c r="K5812" s="1" t="s">
        <v>846</v>
      </c>
      <c r="L5812" t="b">
        <f t="shared" si="272"/>
        <v>0</v>
      </c>
      <c r="M5812" t="str">
        <f t="shared" si="273"/>
        <v>1994-09-30</v>
      </c>
    </row>
    <row r="5813" spans="1:13" x14ac:dyDescent="0.25">
      <c r="A5813" t="s">
        <v>394</v>
      </c>
      <c r="B5813">
        <v>7.4568190000000003</v>
      </c>
      <c r="C5813">
        <v>7.4568190000000003</v>
      </c>
      <c r="D5813">
        <v>7.0608829999999996</v>
      </c>
      <c r="E5813">
        <v>7.1928089999999996</v>
      </c>
      <c r="F5813">
        <v>2424586</v>
      </c>
      <c r="G5813">
        <v>3506057.95</v>
      </c>
      <c r="H5813" t="s">
        <v>25</v>
      </c>
      <c r="I5813" t="s">
        <v>514</v>
      </c>
      <c r="J5813" s="1" t="str">
        <f t="shared" si="271"/>
        <v>1994-10-31</v>
      </c>
      <c r="K5813" s="1" t="s">
        <v>847</v>
      </c>
      <c r="L5813" t="b">
        <f t="shared" si="272"/>
        <v>1</v>
      </c>
      <c r="M5813" t="str">
        <f t="shared" si="273"/>
        <v>1994-10-31</v>
      </c>
    </row>
    <row r="5814" spans="1:13" x14ac:dyDescent="0.25">
      <c r="A5814" t="s">
        <v>395</v>
      </c>
      <c r="B5814">
        <v>7.2588509999999999</v>
      </c>
      <c r="C5814">
        <v>7.3248139999999999</v>
      </c>
      <c r="D5814">
        <v>6.9288790000000002</v>
      </c>
      <c r="E5814">
        <v>7.3248139999999999</v>
      </c>
      <c r="F5814">
        <v>2023007</v>
      </c>
      <c r="G5814">
        <v>3390448.95</v>
      </c>
      <c r="H5814" t="s">
        <v>25</v>
      </c>
      <c r="I5814" t="s">
        <v>514</v>
      </c>
      <c r="J5814" s="1" t="str">
        <f t="shared" si="271"/>
        <v>1994-11-30</v>
      </c>
      <c r="K5814" s="1" t="s">
        <v>848</v>
      </c>
      <c r="L5814" t="b">
        <f t="shared" si="272"/>
        <v>1</v>
      </c>
      <c r="M5814" t="str">
        <f t="shared" si="273"/>
        <v>1994-11-30</v>
      </c>
    </row>
    <row r="5815" spans="1:13" x14ac:dyDescent="0.25">
      <c r="A5815" t="s">
        <v>396</v>
      </c>
      <c r="B5815">
        <v>7.3248139999999999</v>
      </c>
      <c r="C5815">
        <v>7.3248139999999999</v>
      </c>
      <c r="D5815">
        <v>6.5989050000000002</v>
      </c>
      <c r="E5815">
        <v>6.9948410000000001</v>
      </c>
      <c r="F5815">
        <v>1822974</v>
      </c>
      <c r="G5815">
        <v>3328341.05</v>
      </c>
      <c r="H5815" t="s">
        <v>25</v>
      </c>
      <c r="I5815" t="s">
        <v>514</v>
      </c>
      <c r="J5815" s="1" t="str">
        <f t="shared" si="271"/>
        <v>1995-01-01</v>
      </c>
      <c r="K5815" s="1" t="s">
        <v>849</v>
      </c>
      <c r="L5815" t="b">
        <f t="shared" si="272"/>
        <v>0</v>
      </c>
      <c r="M5815" t="str">
        <f t="shared" si="273"/>
        <v>1994-12-31</v>
      </c>
    </row>
    <row r="5816" spans="1:13" x14ac:dyDescent="0.25">
      <c r="A5816" t="s">
        <v>397</v>
      </c>
      <c r="B5816">
        <v>6.9948410000000001</v>
      </c>
      <c r="C5816">
        <v>7.1928089999999996</v>
      </c>
      <c r="D5816">
        <v>6.5989050000000002</v>
      </c>
      <c r="E5816">
        <v>7.1268459999999996</v>
      </c>
      <c r="F5816">
        <v>968292</v>
      </c>
      <c r="G5816">
        <v>3115026.45</v>
      </c>
      <c r="H5816" t="s">
        <v>25</v>
      </c>
      <c r="I5816" t="s">
        <v>514</v>
      </c>
      <c r="J5816" s="1" t="str">
        <f t="shared" si="271"/>
        <v>1995-01-31</v>
      </c>
      <c r="K5816" s="1" t="s">
        <v>850</v>
      </c>
      <c r="L5816" t="b">
        <f t="shared" si="272"/>
        <v>1</v>
      </c>
      <c r="M5816" t="str">
        <f t="shared" si="273"/>
        <v>1995-01-31</v>
      </c>
    </row>
    <row r="5817" spans="1:13" x14ac:dyDescent="0.25">
      <c r="A5817" t="s">
        <v>398</v>
      </c>
      <c r="B5817">
        <v>7.0608829999999996</v>
      </c>
      <c r="C5817">
        <v>7.6547869999999998</v>
      </c>
      <c r="D5817">
        <v>7.0608829999999996</v>
      </c>
      <c r="E5817">
        <v>7.2588509999999999</v>
      </c>
      <c r="F5817">
        <v>2877690</v>
      </c>
      <c r="G5817">
        <v>3153350.2</v>
      </c>
      <c r="H5817" t="s">
        <v>25</v>
      </c>
      <c r="I5817" t="s">
        <v>514</v>
      </c>
      <c r="J5817" s="1" t="str">
        <f t="shared" si="271"/>
        <v>1995-02-28</v>
      </c>
      <c r="K5817" s="1" t="s">
        <v>851</v>
      </c>
      <c r="L5817" t="b">
        <f t="shared" si="272"/>
        <v>1</v>
      </c>
      <c r="M5817" t="str">
        <f t="shared" si="273"/>
        <v>1995-02-28</v>
      </c>
    </row>
    <row r="5818" spans="1:13" x14ac:dyDescent="0.25">
      <c r="A5818" t="s">
        <v>399</v>
      </c>
      <c r="B5818">
        <v>7.2588509999999999</v>
      </c>
      <c r="C5818">
        <v>7.5227820000000003</v>
      </c>
      <c r="D5818">
        <v>6.8629150000000001</v>
      </c>
      <c r="E5818">
        <v>7.3907769999999999</v>
      </c>
      <c r="F5818">
        <v>2636749</v>
      </c>
      <c r="G5818">
        <v>2785345.55</v>
      </c>
      <c r="H5818" t="s">
        <v>25</v>
      </c>
      <c r="I5818" t="s">
        <v>514</v>
      </c>
      <c r="J5818" s="1" t="str">
        <f t="shared" si="271"/>
        <v>1995-04-02</v>
      </c>
      <c r="K5818" s="1" t="s">
        <v>852</v>
      </c>
      <c r="L5818" t="b">
        <f t="shared" si="272"/>
        <v>0</v>
      </c>
      <c r="M5818" t="str">
        <f t="shared" si="273"/>
        <v>1995-03-31</v>
      </c>
    </row>
    <row r="5819" spans="1:13" x14ac:dyDescent="0.25">
      <c r="A5819" t="s">
        <v>400</v>
      </c>
      <c r="B5819">
        <v>7.3907769999999999</v>
      </c>
      <c r="C5819">
        <v>9.2174250000000004</v>
      </c>
      <c r="D5819">
        <v>7.3248139999999999</v>
      </c>
      <c r="E5819">
        <v>8.7423000000000002</v>
      </c>
      <c r="F5819">
        <v>3314018</v>
      </c>
      <c r="G5819">
        <v>2801271.5</v>
      </c>
      <c r="H5819" t="s">
        <v>25</v>
      </c>
      <c r="I5819" t="s">
        <v>514</v>
      </c>
      <c r="J5819" s="1" t="str">
        <f t="shared" si="271"/>
        <v>1995-04-30</v>
      </c>
      <c r="K5819" s="1" t="s">
        <v>853</v>
      </c>
      <c r="L5819" t="b">
        <f t="shared" si="272"/>
        <v>1</v>
      </c>
      <c r="M5819" t="str">
        <f t="shared" si="273"/>
        <v>1995-04-30</v>
      </c>
    </row>
    <row r="5820" spans="1:13" x14ac:dyDescent="0.25">
      <c r="A5820" t="s">
        <v>401</v>
      </c>
      <c r="B5820">
        <v>8.8373240000000006</v>
      </c>
      <c r="C5820">
        <v>8.9798620000000007</v>
      </c>
      <c r="D5820">
        <v>8.4572249999999993</v>
      </c>
      <c r="E5820">
        <v>8.5522500000000008</v>
      </c>
      <c r="F5820">
        <v>2172050</v>
      </c>
      <c r="G5820">
        <v>2753295.1</v>
      </c>
      <c r="H5820" t="s">
        <v>25</v>
      </c>
      <c r="I5820" t="s">
        <v>514</v>
      </c>
      <c r="J5820" s="1" t="str">
        <f t="shared" si="271"/>
        <v>1995-05-31</v>
      </c>
      <c r="K5820" s="1" t="s">
        <v>854</v>
      </c>
      <c r="L5820" t="b">
        <f t="shared" si="272"/>
        <v>1</v>
      </c>
      <c r="M5820" t="str">
        <f t="shared" si="273"/>
        <v>1995-05-31</v>
      </c>
    </row>
    <row r="5821" spans="1:13" x14ac:dyDescent="0.25">
      <c r="A5821" t="s">
        <v>402</v>
      </c>
      <c r="B5821">
        <v>8.4572249999999993</v>
      </c>
      <c r="C5821">
        <v>8.7423000000000002</v>
      </c>
      <c r="D5821">
        <v>8.4097120000000007</v>
      </c>
      <c r="E5821">
        <v>8.6947869999999998</v>
      </c>
      <c r="F5821">
        <v>5268077</v>
      </c>
      <c r="G5821">
        <v>2778962.55</v>
      </c>
      <c r="H5821" t="s">
        <v>25</v>
      </c>
      <c r="I5821" t="s">
        <v>514</v>
      </c>
      <c r="J5821" s="1" t="str">
        <f t="shared" si="271"/>
        <v>1995-07-02</v>
      </c>
      <c r="K5821" s="1" t="s">
        <v>855</v>
      </c>
      <c r="L5821" t="b">
        <f t="shared" si="272"/>
        <v>0</v>
      </c>
      <c r="M5821" t="str">
        <f t="shared" si="273"/>
        <v>1995-06-30</v>
      </c>
    </row>
    <row r="5822" spans="1:13" x14ac:dyDescent="0.25">
      <c r="A5822" t="s">
        <v>403</v>
      </c>
      <c r="B5822">
        <v>8.6472739999999995</v>
      </c>
      <c r="C5822">
        <v>8.6472739999999995</v>
      </c>
      <c r="D5822">
        <v>8.1721489999999992</v>
      </c>
      <c r="E5822">
        <v>8.3146880000000003</v>
      </c>
      <c r="F5822">
        <v>2314118</v>
      </c>
      <c r="G5822">
        <v>2613163.2999999998</v>
      </c>
      <c r="H5822" t="s">
        <v>25</v>
      </c>
      <c r="I5822" t="s">
        <v>514</v>
      </c>
      <c r="J5822" s="1" t="str">
        <f t="shared" si="271"/>
        <v>1995-07-31</v>
      </c>
      <c r="K5822" s="1" t="s">
        <v>856</v>
      </c>
      <c r="L5822" t="b">
        <f t="shared" si="272"/>
        <v>1</v>
      </c>
      <c r="M5822" t="str">
        <f t="shared" si="273"/>
        <v>1995-07-31</v>
      </c>
    </row>
    <row r="5823" spans="1:13" x14ac:dyDescent="0.25">
      <c r="A5823" t="s">
        <v>404</v>
      </c>
      <c r="B5823">
        <v>8.3621990000000004</v>
      </c>
      <c r="C5823">
        <v>8.4572249999999993</v>
      </c>
      <c r="D5823">
        <v>8.2196619999999996</v>
      </c>
      <c r="E5823">
        <v>8.2671749999999999</v>
      </c>
      <c r="F5823">
        <v>1473285</v>
      </c>
      <c r="G5823">
        <v>2481554.0499999998</v>
      </c>
      <c r="H5823" t="s">
        <v>25</v>
      </c>
      <c r="I5823" t="s">
        <v>514</v>
      </c>
      <c r="J5823" s="1" t="str">
        <f t="shared" si="271"/>
        <v>1995-08-31</v>
      </c>
      <c r="K5823" s="1" t="s">
        <v>857</v>
      </c>
      <c r="L5823" t="b">
        <f t="shared" si="272"/>
        <v>1</v>
      </c>
      <c r="M5823" t="str">
        <f t="shared" si="273"/>
        <v>1995-08-31</v>
      </c>
    </row>
    <row r="5824" spans="1:13" x14ac:dyDescent="0.25">
      <c r="A5824" t="s">
        <v>405</v>
      </c>
      <c r="B5824">
        <v>8.2671749999999999</v>
      </c>
      <c r="C5824">
        <v>8.3146880000000003</v>
      </c>
      <c r="D5824">
        <v>7.9345869999999996</v>
      </c>
      <c r="E5824">
        <v>8.0296120000000002</v>
      </c>
      <c r="F5824">
        <v>1274390</v>
      </c>
      <c r="G5824">
        <v>2447725.5</v>
      </c>
      <c r="H5824" t="s">
        <v>25</v>
      </c>
      <c r="I5824" t="s">
        <v>514</v>
      </c>
      <c r="J5824" s="1" t="str">
        <f t="shared" si="271"/>
        <v>1995-10-01</v>
      </c>
      <c r="K5824" s="1" t="s">
        <v>858</v>
      </c>
      <c r="L5824" t="b">
        <f t="shared" si="272"/>
        <v>0</v>
      </c>
      <c r="M5824" t="str">
        <f t="shared" si="273"/>
        <v>1995-09-30</v>
      </c>
    </row>
    <row r="5825" spans="1:13" x14ac:dyDescent="0.25">
      <c r="A5825" t="s">
        <v>406</v>
      </c>
      <c r="B5825">
        <v>8.0296120000000002</v>
      </c>
      <c r="C5825">
        <v>8.3621990000000004</v>
      </c>
      <c r="D5825">
        <v>7.7445370000000002</v>
      </c>
      <c r="E5825">
        <v>8.2671749999999999</v>
      </c>
      <c r="F5825">
        <v>3357001</v>
      </c>
      <c r="G5825">
        <v>2482819.1</v>
      </c>
      <c r="H5825" t="s">
        <v>25</v>
      </c>
      <c r="I5825" t="s">
        <v>514</v>
      </c>
      <c r="J5825" s="1" t="str">
        <f t="shared" si="271"/>
        <v>1995-10-31</v>
      </c>
      <c r="K5825" s="1" t="s">
        <v>859</v>
      </c>
      <c r="L5825" t="b">
        <f t="shared" si="272"/>
        <v>1</v>
      </c>
      <c r="M5825" t="str">
        <f t="shared" si="273"/>
        <v>1995-10-31</v>
      </c>
    </row>
    <row r="5826" spans="1:13" x14ac:dyDescent="0.25">
      <c r="A5826" t="s">
        <v>407</v>
      </c>
      <c r="B5826">
        <v>8.1721489999999992</v>
      </c>
      <c r="C5826">
        <v>8.7423000000000002</v>
      </c>
      <c r="D5826">
        <v>8.0771250000000006</v>
      </c>
      <c r="E5826">
        <v>8.7423000000000002</v>
      </c>
      <c r="F5826">
        <v>1799517</v>
      </c>
      <c r="G5826">
        <v>2391989.7999999998</v>
      </c>
      <c r="H5826" t="s">
        <v>25</v>
      </c>
      <c r="I5826" t="s">
        <v>514</v>
      </c>
      <c r="J5826" s="1" t="str">
        <f t="shared" si="271"/>
        <v>1995-11-30</v>
      </c>
      <c r="K5826" s="1" t="s">
        <v>860</v>
      </c>
      <c r="L5826" t="b">
        <f t="shared" si="272"/>
        <v>1</v>
      </c>
      <c r="M5826" t="str">
        <f t="shared" si="273"/>
        <v>1995-11-30</v>
      </c>
    </row>
    <row r="5827" spans="1:13" x14ac:dyDescent="0.25">
      <c r="A5827" t="s">
        <v>408</v>
      </c>
      <c r="B5827">
        <v>8.6472739999999995</v>
      </c>
      <c r="C5827">
        <v>8.8373240000000006</v>
      </c>
      <c r="D5827">
        <v>8.4572249999999993</v>
      </c>
      <c r="E5827">
        <v>8.8373240000000006</v>
      </c>
      <c r="F5827">
        <v>3065498</v>
      </c>
      <c r="G5827">
        <v>2426690.35</v>
      </c>
      <c r="H5827" t="s">
        <v>25</v>
      </c>
      <c r="I5827" t="s">
        <v>514</v>
      </c>
      <c r="J5827" s="1" t="str">
        <f t="shared" ref="J5827:J5890" si="274">TEXT(DATE(LEFT(A5827,4),MID(A5827,6,2),MID(A5827,9,2))-1,"yyyy-mm-dd")</f>
        <v>1995-12-31</v>
      </c>
      <c r="K5827" s="1" t="s">
        <v>861</v>
      </c>
      <c r="L5827" t="b">
        <f t="shared" ref="L5827:L5890" si="275">DATE(YEAR(DATEVALUE(K5827)),MONTH(DATEVALUE(K5827)),DAY(DATEVALUE(K5827)))+1=DATE(YEAR(DATEVALUE(K5827)),MONTH(DATEVALUE(K5827))+1,1)</f>
        <v>1</v>
      </c>
      <c r="M5827" t="str">
        <f t="shared" si="273"/>
        <v>1995-12-31</v>
      </c>
    </row>
    <row r="5828" spans="1:13" x14ac:dyDescent="0.25">
      <c r="A5828" t="s">
        <v>409</v>
      </c>
      <c r="B5828">
        <v>8.8373240000000006</v>
      </c>
      <c r="C5828">
        <v>9.1699120000000001</v>
      </c>
      <c r="D5828">
        <v>8.7423000000000002</v>
      </c>
      <c r="E5828">
        <v>9.0273749999999993</v>
      </c>
      <c r="F5828">
        <v>1626930</v>
      </c>
      <c r="G5828">
        <v>2397567.1</v>
      </c>
      <c r="H5828" t="s">
        <v>25</v>
      </c>
      <c r="I5828" t="s">
        <v>514</v>
      </c>
      <c r="J5828" s="1" t="str">
        <f t="shared" si="274"/>
        <v>1996-01-31</v>
      </c>
      <c r="K5828" s="1" t="s">
        <v>862</v>
      </c>
      <c r="L5828" t="b">
        <f t="shared" si="275"/>
        <v>1</v>
      </c>
      <c r="M5828" t="str">
        <f t="shared" si="273"/>
        <v>1996-01-31</v>
      </c>
    </row>
    <row r="5829" spans="1:13" x14ac:dyDescent="0.25">
      <c r="A5829" t="s">
        <v>410</v>
      </c>
      <c r="B5829">
        <v>8.9798620000000007</v>
      </c>
      <c r="C5829">
        <v>9.1223989999999997</v>
      </c>
      <c r="D5829">
        <v>8.6472739999999995</v>
      </c>
      <c r="E5829">
        <v>8.6472739999999995</v>
      </c>
      <c r="F5829">
        <v>1380680</v>
      </c>
      <c r="G5829">
        <v>2373027.7000000002</v>
      </c>
      <c r="H5829" t="s">
        <v>25</v>
      </c>
      <c r="I5829" t="s">
        <v>514</v>
      </c>
      <c r="J5829" s="1" t="str">
        <f t="shared" si="274"/>
        <v>1996-02-29</v>
      </c>
      <c r="K5829" s="1" t="s">
        <v>863</v>
      </c>
      <c r="L5829" t="b">
        <f t="shared" si="275"/>
        <v>1</v>
      </c>
      <c r="M5829" t="str">
        <f t="shared" si="273"/>
        <v>1996-02-29</v>
      </c>
    </row>
    <row r="5830" spans="1:13" x14ac:dyDescent="0.25">
      <c r="A5830" t="s">
        <v>411</v>
      </c>
      <c r="B5830">
        <v>8.7423000000000002</v>
      </c>
      <c r="C5830">
        <v>9.2174250000000004</v>
      </c>
      <c r="D5830">
        <v>8.6472739999999995</v>
      </c>
      <c r="E5830">
        <v>9.1223989999999997</v>
      </c>
      <c r="F5830">
        <v>2812934</v>
      </c>
      <c r="G5830">
        <v>2399870.9</v>
      </c>
      <c r="H5830" t="s">
        <v>25</v>
      </c>
      <c r="I5830" t="s">
        <v>514</v>
      </c>
      <c r="J5830" s="1" t="str">
        <f t="shared" si="274"/>
        <v>1996-03-31</v>
      </c>
      <c r="K5830" s="1" t="s">
        <v>864</v>
      </c>
      <c r="L5830" t="b">
        <f t="shared" si="275"/>
        <v>1</v>
      </c>
      <c r="M5830" t="str">
        <f t="shared" si="273"/>
        <v>1996-03-31</v>
      </c>
    </row>
    <row r="5831" spans="1:13" x14ac:dyDescent="0.25">
      <c r="A5831" t="s">
        <v>412</v>
      </c>
      <c r="B5831">
        <v>9.1223989999999997</v>
      </c>
      <c r="C5831">
        <v>9.2174250000000004</v>
      </c>
      <c r="D5831">
        <v>8.7898130000000005</v>
      </c>
      <c r="E5831">
        <v>9.0273749999999993</v>
      </c>
      <c r="F5831">
        <v>2478283</v>
      </c>
      <c r="G5831">
        <v>2424983.75</v>
      </c>
      <c r="H5831" t="s">
        <v>25</v>
      </c>
      <c r="I5831" t="s">
        <v>514</v>
      </c>
      <c r="J5831" s="1" t="str">
        <f t="shared" si="274"/>
        <v>1996-04-30</v>
      </c>
      <c r="K5831" s="1" t="s">
        <v>865</v>
      </c>
      <c r="L5831" t="b">
        <f t="shared" si="275"/>
        <v>1</v>
      </c>
      <c r="M5831" t="str">
        <f t="shared" ref="M5831:M5894" si="276">IF(L5831,K5831,TEXT(DATE(YEAR(DATEVALUE(K5831)),MONTH(DATEVALUE(K5831)),1)-1,"yyyy-mm-dd"))</f>
        <v>1996-04-30</v>
      </c>
    </row>
    <row r="5832" spans="1:13" x14ac:dyDescent="0.25">
      <c r="A5832" t="s">
        <v>413</v>
      </c>
      <c r="B5832">
        <v>8.9798620000000007</v>
      </c>
      <c r="C5832">
        <v>8.9798620000000007</v>
      </c>
      <c r="D5832">
        <v>8.4572249999999993</v>
      </c>
      <c r="E5832">
        <v>8.5997620000000001</v>
      </c>
      <c r="F5832">
        <v>685075</v>
      </c>
      <c r="G5832">
        <v>2288757.7000000002</v>
      </c>
      <c r="H5832" t="s">
        <v>25</v>
      </c>
      <c r="I5832" t="s">
        <v>514</v>
      </c>
      <c r="J5832" s="1" t="str">
        <f t="shared" si="274"/>
        <v>1996-06-02</v>
      </c>
      <c r="K5832" s="1" t="s">
        <v>866</v>
      </c>
      <c r="L5832" t="b">
        <f t="shared" si="275"/>
        <v>0</v>
      </c>
      <c r="M5832" t="str">
        <f t="shared" si="276"/>
        <v>1996-05-31</v>
      </c>
    </row>
    <row r="5833" spans="1:13" x14ac:dyDescent="0.25">
      <c r="A5833" t="s">
        <v>414</v>
      </c>
      <c r="B5833">
        <v>8.5522500000000008</v>
      </c>
      <c r="C5833">
        <v>8.5522500000000008</v>
      </c>
      <c r="D5833">
        <v>8.0771250000000006</v>
      </c>
      <c r="E5833">
        <v>8.1246369999999999</v>
      </c>
      <c r="F5833">
        <v>899752</v>
      </c>
      <c r="G5833">
        <v>2212516</v>
      </c>
      <c r="H5833" t="s">
        <v>25</v>
      </c>
      <c r="I5833" t="s">
        <v>514</v>
      </c>
      <c r="J5833" s="1" t="str">
        <f t="shared" si="274"/>
        <v>1996-06-30</v>
      </c>
      <c r="K5833" s="1" t="s">
        <v>867</v>
      </c>
      <c r="L5833" t="b">
        <f t="shared" si="275"/>
        <v>1</v>
      </c>
      <c r="M5833" t="str">
        <f t="shared" si="276"/>
        <v>1996-06-30</v>
      </c>
    </row>
    <row r="5834" spans="1:13" x14ac:dyDescent="0.25">
      <c r="A5834" t="s">
        <v>415</v>
      </c>
      <c r="B5834">
        <v>8.1721489999999992</v>
      </c>
      <c r="C5834">
        <v>8.3146880000000003</v>
      </c>
      <c r="D5834">
        <v>8.0296120000000002</v>
      </c>
      <c r="E5834">
        <v>8.1246369999999999</v>
      </c>
      <c r="F5834">
        <v>1017615</v>
      </c>
      <c r="G5834">
        <v>2162246.4</v>
      </c>
      <c r="H5834" t="s">
        <v>25</v>
      </c>
      <c r="I5834" t="s">
        <v>514</v>
      </c>
      <c r="J5834" s="1" t="str">
        <f t="shared" si="274"/>
        <v>1996-07-31</v>
      </c>
      <c r="K5834" s="1" t="s">
        <v>868</v>
      </c>
      <c r="L5834" t="b">
        <f t="shared" si="275"/>
        <v>1</v>
      </c>
      <c r="M5834" t="str">
        <f t="shared" si="276"/>
        <v>1996-07-31</v>
      </c>
    </row>
    <row r="5835" spans="1:13" x14ac:dyDescent="0.25">
      <c r="A5835" t="s">
        <v>416</v>
      </c>
      <c r="B5835">
        <v>8.0771250000000006</v>
      </c>
      <c r="C5835">
        <v>8.1721489999999992</v>
      </c>
      <c r="D5835">
        <v>7.9821</v>
      </c>
      <c r="E5835">
        <v>8.1721489999999992</v>
      </c>
      <c r="F5835">
        <v>691387</v>
      </c>
      <c r="G5835">
        <v>2105667.0499999998</v>
      </c>
      <c r="H5835" t="s">
        <v>25</v>
      </c>
      <c r="I5835" t="s">
        <v>514</v>
      </c>
      <c r="J5835" s="1" t="str">
        <f t="shared" si="274"/>
        <v>1996-09-01</v>
      </c>
      <c r="K5835" s="1" t="s">
        <v>869</v>
      </c>
      <c r="L5835" t="b">
        <f t="shared" si="275"/>
        <v>0</v>
      </c>
      <c r="M5835" t="str">
        <f t="shared" si="276"/>
        <v>1996-08-31</v>
      </c>
    </row>
    <row r="5836" spans="1:13" x14ac:dyDescent="0.25">
      <c r="A5836" t="s">
        <v>417</v>
      </c>
      <c r="B5836">
        <v>8.1246369999999999</v>
      </c>
      <c r="C5836">
        <v>8.1721489999999992</v>
      </c>
      <c r="D5836">
        <v>7.8870740000000001</v>
      </c>
      <c r="E5836">
        <v>7.9821</v>
      </c>
      <c r="F5836">
        <v>889228</v>
      </c>
      <c r="G5836">
        <v>2101713.85</v>
      </c>
      <c r="H5836" t="s">
        <v>25</v>
      </c>
      <c r="I5836" t="s">
        <v>514</v>
      </c>
      <c r="J5836" s="1" t="str">
        <f t="shared" si="274"/>
        <v>1996-09-30</v>
      </c>
      <c r="K5836" s="1" t="s">
        <v>870</v>
      </c>
      <c r="L5836" t="b">
        <f t="shared" si="275"/>
        <v>1</v>
      </c>
      <c r="M5836" t="str">
        <f t="shared" si="276"/>
        <v>1996-09-30</v>
      </c>
    </row>
    <row r="5837" spans="1:13" x14ac:dyDescent="0.25">
      <c r="A5837" t="s">
        <v>418</v>
      </c>
      <c r="B5837">
        <v>7.9821</v>
      </c>
      <c r="C5837">
        <v>8.1721489999999992</v>
      </c>
      <c r="D5837">
        <v>7.9345869999999996</v>
      </c>
      <c r="E5837">
        <v>8.0771250000000006</v>
      </c>
      <c r="F5837">
        <v>907121</v>
      </c>
      <c r="G5837">
        <v>2003185.4</v>
      </c>
      <c r="H5837" t="s">
        <v>25</v>
      </c>
      <c r="I5837" t="s">
        <v>514</v>
      </c>
      <c r="J5837" s="1" t="str">
        <f t="shared" si="274"/>
        <v>1996-10-31</v>
      </c>
      <c r="K5837" s="1" t="s">
        <v>871</v>
      </c>
      <c r="L5837" t="b">
        <f t="shared" si="275"/>
        <v>1</v>
      </c>
      <c r="M5837" t="str">
        <f t="shared" si="276"/>
        <v>1996-10-31</v>
      </c>
    </row>
    <row r="5838" spans="1:13" x14ac:dyDescent="0.25">
      <c r="A5838" t="s">
        <v>419</v>
      </c>
      <c r="B5838">
        <v>8.0296120000000002</v>
      </c>
      <c r="C5838">
        <v>8.1246369999999999</v>
      </c>
      <c r="D5838">
        <v>7.9345869999999996</v>
      </c>
      <c r="E5838">
        <v>8.0771250000000006</v>
      </c>
      <c r="F5838">
        <v>773468</v>
      </c>
      <c r="G5838">
        <v>1910021.35</v>
      </c>
      <c r="H5838" t="s">
        <v>25</v>
      </c>
      <c r="I5838" t="s">
        <v>514</v>
      </c>
      <c r="J5838" s="1" t="str">
        <f t="shared" si="274"/>
        <v>1996-12-01</v>
      </c>
      <c r="K5838" s="1" t="s">
        <v>872</v>
      </c>
      <c r="L5838" t="b">
        <f t="shared" si="275"/>
        <v>0</v>
      </c>
      <c r="M5838" t="str">
        <f t="shared" si="276"/>
        <v>1996-11-30</v>
      </c>
    </row>
    <row r="5839" spans="1:13" x14ac:dyDescent="0.25">
      <c r="A5839" t="s">
        <v>420</v>
      </c>
      <c r="B5839">
        <v>8.0296120000000002</v>
      </c>
      <c r="C5839">
        <v>8.5047370000000004</v>
      </c>
      <c r="D5839">
        <v>7.9821</v>
      </c>
      <c r="E5839">
        <v>8.4097120000000007</v>
      </c>
      <c r="F5839">
        <v>1428035</v>
      </c>
      <c r="G5839">
        <v>1815722.2</v>
      </c>
      <c r="H5839" t="s">
        <v>25</v>
      </c>
      <c r="I5839" t="s">
        <v>514</v>
      </c>
      <c r="J5839" s="1" t="str">
        <f t="shared" si="274"/>
        <v>1996-12-31</v>
      </c>
      <c r="K5839" s="1" t="s">
        <v>873</v>
      </c>
      <c r="L5839" t="b">
        <f t="shared" si="275"/>
        <v>1</v>
      </c>
      <c r="M5839" t="str">
        <f t="shared" si="276"/>
        <v>1996-12-31</v>
      </c>
    </row>
    <row r="5840" spans="1:13" x14ac:dyDescent="0.25">
      <c r="A5840" t="s">
        <v>421</v>
      </c>
      <c r="B5840">
        <v>8.4097120000000007</v>
      </c>
      <c r="C5840">
        <v>9.4074749999999998</v>
      </c>
      <c r="D5840">
        <v>8.3621990000000004</v>
      </c>
      <c r="E5840">
        <v>8.9798620000000007</v>
      </c>
      <c r="F5840">
        <v>2890809</v>
      </c>
      <c r="G5840">
        <v>1851660.15</v>
      </c>
      <c r="H5840" t="s">
        <v>25</v>
      </c>
      <c r="I5840" t="s">
        <v>514</v>
      </c>
      <c r="J5840" s="1" t="str">
        <f t="shared" si="274"/>
        <v>1997-02-02</v>
      </c>
      <c r="K5840" s="1" t="s">
        <v>874</v>
      </c>
      <c r="L5840" t="b">
        <f t="shared" si="275"/>
        <v>0</v>
      </c>
      <c r="M5840" t="str">
        <f t="shared" si="276"/>
        <v>1997-01-31</v>
      </c>
    </row>
    <row r="5841" spans="1:13" x14ac:dyDescent="0.25">
      <c r="A5841" t="s">
        <v>422</v>
      </c>
      <c r="B5841">
        <v>8.9323499999999996</v>
      </c>
      <c r="C5841">
        <v>9.4074749999999998</v>
      </c>
      <c r="D5841">
        <v>8.6472739999999995</v>
      </c>
      <c r="E5841">
        <v>8.6472739999999995</v>
      </c>
      <c r="F5841">
        <v>1717436</v>
      </c>
      <c r="G5841">
        <v>1674128.1</v>
      </c>
      <c r="H5841" t="s">
        <v>25</v>
      </c>
      <c r="I5841" t="s">
        <v>514</v>
      </c>
      <c r="J5841" s="1" t="str">
        <f t="shared" si="274"/>
        <v>1997-03-02</v>
      </c>
      <c r="K5841" s="1" t="s">
        <v>875</v>
      </c>
      <c r="L5841" t="b">
        <f t="shared" si="275"/>
        <v>0</v>
      </c>
      <c r="M5841" t="str">
        <f t="shared" si="276"/>
        <v>1997-02-28</v>
      </c>
    </row>
    <row r="5842" spans="1:13" x14ac:dyDescent="0.25">
      <c r="A5842" t="s">
        <v>423</v>
      </c>
      <c r="B5842">
        <v>8.5522500000000008</v>
      </c>
      <c r="C5842">
        <v>8.6947869999999998</v>
      </c>
      <c r="D5842">
        <v>8.0771250000000006</v>
      </c>
      <c r="E5842">
        <v>8.1721489999999992</v>
      </c>
      <c r="F5842">
        <v>994466</v>
      </c>
      <c r="G5842">
        <v>1608145.5</v>
      </c>
      <c r="H5842" t="s">
        <v>25</v>
      </c>
      <c r="I5842" t="s">
        <v>514</v>
      </c>
      <c r="J5842" s="1" t="str">
        <f t="shared" si="274"/>
        <v>1997-03-31</v>
      </c>
      <c r="K5842" s="1" t="s">
        <v>876</v>
      </c>
      <c r="L5842" t="b">
        <f t="shared" si="275"/>
        <v>1</v>
      </c>
      <c r="M5842" t="str">
        <f t="shared" si="276"/>
        <v>1997-03-31</v>
      </c>
    </row>
    <row r="5843" spans="1:13" x14ac:dyDescent="0.25">
      <c r="A5843" t="s">
        <v>424</v>
      </c>
      <c r="B5843">
        <v>8.1721489999999992</v>
      </c>
      <c r="C5843">
        <v>8.5522500000000008</v>
      </c>
      <c r="D5843">
        <v>7.8395630000000001</v>
      </c>
      <c r="E5843">
        <v>8.0771250000000006</v>
      </c>
      <c r="F5843">
        <v>1786888</v>
      </c>
      <c r="G5843">
        <v>1623825.65</v>
      </c>
      <c r="H5843" t="s">
        <v>25</v>
      </c>
      <c r="I5843" t="s">
        <v>514</v>
      </c>
      <c r="J5843" s="1" t="str">
        <f t="shared" si="274"/>
        <v>1997-04-30</v>
      </c>
      <c r="K5843" s="1" t="s">
        <v>877</v>
      </c>
      <c r="L5843" t="b">
        <f t="shared" si="275"/>
        <v>1</v>
      </c>
      <c r="M5843" t="str">
        <f t="shared" si="276"/>
        <v>1997-04-30</v>
      </c>
    </row>
    <row r="5844" spans="1:13" x14ac:dyDescent="0.25">
      <c r="A5844" t="s">
        <v>425</v>
      </c>
      <c r="B5844">
        <v>8.1721489999999992</v>
      </c>
      <c r="C5844">
        <v>8.3621990000000004</v>
      </c>
      <c r="D5844">
        <v>7.8395630000000001</v>
      </c>
      <c r="E5844">
        <v>7.8870740000000001</v>
      </c>
      <c r="F5844">
        <v>1214407</v>
      </c>
      <c r="G5844">
        <v>1620826.5</v>
      </c>
      <c r="H5844" t="s">
        <v>25</v>
      </c>
      <c r="I5844" t="s">
        <v>514</v>
      </c>
      <c r="J5844" s="1" t="str">
        <f t="shared" si="274"/>
        <v>1997-06-01</v>
      </c>
      <c r="K5844" s="1" t="s">
        <v>878</v>
      </c>
      <c r="L5844" t="b">
        <f t="shared" si="275"/>
        <v>0</v>
      </c>
      <c r="M5844" t="str">
        <f t="shared" si="276"/>
        <v>1997-05-31</v>
      </c>
    </row>
    <row r="5845" spans="1:13" x14ac:dyDescent="0.25">
      <c r="A5845" t="s">
        <v>426</v>
      </c>
      <c r="B5845">
        <v>7.8870740000000001</v>
      </c>
      <c r="C5845">
        <v>7.9821</v>
      </c>
      <c r="D5845">
        <v>7.7445370000000002</v>
      </c>
      <c r="E5845">
        <v>7.9345869999999996</v>
      </c>
      <c r="F5845">
        <v>1332270</v>
      </c>
      <c r="G5845">
        <v>1519589.95</v>
      </c>
      <c r="H5845" t="s">
        <v>25</v>
      </c>
      <c r="I5845" t="s">
        <v>514</v>
      </c>
      <c r="J5845" s="1" t="str">
        <f t="shared" si="274"/>
        <v>1997-06-30</v>
      </c>
      <c r="K5845" s="1" t="s">
        <v>879</v>
      </c>
      <c r="L5845" t="b">
        <f t="shared" si="275"/>
        <v>1</v>
      </c>
      <c r="M5845" t="str">
        <f t="shared" si="276"/>
        <v>1997-06-30</v>
      </c>
    </row>
    <row r="5846" spans="1:13" x14ac:dyDescent="0.25">
      <c r="A5846" t="s">
        <v>427</v>
      </c>
      <c r="B5846">
        <v>7.9345869999999996</v>
      </c>
      <c r="C5846">
        <v>9.2649380000000008</v>
      </c>
      <c r="D5846">
        <v>7.8870740000000001</v>
      </c>
      <c r="E5846">
        <v>8.9323499999999996</v>
      </c>
      <c r="F5846">
        <v>7983153</v>
      </c>
      <c r="G5846">
        <v>1828771.75</v>
      </c>
      <c r="H5846" t="s">
        <v>25</v>
      </c>
      <c r="I5846" t="s">
        <v>514</v>
      </c>
      <c r="J5846" s="1" t="str">
        <f t="shared" si="274"/>
        <v>1997-07-31</v>
      </c>
      <c r="K5846" s="1" t="s">
        <v>880</v>
      </c>
      <c r="L5846" t="b">
        <f t="shared" si="275"/>
        <v>1</v>
      </c>
      <c r="M5846" t="str">
        <f t="shared" si="276"/>
        <v>1997-07-31</v>
      </c>
    </row>
    <row r="5847" spans="1:13" x14ac:dyDescent="0.25">
      <c r="A5847" t="s">
        <v>428</v>
      </c>
      <c r="B5847">
        <v>8.7423000000000002</v>
      </c>
      <c r="C5847">
        <v>8.7898130000000005</v>
      </c>
      <c r="D5847">
        <v>8.2196619999999996</v>
      </c>
      <c r="E5847">
        <v>8.5997620000000001</v>
      </c>
      <c r="F5847">
        <v>1592201</v>
      </c>
      <c r="G5847">
        <v>1755106.9</v>
      </c>
      <c r="H5847" t="s">
        <v>25</v>
      </c>
      <c r="I5847" t="s">
        <v>514</v>
      </c>
      <c r="J5847" s="1" t="str">
        <f t="shared" si="274"/>
        <v>1997-08-31</v>
      </c>
      <c r="K5847" s="1" t="s">
        <v>881</v>
      </c>
      <c r="L5847" t="b">
        <f t="shared" si="275"/>
        <v>1</v>
      </c>
      <c r="M5847" t="str">
        <f t="shared" si="276"/>
        <v>1997-08-31</v>
      </c>
    </row>
    <row r="5848" spans="1:13" x14ac:dyDescent="0.25">
      <c r="A5848" t="s">
        <v>429</v>
      </c>
      <c r="B5848">
        <v>8.5522500000000008</v>
      </c>
      <c r="C5848">
        <v>8.5522500000000008</v>
      </c>
      <c r="D5848">
        <v>6.7942879999999999</v>
      </c>
      <c r="E5848">
        <v>6.8893129999999996</v>
      </c>
      <c r="F5848">
        <v>3386466</v>
      </c>
      <c r="G5848">
        <v>1843083.7</v>
      </c>
      <c r="H5848" t="s">
        <v>25</v>
      </c>
      <c r="I5848" t="s">
        <v>514</v>
      </c>
      <c r="J5848" s="1" t="str">
        <f t="shared" si="274"/>
        <v>1997-09-30</v>
      </c>
      <c r="K5848" s="1" t="s">
        <v>882</v>
      </c>
      <c r="L5848" t="b">
        <f t="shared" si="275"/>
        <v>1</v>
      </c>
      <c r="M5848" t="str">
        <f t="shared" si="276"/>
        <v>1997-09-30</v>
      </c>
    </row>
    <row r="5849" spans="1:13" x14ac:dyDescent="0.25">
      <c r="A5849" t="s">
        <v>430</v>
      </c>
      <c r="B5849">
        <v>6.984337</v>
      </c>
      <c r="C5849">
        <v>7.7920499999999997</v>
      </c>
      <c r="D5849">
        <v>6.984337</v>
      </c>
      <c r="E5849">
        <v>7.7920499999999997</v>
      </c>
      <c r="F5849">
        <v>4468288</v>
      </c>
      <c r="G5849">
        <v>1997464.1</v>
      </c>
      <c r="H5849" t="s">
        <v>25</v>
      </c>
      <c r="I5849" t="s">
        <v>514</v>
      </c>
      <c r="J5849" s="1" t="str">
        <f t="shared" si="274"/>
        <v>1997-11-02</v>
      </c>
      <c r="K5849" s="1" t="s">
        <v>883</v>
      </c>
      <c r="L5849" t="b">
        <f t="shared" si="275"/>
        <v>0</v>
      </c>
      <c r="M5849" t="str">
        <f t="shared" si="276"/>
        <v>1997-10-31</v>
      </c>
    </row>
    <row r="5850" spans="1:13" x14ac:dyDescent="0.25">
      <c r="A5850" t="s">
        <v>431</v>
      </c>
      <c r="B5850">
        <v>7.6970239999999999</v>
      </c>
      <c r="C5850">
        <v>8.5522500000000008</v>
      </c>
      <c r="D5850">
        <v>7.2694130000000001</v>
      </c>
      <c r="E5850">
        <v>7.9345869999999996</v>
      </c>
      <c r="F5850">
        <v>3643242</v>
      </c>
      <c r="G5850">
        <v>2038979.5</v>
      </c>
      <c r="H5850" t="s">
        <v>25</v>
      </c>
      <c r="I5850" t="s">
        <v>514</v>
      </c>
      <c r="J5850" s="1" t="str">
        <f t="shared" si="274"/>
        <v>1997-11-30</v>
      </c>
      <c r="K5850" s="1" t="s">
        <v>884</v>
      </c>
      <c r="L5850" t="b">
        <f t="shared" si="275"/>
        <v>1</v>
      </c>
      <c r="M5850" t="str">
        <f t="shared" si="276"/>
        <v>1997-11-30</v>
      </c>
    </row>
    <row r="5851" spans="1:13" x14ac:dyDescent="0.25">
      <c r="A5851" t="s">
        <v>432</v>
      </c>
      <c r="B5851">
        <v>7.8870740000000001</v>
      </c>
      <c r="C5851">
        <v>7.8870740000000001</v>
      </c>
      <c r="D5851">
        <v>4.5802050000000003</v>
      </c>
      <c r="E5851">
        <v>5.3213999999999997</v>
      </c>
      <c r="F5851">
        <v>6022617</v>
      </c>
      <c r="G5851">
        <v>2216196.2000000002</v>
      </c>
      <c r="H5851" t="s">
        <v>25</v>
      </c>
      <c r="I5851" t="s">
        <v>514</v>
      </c>
      <c r="J5851" s="1" t="str">
        <f t="shared" si="274"/>
        <v>1997-12-31</v>
      </c>
      <c r="K5851" s="1" t="s">
        <v>885</v>
      </c>
      <c r="L5851" t="b">
        <f t="shared" si="275"/>
        <v>1</v>
      </c>
      <c r="M5851" t="str">
        <f t="shared" si="276"/>
        <v>1997-12-31</v>
      </c>
    </row>
    <row r="5852" spans="1:13" x14ac:dyDescent="0.25">
      <c r="A5852" t="s">
        <v>433</v>
      </c>
      <c r="B5852">
        <v>5.4639379999999997</v>
      </c>
      <c r="C5852">
        <v>6.6517499999999998</v>
      </c>
      <c r="D5852">
        <v>5.4639379999999997</v>
      </c>
      <c r="E5852">
        <v>6.5567250000000001</v>
      </c>
      <c r="F5852">
        <v>4449346</v>
      </c>
      <c r="G5852">
        <v>2404409.75</v>
      </c>
      <c r="H5852" t="s">
        <v>25</v>
      </c>
      <c r="I5852" t="s">
        <v>514</v>
      </c>
      <c r="J5852" s="1" t="str">
        <f t="shared" si="274"/>
        <v>1998-02-01</v>
      </c>
      <c r="K5852" s="1" t="s">
        <v>886</v>
      </c>
      <c r="L5852" t="b">
        <f t="shared" si="275"/>
        <v>0</v>
      </c>
      <c r="M5852" t="str">
        <f t="shared" si="276"/>
        <v>1998-01-31</v>
      </c>
    </row>
    <row r="5853" spans="1:13" x14ac:dyDescent="0.25">
      <c r="A5853" t="s">
        <v>434</v>
      </c>
      <c r="B5853">
        <v>6.5092119999999998</v>
      </c>
      <c r="C5853">
        <v>6.6992630000000002</v>
      </c>
      <c r="D5853">
        <v>5.939063</v>
      </c>
      <c r="E5853">
        <v>6.5092119999999998</v>
      </c>
      <c r="F5853">
        <v>1361735</v>
      </c>
      <c r="G5853">
        <v>2427508.9</v>
      </c>
      <c r="H5853" t="s">
        <v>25</v>
      </c>
      <c r="I5853" t="s">
        <v>514</v>
      </c>
      <c r="J5853" s="1" t="str">
        <f t="shared" si="274"/>
        <v>1998-03-01</v>
      </c>
      <c r="K5853" s="1" t="s">
        <v>887</v>
      </c>
      <c r="L5853" t="b">
        <f t="shared" si="275"/>
        <v>0</v>
      </c>
      <c r="M5853" t="str">
        <f t="shared" si="276"/>
        <v>1998-02-28</v>
      </c>
    </row>
    <row r="5854" spans="1:13" x14ac:dyDescent="0.25">
      <c r="A5854" t="s">
        <v>435</v>
      </c>
      <c r="B5854">
        <v>6.4617000000000004</v>
      </c>
      <c r="C5854">
        <v>6.6517499999999998</v>
      </c>
      <c r="D5854">
        <v>5.7490129999999997</v>
      </c>
      <c r="E5854">
        <v>5.939063</v>
      </c>
      <c r="F5854">
        <v>1455396</v>
      </c>
      <c r="G5854">
        <v>2449397.9500000002</v>
      </c>
      <c r="H5854" t="s">
        <v>25</v>
      </c>
      <c r="I5854" t="s">
        <v>514</v>
      </c>
      <c r="J5854" s="1" t="str">
        <f t="shared" si="274"/>
        <v>1998-03-31</v>
      </c>
      <c r="K5854" s="1" t="s">
        <v>888</v>
      </c>
      <c r="L5854" t="b">
        <f t="shared" si="275"/>
        <v>1</v>
      </c>
      <c r="M5854" t="str">
        <f t="shared" si="276"/>
        <v>1998-03-31</v>
      </c>
    </row>
    <row r="5855" spans="1:13" x14ac:dyDescent="0.25">
      <c r="A5855" t="s">
        <v>436</v>
      </c>
      <c r="B5855">
        <v>5.8915499999999996</v>
      </c>
      <c r="C5855">
        <v>5.939063</v>
      </c>
      <c r="D5855">
        <v>5.3213999999999997</v>
      </c>
      <c r="E5855">
        <v>5.51145</v>
      </c>
      <c r="F5855">
        <v>1519591</v>
      </c>
      <c r="G5855">
        <v>2490808.15</v>
      </c>
      <c r="H5855" t="s">
        <v>25</v>
      </c>
      <c r="I5855" t="s">
        <v>514</v>
      </c>
      <c r="J5855" s="1" t="str">
        <f t="shared" si="274"/>
        <v>1998-04-30</v>
      </c>
      <c r="K5855" s="1" t="s">
        <v>889</v>
      </c>
      <c r="L5855" t="b">
        <f t="shared" si="275"/>
        <v>1</v>
      </c>
      <c r="M5855" t="str">
        <f t="shared" si="276"/>
        <v>1998-04-30</v>
      </c>
    </row>
    <row r="5856" spans="1:13" x14ac:dyDescent="0.25">
      <c r="A5856" t="s">
        <v>437</v>
      </c>
      <c r="B5856">
        <v>5.4164250000000003</v>
      </c>
      <c r="C5856">
        <v>5.4164250000000003</v>
      </c>
      <c r="D5856">
        <v>4.390155</v>
      </c>
      <c r="E5856">
        <v>4.5421950000000004</v>
      </c>
      <c r="F5856">
        <v>2663497</v>
      </c>
      <c r="G5856">
        <v>2579521.6</v>
      </c>
      <c r="H5856" t="s">
        <v>25</v>
      </c>
      <c r="I5856" t="s">
        <v>514</v>
      </c>
      <c r="J5856" s="1" t="str">
        <f t="shared" si="274"/>
        <v>1998-05-31</v>
      </c>
      <c r="K5856" s="1" t="s">
        <v>890</v>
      </c>
      <c r="L5856" t="b">
        <f t="shared" si="275"/>
        <v>1</v>
      </c>
      <c r="M5856" t="str">
        <f t="shared" si="276"/>
        <v>1998-05-31</v>
      </c>
    </row>
    <row r="5857" spans="1:13" x14ac:dyDescent="0.25">
      <c r="A5857" t="s">
        <v>438</v>
      </c>
      <c r="B5857">
        <v>4.5421950000000004</v>
      </c>
      <c r="C5857">
        <v>4.8937879999999998</v>
      </c>
      <c r="D5857">
        <v>4.0670700000000002</v>
      </c>
      <c r="E5857">
        <v>4.4471699999999998</v>
      </c>
      <c r="F5857">
        <v>1916326</v>
      </c>
      <c r="G5857">
        <v>2629981.85</v>
      </c>
      <c r="H5857" t="s">
        <v>25</v>
      </c>
      <c r="I5857" t="s">
        <v>514</v>
      </c>
      <c r="J5857" s="1" t="str">
        <f t="shared" si="274"/>
        <v>1998-06-30</v>
      </c>
      <c r="K5857" s="1" t="s">
        <v>891</v>
      </c>
      <c r="L5857" t="b">
        <f t="shared" si="275"/>
        <v>1</v>
      </c>
      <c r="M5857" t="str">
        <f t="shared" si="276"/>
        <v>1998-06-30</v>
      </c>
    </row>
    <row r="5858" spans="1:13" x14ac:dyDescent="0.25">
      <c r="A5858" t="s">
        <v>439</v>
      </c>
      <c r="B5858">
        <v>4.3521450000000002</v>
      </c>
      <c r="C5858">
        <v>4.4661749999999998</v>
      </c>
      <c r="D5858">
        <v>3.5919449999999999</v>
      </c>
      <c r="E5858">
        <v>3.6109499999999999</v>
      </c>
      <c r="F5858">
        <v>1519590</v>
      </c>
      <c r="G5858">
        <v>2667287.9500000002</v>
      </c>
      <c r="H5858" t="s">
        <v>25</v>
      </c>
      <c r="I5858" t="s">
        <v>514</v>
      </c>
      <c r="J5858" s="1" t="str">
        <f t="shared" si="274"/>
        <v>1998-08-02</v>
      </c>
      <c r="K5858" s="1" t="s">
        <v>892</v>
      </c>
      <c r="L5858" t="b">
        <f t="shared" si="275"/>
        <v>0</v>
      </c>
      <c r="M5858" t="str">
        <f t="shared" si="276"/>
        <v>1998-07-31</v>
      </c>
    </row>
    <row r="5859" spans="1:13" x14ac:dyDescent="0.25">
      <c r="A5859" t="s">
        <v>440</v>
      </c>
      <c r="B5859">
        <v>3.57294</v>
      </c>
      <c r="C5859">
        <v>3.7629899999999998</v>
      </c>
      <c r="D5859">
        <v>2.784233</v>
      </c>
      <c r="E5859">
        <v>3.3828900000000002</v>
      </c>
      <c r="F5859">
        <v>6111013</v>
      </c>
      <c r="G5859">
        <v>2901436.85</v>
      </c>
      <c r="H5859" t="s">
        <v>25</v>
      </c>
      <c r="I5859" t="s">
        <v>514</v>
      </c>
      <c r="J5859" s="1" t="str">
        <f t="shared" si="274"/>
        <v>1998-08-31</v>
      </c>
      <c r="K5859" s="1" t="s">
        <v>893</v>
      </c>
      <c r="L5859" t="b">
        <f t="shared" si="275"/>
        <v>1</v>
      </c>
      <c r="M5859" t="str">
        <f t="shared" si="276"/>
        <v>1998-08-31</v>
      </c>
    </row>
    <row r="5860" spans="1:13" x14ac:dyDescent="0.25">
      <c r="A5860" t="s">
        <v>441</v>
      </c>
      <c r="B5860">
        <v>3.3258749999999999</v>
      </c>
      <c r="C5860">
        <v>4.67523</v>
      </c>
      <c r="D5860">
        <v>3.1928399999999999</v>
      </c>
      <c r="E5860">
        <v>4.4851799999999997</v>
      </c>
      <c r="F5860">
        <v>7882126</v>
      </c>
      <c r="G5860">
        <v>3151002.7</v>
      </c>
      <c r="H5860" t="s">
        <v>25</v>
      </c>
      <c r="I5860" t="s">
        <v>514</v>
      </c>
      <c r="J5860" s="1" t="str">
        <f t="shared" si="274"/>
        <v>1998-09-30</v>
      </c>
      <c r="K5860" s="1" t="s">
        <v>894</v>
      </c>
      <c r="L5860" t="b">
        <f t="shared" si="275"/>
        <v>1</v>
      </c>
      <c r="M5860" t="str">
        <f t="shared" si="276"/>
        <v>1998-09-30</v>
      </c>
    </row>
    <row r="5861" spans="1:13" x14ac:dyDescent="0.25">
      <c r="A5861" t="s">
        <v>442</v>
      </c>
      <c r="B5861">
        <v>4.5421950000000004</v>
      </c>
      <c r="C5861">
        <v>5.368913</v>
      </c>
      <c r="D5861">
        <v>4.5421950000000004</v>
      </c>
      <c r="E5861">
        <v>5.1788619999999996</v>
      </c>
      <c r="F5861">
        <v>15503281</v>
      </c>
      <c r="G5861">
        <v>3840294.95</v>
      </c>
      <c r="H5861" t="s">
        <v>25</v>
      </c>
      <c r="I5861" t="s">
        <v>514</v>
      </c>
      <c r="J5861" s="1" t="str">
        <f t="shared" si="274"/>
        <v>1998-11-01</v>
      </c>
      <c r="K5861" s="1" t="s">
        <v>895</v>
      </c>
      <c r="L5861" t="b">
        <f t="shared" si="275"/>
        <v>0</v>
      </c>
      <c r="M5861" t="str">
        <f t="shared" si="276"/>
        <v>1998-10-31</v>
      </c>
    </row>
    <row r="5862" spans="1:13" x14ac:dyDescent="0.25">
      <c r="A5862" t="s">
        <v>443</v>
      </c>
      <c r="B5862">
        <v>5.0838369999999999</v>
      </c>
      <c r="C5862">
        <v>6.6042370000000004</v>
      </c>
      <c r="D5862">
        <v>4.9888130000000004</v>
      </c>
      <c r="E5862">
        <v>6.2241379999999999</v>
      </c>
      <c r="F5862">
        <v>9077599</v>
      </c>
      <c r="G5862">
        <v>4244451.5999999996</v>
      </c>
      <c r="H5862" t="s">
        <v>25</v>
      </c>
      <c r="I5862" t="s">
        <v>514</v>
      </c>
      <c r="J5862" s="1" t="str">
        <f t="shared" si="274"/>
        <v>1998-11-30</v>
      </c>
      <c r="K5862" s="1" t="s">
        <v>896</v>
      </c>
      <c r="L5862" t="b">
        <f t="shared" si="275"/>
        <v>1</v>
      </c>
      <c r="M5862" t="str">
        <f t="shared" si="276"/>
        <v>1998-11-30</v>
      </c>
    </row>
    <row r="5863" spans="1:13" x14ac:dyDescent="0.25">
      <c r="A5863" t="s">
        <v>444</v>
      </c>
      <c r="B5863">
        <v>6.3191629999999996</v>
      </c>
      <c r="C5863">
        <v>7.9821</v>
      </c>
      <c r="D5863">
        <v>5.9865750000000002</v>
      </c>
      <c r="E5863">
        <v>6.6042370000000004</v>
      </c>
      <c r="F5863">
        <v>15466446</v>
      </c>
      <c r="G5863">
        <v>4928429.5</v>
      </c>
      <c r="H5863" t="s">
        <v>25</v>
      </c>
      <c r="I5863" t="s">
        <v>514</v>
      </c>
      <c r="J5863" s="1" t="str">
        <f t="shared" si="274"/>
        <v>1998-12-31</v>
      </c>
      <c r="K5863" s="1" t="s">
        <v>897</v>
      </c>
      <c r="L5863" t="b">
        <f t="shared" si="275"/>
        <v>1</v>
      </c>
      <c r="M5863" t="str">
        <f t="shared" si="276"/>
        <v>1998-12-31</v>
      </c>
    </row>
    <row r="5864" spans="1:13" x14ac:dyDescent="0.25">
      <c r="A5864" t="s">
        <v>445</v>
      </c>
      <c r="B5864">
        <v>6.6042370000000004</v>
      </c>
      <c r="C5864">
        <v>6.9368249999999998</v>
      </c>
      <c r="D5864">
        <v>6.0815999999999999</v>
      </c>
      <c r="E5864">
        <v>6.6992630000000002</v>
      </c>
      <c r="F5864">
        <v>5643767</v>
      </c>
      <c r="G5864">
        <v>5149897.5</v>
      </c>
      <c r="H5864" t="s">
        <v>25</v>
      </c>
      <c r="I5864" t="s">
        <v>514</v>
      </c>
      <c r="J5864" s="1" t="str">
        <f t="shared" si="274"/>
        <v>1999-01-31</v>
      </c>
      <c r="K5864" s="1" t="s">
        <v>898</v>
      </c>
      <c r="L5864" t="b">
        <f t="shared" si="275"/>
        <v>1</v>
      </c>
      <c r="M5864" t="str">
        <f t="shared" si="276"/>
        <v>1999-01-31</v>
      </c>
    </row>
    <row r="5865" spans="1:13" x14ac:dyDescent="0.25">
      <c r="A5865" t="s">
        <v>446</v>
      </c>
      <c r="B5865">
        <v>6.6517499999999998</v>
      </c>
      <c r="C5865">
        <v>8.3146880000000003</v>
      </c>
      <c r="D5865">
        <v>6.6517499999999998</v>
      </c>
      <c r="E5865">
        <v>8.2671749999999999</v>
      </c>
      <c r="F5865">
        <v>13225984</v>
      </c>
      <c r="G5865">
        <v>5744583.2000000002</v>
      </c>
      <c r="H5865" t="s">
        <v>25</v>
      </c>
      <c r="I5865" t="s">
        <v>514</v>
      </c>
      <c r="J5865" s="1" t="str">
        <f t="shared" si="274"/>
        <v>1999-02-28</v>
      </c>
      <c r="K5865" s="1" t="s">
        <v>899</v>
      </c>
      <c r="L5865" t="b">
        <f t="shared" si="275"/>
        <v>1</v>
      </c>
      <c r="M5865" t="str">
        <f t="shared" si="276"/>
        <v>1999-02-28</v>
      </c>
    </row>
    <row r="5866" spans="1:13" x14ac:dyDescent="0.25">
      <c r="A5866" t="s">
        <v>447</v>
      </c>
      <c r="B5866">
        <v>8.3146880000000003</v>
      </c>
      <c r="C5866">
        <v>9.5024999999999995</v>
      </c>
      <c r="D5866">
        <v>8.3146880000000003</v>
      </c>
      <c r="E5866">
        <v>9.2649380000000008</v>
      </c>
      <c r="F5866">
        <v>19804252</v>
      </c>
      <c r="G5866">
        <v>6335638.1500000004</v>
      </c>
      <c r="H5866" t="s">
        <v>25</v>
      </c>
      <c r="I5866" t="s">
        <v>514</v>
      </c>
      <c r="J5866" s="1" t="str">
        <f t="shared" si="274"/>
        <v>1999-03-31</v>
      </c>
      <c r="K5866" s="1" t="s">
        <v>900</v>
      </c>
      <c r="L5866" t="b">
        <f t="shared" si="275"/>
        <v>1</v>
      </c>
      <c r="M5866" t="str">
        <f t="shared" si="276"/>
        <v>1999-03-31</v>
      </c>
    </row>
    <row r="5867" spans="1:13" x14ac:dyDescent="0.25">
      <c r="A5867" t="s">
        <v>448</v>
      </c>
      <c r="B5867">
        <v>9.3124490000000009</v>
      </c>
      <c r="C5867">
        <v>10.45275</v>
      </c>
      <c r="D5867">
        <v>8.5522500000000008</v>
      </c>
      <c r="E5867">
        <v>9.7875750000000004</v>
      </c>
      <c r="F5867">
        <v>11378047</v>
      </c>
      <c r="G5867">
        <v>6824930.4500000002</v>
      </c>
      <c r="H5867" t="s">
        <v>25</v>
      </c>
      <c r="I5867" t="s">
        <v>514</v>
      </c>
      <c r="J5867" s="1" t="str">
        <f t="shared" si="274"/>
        <v>1999-05-02</v>
      </c>
      <c r="K5867" s="1" t="s">
        <v>901</v>
      </c>
      <c r="L5867" t="b">
        <f t="shared" si="275"/>
        <v>0</v>
      </c>
      <c r="M5867" t="str">
        <f t="shared" si="276"/>
        <v>1999-04-30</v>
      </c>
    </row>
    <row r="5868" spans="1:13" x14ac:dyDescent="0.25">
      <c r="A5868" t="s">
        <v>449</v>
      </c>
      <c r="B5868">
        <v>9.5024999999999995</v>
      </c>
      <c r="C5868">
        <v>11.212949999999999</v>
      </c>
      <c r="D5868">
        <v>9.5024999999999995</v>
      </c>
      <c r="E5868">
        <v>10.737825000000001</v>
      </c>
      <c r="F5868">
        <v>12118905</v>
      </c>
      <c r="G5868">
        <v>7261552.4000000004</v>
      </c>
      <c r="H5868" t="s">
        <v>25</v>
      </c>
      <c r="I5868" t="s">
        <v>514</v>
      </c>
      <c r="J5868" s="1" t="str">
        <f t="shared" si="274"/>
        <v>1999-05-31</v>
      </c>
      <c r="K5868" s="1" t="s">
        <v>902</v>
      </c>
      <c r="L5868" t="b">
        <f t="shared" si="275"/>
        <v>1</v>
      </c>
      <c r="M5868" t="str">
        <f t="shared" si="276"/>
        <v>1999-05-31</v>
      </c>
    </row>
    <row r="5869" spans="1:13" x14ac:dyDescent="0.25">
      <c r="A5869" t="s">
        <v>450</v>
      </c>
      <c r="B5869">
        <v>10.927875</v>
      </c>
      <c r="C5869">
        <v>11.212949999999999</v>
      </c>
      <c r="D5869">
        <v>9.2174250000000004</v>
      </c>
      <c r="E5869">
        <v>10.547775</v>
      </c>
      <c r="F5869">
        <v>8925008</v>
      </c>
      <c r="G5869">
        <v>7484388.4000000004</v>
      </c>
      <c r="H5869" t="s">
        <v>25</v>
      </c>
      <c r="I5869" t="s">
        <v>514</v>
      </c>
      <c r="J5869" s="1" t="str">
        <f t="shared" si="274"/>
        <v>1999-06-30</v>
      </c>
      <c r="K5869" s="1" t="s">
        <v>903</v>
      </c>
      <c r="L5869" t="b">
        <f t="shared" si="275"/>
        <v>1</v>
      </c>
      <c r="M5869" t="str">
        <f t="shared" si="276"/>
        <v>1999-06-30</v>
      </c>
    </row>
    <row r="5870" spans="1:13" x14ac:dyDescent="0.25">
      <c r="A5870" t="s">
        <v>451</v>
      </c>
      <c r="B5870">
        <v>10.547775</v>
      </c>
      <c r="C5870">
        <v>11.498025</v>
      </c>
      <c r="D5870">
        <v>9.2649380000000008</v>
      </c>
      <c r="E5870">
        <v>11.403</v>
      </c>
      <c r="F5870">
        <v>12978677</v>
      </c>
      <c r="G5870">
        <v>7951160.1500000004</v>
      </c>
      <c r="H5870" t="s">
        <v>25</v>
      </c>
      <c r="I5870" t="s">
        <v>514</v>
      </c>
      <c r="J5870" s="1" t="str">
        <f t="shared" si="274"/>
        <v>1999-08-01</v>
      </c>
      <c r="K5870" s="1" t="s">
        <v>904</v>
      </c>
      <c r="L5870" t="b">
        <f t="shared" si="275"/>
        <v>0</v>
      </c>
      <c r="M5870" t="str">
        <f t="shared" si="276"/>
        <v>1999-07-31</v>
      </c>
    </row>
    <row r="5871" spans="1:13" x14ac:dyDescent="0.25">
      <c r="A5871" t="s">
        <v>452</v>
      </c>
      <c r="B5871">
        <v>11.212949999999999</v>
      </c>
      <c r="C5871">
        <v>12.5433</v>
      </c>
      <c r="D5871">
        <v>11.212949999999999</v>
      </c>
      <c r="E5871">
        <v>11.97315</v>
      </c>
      <c r="F5871">
        <v>11946320</v>
      </c>
      <c r="G5871">
        <v>8247345.2999999998</v>
      </c>
      <c r="H5871" t="s">
        <v>25</v>
      </c>
      <c r="I5871" t="s">
        <v>514</v>
      </c>
      <c r="J5871" s="1" t="str">
        <f t="shared" si="274"/>
        <v>1999-08-31</v>
      </c>
      <c r="K5871" s="1" t="s">
        <v>905</v>
      </c>
      <c r="L5871" t="b">
        <f t="shared" si="275"/>
        <v>1</v>
      </c>
      <c r="M5871" t="str">
        <f t="shared" si="276"/>
        <v>1999-08-31</v>
      </c>
    </row>
    <row r="5872" spans="1:13" x14ac:dyDescent="0.25">
      <c r="A5872" t="s">
        <v>453</v>
      </c>
      <c r="B5872">
        <v>11.97315</v>
      </c>
      <c r="C5872">
        <v>12.828374999999999</v>
      </c>
      <c r="D5872">
        <v>11.783099999999999</v>
      </c>
      <c r="E5872">
        <v>11.97315</v>
      </c>
      <c r="F5872">
        <v>6189941</v>
      </c>
      <c r="G5872">
        <v>8334375.0499999998</v>
      </c>
      <c r="H5872" t="s">
        <v>25</v>
      </c>
      <c r="I5872" t="s">
        <v>514</v>
      </c>
      <c r="J5872" s="1" t="str">
        <f t="shared" si="274"/>
        <v>1999-09-30</v>
      </c>
      <c r="K5872" s="1" t="s">
        <v>906</v>
      </c>
      <c r="L5872" t="b">
        <f t="shared" si="275"/>
        <v>1</v>
      </c>
      <c r="M5872" t="str">
        <f t="shared" si="276"/>
        <v>1999-09-30</v>
      </c>
    </row>
    <row r="5873" spans="1:13" x14ac:dyDescent="0.25">
      <c r="A5873" t="s">
        <v>454</v>
      </c>
      <c r="B5873">
        <v>12.068175</v>
      </c>
      <c r="C5873">
        <v>15.3</v>
      </c>
      <c r="D5873">
        <v>11.878125000000001</v>
      </c>
      <c r="E5873">
        <v>15</v>
      </c>
      <c r="F5873">
        <v>35886280</v>
      </c>
      <c r="G5873">
        <v>10060602.300000001</v>
      </c>
      <c r="H5873" t="s">
        <v>25</v>
      </c>
      <c r="I5873" t="s">
        <v>514</v>
      </c>
      <c r="J5873" s="1" t="str">
        <f t="shared" si="274"/>
        <v>1999-10-31</v>
      </c>
      <c r="K5873" s="1" t="s">
        <v>907</v>
      </c>
      <c r="L5873" t="b">
        <f t="shared" si="275"/>
        <v>1</v>
      </c>
      <c r="M5873" t="str">
        <f t="shared" si="276"/>
        <v>1999-10-31</v>
      </c>
    </row>
    <row r="5874" spans="1:13" x14ac:dyDescent="0.25">
      <c r="A5874" t="s">
        <v>455</v>
      </c>
      <c r="B5874">
        <v>14.7</v>
      </c>
      <c r="C5874">
        <v>15.2</v>
      </c>
      <c r="D5874">
        <v>13.8</v>
      </c>
      <c r="E5874">
        <v>14.7</v>
      </c>
      <c r="F5874">
        <v>22128000</v>
      </c>
      <c r="G5874">
        <v>11094232.5</v>
      </c>
      <c r="H5874" t="s">
        <v>25</v>
      </c>
      <c r="I5874" t="s">
        <v>514</v>
      </c>
      <c r="J5874" s="1" t="str">
        <f t="shared" si="274"/>
        <v>1999-11-30</v>
      </c>
      <c r="K5874" s="1" t="s">
        <v>908</v>
      </c>
      <c r="L5874" t="b">
        <f t="shared" si="275"/>
        <v>1</v>
      </c>
      <c r="M5874" t="str">
        <f t="shared" si="276"/>
        <v>1999-11-30</v>
      </c>
    </row>
    <row r="5875" spans="1:13" x14ac:dyDescent="0.25">
      <c r="A5875" t="s">
        <v>456</v>
      </c>
      <c r="B5875">
        <v>15.2</v>
      </c>
      <c r="C5875">
        <v>15.4</v>
      </c>
      <c r="D5875">
        <v>12.4</v>
      </c>
      <c r="E5875">
        <v>12.5</v>
      </c>
      <c r="F5875">
        <v>38505000</v>
      </c>
      <c r="G5875">
        <v>12943502.949999999</v>
      </c>
      <c r="H5875" t="s">
        <v>25</v>
      </c>
      <c r="I5875" t="s">
        <v>514</v>
      </c>
      <c r="J5875" s="1" t="str">
        <f t="shared" si="274"/>
        <v>2000-01-02</v>
      </c>
      <c r="K5875" s="1" t="s">
        <v>909</v>
      </c>
      <c r="L5875" t="b">
        <f t="shared" si="275"/>
        <v>0</v>
      </c>
      <c r="M5875" t="str">
        <f t="shared" si="276"/>
        <v>1999-12-31</v>
      </c>
    </row>
    <row r="5876" spans="1:13" x14ac:dyDescent="0.25">
      <c r="A5876" t="s">
        <v>457</v>
      </c>
      <c r="B5876">
        <v>12.9</v>
      </c>
      <c r="C5876">
        <v>13</v>
      </c>
      <c r="D5876">
        <v>10.7</v>
      </c>
      <c r="E5876">
        <v>10.9</v>
      </c>
      <c r="F5876">
        <v>44202000</v>
      </c>
      <c r="G5876">
        <v>15020428.1</v>
      </c>
      <c r="H5876" t="s">
        <v>25</v>
      </c>
      <c r="I5876" t="s">
        <v>514</v>
      </c>
      <c r="J5876" s="1" t="str">
        <f t="shared" si="274"/>
        <v>2000-01-31</v>
      </c>
      <c r="K5876" s="1" t="s">
        <v>910</v>
      </c>
      <c r="L5876" t="b">
        <f t="shared" si="275"/>
        <v>1</v>
      </c>
      <c r="M5876" t="str">
        <f t="shared" si="276"/>
        <v>2000-01-31</v>
      </c>
    </row>
    <row r="5877" spans="1:13" x14ac:dyDescent="0.25">
      <c r="A5877" t="s">
        <v>458</v>
      </c>
      <c r="B5877">
        <v>11.1</v>
      </c>
      <c r="C5877">
        <v>11.1</v>
      </c>
      <c r="D5877">
        <v>9.65</v>
      </c>
      <c r="E5877">
        <v>10.5</v>
      </c>
      <c r="F5877">
        <v>47630000</v>
      </c>
      <c r="G5877">
        <v>17306111.800000001</v>
      </c>
      <c r="H5877" t="s">
        <v>25</v>
      </c>
      <c r="I5877" t="s">
        <v>514</v>
      </c>
      <c r="J5877" s="1" t="str">
        <f t="shared" si="274"/>
        <v>2000-02-29</v>
      </c>
      <c r="K5877" s="1" t="s">
        <v>911</v>
      </c>
      <c r="L5877" t="b">
        <f t="shared" si="275"/>
        <v>1</v>
      </c>
      <c r="M5877" t="str">
        <f t="shared" si="276"/>
        <v>2000-02-29</v>
      </c>
    </row>
    <row r="5878" spans="1:13" x14ac:dyDescent="0.25">
      <c r="A5878" t="s">
        <v>459</v>
      </c>
      <c r="B5878">
        <v>10.5</v>
      </c>
      <c r="C5878">
        <v>12.6</v>
      </c>
      <c r="D5878">
        <v>10.4</v>
      </c>
      <c r="E5878">
        <v>11.9</v>
      </c>
      <c r="F5878">
        <v>44823000</v>
      </c>
      <c r="G5878">
        <v>19471282.300000001</v>
      </c>
      <c r="H5878" t="s">
        <v>25</v>
      </c>
      <c r="I5878" t="s">
        <v>514</v>
      </c>
      <c r="J5878" s="1" t="str">
        <f t="shared" si="274"/>
        <v>2000-04-02</v>
      </c>
      <c r="K5878" s="1" t="s">
        <v>912</v>
      </c>
      <c r="L5878" t="b">
        <f t="shared" si="275"/>
        <v>0</v>
      </c>
      <c r="M5878" t="str">
        <f t="shared" si="276"/>
        <v>2000-03-31</v>
      </c>
    </row>
    <row r="5879" spans="1:13" x14ac:dyDescent="0.25">
      <c r="A5879" t="s">
        <v>460</v>
      </c>
      <c r="B5879">
        <v>11.9</v>
      </c>
      <c r="C5879">
        <v>11.9</v>
      </c>
      <c r="D5879">
        <v>9.4</v>
      </c>
      <c r="E5879">
        <v>9.4</v>
      </c>
      <c r="F5879">
        <v>38600000</v>
      </c>
      <c r="G5879">
        <v>21095731.649999999</v>
      </c>
      <c r="H5879" t="s">
        <v>25</v>
      </c>
      <c r="I5879" t="s">
        <v>514</v>
      </c>
      <c r="J5879" s="1" t="str">
        <f t="shared" si="274"/>
        <v>2000-04-30</v>
      </c>
      <c r="K5879" s="1" t="s">
        <v>913</v>
      </c>
      <c r="L5879" t="b">
        <f t="shared" si="275"/>
        <v>1</v>
      </c>
      <c r="M5879" t="str">
        <f t="shared" si="276"/>
        <v>2000-04-30</v>
      </c>
    </row>
    <row r="5880" spans="1:13" x14ac:dyDescent="0.25">
      <c r="A5880" t="s">
        <v>461</v>
      </c>
      <c r="B5880">
        <v>9.6</v>
      </c>
      <c r="C5880">
        <v>11.8</v>
      </c>
      <c r="D5880">
        <v>9.5</v>
      </c>
      <c r="E5880">
        <v>11.3</v>
      </c>
      <c r="F5880">
        <v>39958000</v>
      </c>
      <c r="G5880">
        <v>22699525.350000001</v>
      </c>
      <c r="H5880" t="s">
        <v>25</v>
      </c>
      <c r="I5880" t="s">
        <v>514</v>
      </c>
      <c r="J5880" s="1" t="str">
        <f t="shared" si="274"/>
        <v>2000-05-31</v>
      </c>
      <c r="K5880" s="1" t="s">
        <v>914</v>
      </c>
      <c r="L5880" t="b">
        <f t="shared" si="275"/>
        <v>1</v>
      </c>
      <c r="M5880" t="str">
        <f t="shared" si="276"/>
        <v>2000-05-31</v>
      </c>
    </row>
    <row r="5881" spans="1:13" x14ac:dyDescent="0.25">
      <c r="A5881" t="s">
        <v>462</v>
      </c>
      <c r="B5881">
        <v>11.1</v>
      </c>
      <c r="C5881">
        <v>12.6</v>
      </c>
      <c r="D5881">
        <v>11.1</v>
      </c>
      <c r="E5881">
        <v>12.4</v>
      </c>
      <c r="F5881">
        <v>27419000</v>
      </c>
      <c r="G5881">
        <v>23295311.300000001</v>
      </c>
      <c r="H5881" t="s">
        <v>25</v>
      </c>
      <c r="I5881" t="s">
        <v>514</v>
      </c>
      <c r="J5881" s="1" t="str">
        <f t="shared" si="274"/>
        <v>2000-07-02</v>
      </c>
      <c r="K5881" s="1" t="s">
        <v>915</v>
      </c>
      <c r="L5881" t="b">
        <f t="shared" si="275"/>
        <v>0</v>
      </c>
      <c r="M5881" t="str">
        <f t="shared" si="276"/>
        <v>2000-06-30</v>
      </c>
    </row>
    <row r="5882" spans="1:13" x14ac:dyDescent="0.25">
      <c r="A5882" t="s">
        <v>463</v>
      </c>
      <c r="B5882">
        <v>12.4</v>
      </c>
      <c r="C5882">
        <v>14.3</v>
      </c>
      <c r="D5882">
        <v>12.3</v>
      </c>
      <c r="E5882">
        <v>13.5</v>
      </c>
      <c r="F5882">
        <v>38341000</v>
      </c>
      <c r="G5882">
        <v>24758481.350000001</v>
      </c>
      <c r="H5882" t="s">
        <v>25</v>
      </c>
      <c r="I5882" t="s">
        <v>514</v>
      </c>
      <c r="J5882" s="1" t="str">
        <f t="shared" si="274"/>
        <v>2000-07-31</v>
      </c>
      <c r="K5882" s="1" t="s">
        <v>916</v>
      </c>
      <c r="L5882" t="b">
        <f t="shared" si="275"/>
        <v>1</v>
      </c>
      <c r="M5882" t="str">
        <f t="shared" si="276"/>
        <v>2000-07-31</v>
      </c>
    </row>
    <row r="5883" spans="1:13" x14ac:dyDescent="0.25">
      <c r="A5883" t="s">
        <v>464</v>
      </c>
      <c r="B5883">
        <v>13.5</v>
      </c>
      <c r="C5883">
        <v>14</v>
      </c>
      <c r="D5883">
        <v>11.2</v>
      </c>
      <c r="E5883">
        <v>12.5</v>
      </c>
      <c r="F5883">
        <v>28113000</v>
      </c>
      <c r="G5883">
        <v>25390809.050000001</v>
      </c>
      <c r="H5883" t="s">
        <v>25</v>
      </c>
      <c r="I5883" t="s">
        <v>514</v>
      </c>
      <c r="J5883" s="1" t="str">
        <f t="shared" si="274"/>
        <v>2000-08-31</v>
      </c>
      <c r="K5883" s="1" t="s">
        <v>917</v>
      </c>
      <c r="L5883" t="b">
        <f t="shared" si="275"/>
        <v>1</v>
      </c>
      <c r="M5883" t="str">
        <f t="shared" si="276"/>
        <v>2000-08-31</v>
      </c>
    </row>
    <row r="5884" spans="1:13" x14ac:dyDescent="0.25">
      <c r="A5884" t="s">
        <v>465</v>
      </c>
      <c r="B5884">
        <v>12.3</v>
      </c>
      <c r="C5884">
        <v>13.4</v>
      </c>
      <c r="D5884">
        <v>11.8</v>
      </c>
      <c r="E5884">
        <v>13</v>
      </c>
      <c r="F5884">
        <v>27472000</v>
      </c>
      <c r="G5884">
        <v>26482220.699999999</v>
      </c>
      <c r="H5884" t="s">
        <v>25</v>
      </c>
      <c r="I5884" t="s">
        <v>514</v>
      </c>
      <c r="J5884" s="1" t="str">
        <f t="shared" si="274"/>
        <v>2000-10-01</v>
      </c>
      <c r="K5884" s="1" t="s">
        <v>918</v>
      </c>
      <c r="L5884" t="b">
        <f t="shared" si="275"/>
        <v>0</v>
      </c>
      <c r="M5884" t="str">
        <f t="shared" si="276"/>
        <v>2000-09-30</v>
      </c>
    </row>
    <row r="5885" spans="1:13" x14ac:dyDescent="0.25">
      <c r="A5885" t="s">
        <v>466</v>
      </c>
      <c r="B5885">
        <v>13.1</v>
      </c>
      <c r="C5885">
        <v>13.2</v>
      </c>
      <c r="D5885">
        <v>11.8</v>
      </c>
      <c r="E5885">
        <v>12.6</v>
      </c>
      <c r="F5885">
        <v>25201000</v>
      </c>
      <c r="G5885">
        <v>27080971.5</v>
      </c>
      <c r="H5885" t="s">
        <v>25</v>
      </c>
      <c r="I5885" t="s">
        <v>514</v>
      </c>
      <c r="J5885" s="1" t="str">
        <f t="shared" si="274"/>
        <v>2000-10-31</v>
      </c>
      <c r="K5885" s="1" t="s">
        <v>919</v>
      </c>
      <c r="L5885" t="b">
        <f t="shared" si="275"/>
        <v>1</v>
      </c>
      <c r="M5885" t="str">
        <f t="shared" si="276"/>
        <v>2000-10-31</v>
      </c>
    </row>
    <row r="5886" spans="1:13" x14ac:dyDescent="0.25">
      <c r="A5886" t="s">
        <v>467</v>
      </c>
      <c r="B5886">
        <v>12.4</v>
      </c>
      <c r="C5886">
        <v>13.3</v>
      </c>
      <c r="D5886">
        <v>12.4</v>
      </c>
      <c r="E5886">
        <v>13</v>
      </c>
      <c r="F5886">
        <v>17438000</v>
      </c>
      <c r="G5886">
        <v>26962658.899999999</v>
      </c>
      <c r="H5886" t="s">
        <v>25</v>
      </c>
      <c r="I5886" t="s">
        <v>514</v>
      </c>
      <c r="J5886" s="1" t="str">
        <f t="shared" si="274"/>
        <v>2000-11-30</v>
      </c>
      <c r="K5886" s="1" t="s">
        <v>920</v>
      </c>
      <c r="L5886" t="b">
        <f t="shared" si="275"/>
        <v>1</v>
      </c>
      <c r="M5886" t="str">
        <f t="shared" si="276"/>
        <v>2000-11-30</v>
      </c>
    </row>
    <row r="5887" spans="1:13" x14ac:dyDescent="0.25">
      <c r="A5887" t="s">
        <v>468</v>
      </c>
      <c r="B5887">
        <v>13</v>
      </c>
      <c r="C5887">
        <v>14</v>
      </c>
      <c r="D5887">
        <v>12.3</v>
      </c>
      <c r="E5887">
        <v>13.8</v>
      </c>
      <c r="F5887">
        <v>30722000</v>
      </c>
      <c r="G5887">
        <v>27929856.550000001</v>
      </c>
      <c r="H5887" t="s">
        <v>25</v>
      </c>
      <c r="I5887" t="s">
        <v>514</v>
      </c>
      <c r="J5887" s="1" t="str">
        <f t="shared" si="274"/>
        <v>2001-01-01</v>
      </c>
      <c r="K5887" s="1" t="s">
        <v>921</v>
      </c>
      <c r="L5887" t="b">
        <f t="shared" si="275"/>
        <v>0</v>
      </c>
      <c r="M5887" t="str">
        <f t="shared" si="276"/>
        <v>2000-12-31</v>
      </c>
    </row>
    <row r="5888" spans="1:13" x14ac:dyDescent="0.25">
      <c r="A5888" t="s">
        <v>469</v>
      </c>
      <c r="B5888">
        <v>13.7</v>
      </c>
      <c r="C5888">
        <v>14.2</v>
      </c>
      <c r="D5888">
        <v>13.1</v>
      </c>
      <c r="E5888">
        <v>13.8</v>
      </c>
      <c r="F5888">
        <v>27330000</v>
      </c>
      <c r="G5888">
        <v>28690411.300000001</v>
      </c>
      <c r="H5888" t="s">
        <v>25</v>
      </c>
      <c r="I5888" t="s">
        <v>514</v>
      </c>
      <c r="J5888" s="1" t="str">
        <f t="shared" si="274"/>
        <v>2001-01-31</v>
      </c>
      <c r="K5888" s="1" t="s">
        <v>922</v>
      </c>
      <c r="L5888" t="b">
        <f t="shared" si="275"/>
        <v>1</v>
      </c>
      <c r="M5888" t="str">
        <f t="shared" si="276"/>
        <v>2001-01-31</v>
      </c>
    </row>
    <row r="5889" spans="1:13" x14ac:dyDescent="0.25">
      <c r="A5889" t="s">
        <v>470</v>
      </c>
      <c r="B5889">
        <v>13.6</v>
      </c>
      <c r="C5889">
        <v>13.7</v>
      </c>
      <c r="D5889">
        <v>11.3</v>
      </c>
      <c r="E5889">
        <v>12.7</v>
      </c>
      <c r="F5889">
        <v>45342000</v>
      </c>
      <c r="G5889">
        <v>30511260.899999999</v>
      </c>
      <c r="H5889" t="s">
        <v>25</v>
      </c>
      <c r="I5889" t="s">
        <v>514</v>
      </c>
      <c r="J5889" s="1" t="str">
        <f t="shared" si="274"/>
        <v>2001-02-28</v>
      </c>
      <c r="K5889" s="1" t="s">
        <v>923</v>
      </c>
      <c r="L5889" t="b">
        <f t="shared" si="275"/>
        <v>1</v>
      </c>
      <c r="M5889" t="str">
        <f t="shared" si="276"/>
        <v>2001-02-28</v>
      </c>
    </row>
    <row r="5890" spans="1:13" x14ac:dyDescent="0.25">
      <c r="A5890" t="s">
        <v>471</v>
      </c>
      <c r="B5890">
        <v>12.5</v>
      </c>
      <c r="C5890">
        <v>12.9</v>
      </c>
      <c r="D5890">
        <v>10.9</v>
      </c>
      <c r="E5890">
        <v>12.1</v>
      </c>
      <c r="F5890">
        <v>32855000</v>
      </c>
      <c r="G5890">
        <v>31505077.050000001</v>
      </c>
      <c r="H5890" t="s">
        <v>25</v>
      </c>
      <c r="I5890" t="s">
        <v>514</v>
      </c>
      <c r="J5890" s="1" t="str">
        <f t="shared" si="274"/>
        <v>2001-04-01</v>
      </c>
      <c r="K5890" s="1" t="s">
        <v>924</v>
      </c>
      <c r="L5890" t="b">
        <f t="shared" si="275"/>
        <v>0</v>
      </c>
      <c r="M5890" t="str">
        <f t="shared" si="276"/>
        <v>2001-03-31</v>
      </c>
    </row>
    <row r="5891" spans="1:13" x14ac:dyDescent="0.25">
      <c r="A5891" t="s">
        <v>472</v>
      </c>
      <c r="B5891">
        <v>12.2</v>
      </c>
      <c r="C5891">
        <v>12.2</v>
      </c>
      <c r="D5891">
        <v>10.8</v>
      </c>
      <c r="E5891">
        <v>11.5</v>
      </c>
      <c r="F5891">
        <v>36944000</v>
      </c>
      <c r="G5891">
        <v>32754961.050000001</v>
      </c>
      <c r="H5891" t="s">
        <v>25</v>
      </c>
      <c r="I5891" t="s">
        <v>514</v>
      </c>
      <c r="J5891" s="1" t="str">
        <f t="shared" ref="J5891:J5954" si="277">TEXT(DATE(LEFT(A5891,4),MID(A5891,6,2),MID(A5891,9,2))-1,"yyyy-mm-dd")</f>
        <v>2001-05-01</v>
      </c>
      <c r="K5891" s="1" t="s">
        <v>925</v>
      </c>
      <c r="L5891" t="b">
        <f t="shared" ref="L5891:L5954" si="278">DATE(YEAR(DATEVALUE(K5891)),MONTH(DATEVALUE(K5891)),DAY(DATEVALUE(K5891)))+1=DATE(YEAR(DATEVALUE(K5891)),MONTH(DATEVALUE(K5891))+1,1)</f>
        <v>0</v>
      </c>
      <c r="M5891" t="str">
        <f t="shared" si="276"/>
        <v>2001-04-30</v>
      </c>
    </row>
    <row r="5892" spans="1:13" x14ac:dyDescent="0.25">
      <c r="A5892" t="s">
        <v>473</v>
      </c>
      <c r="B5892">
        <v>11.6</v>
      </c>
      <c r="C5892">
        <v>12.5</v>
      </c>
      <c r="D5892">
        <v>11.3</v>
      </c>
      <c r="E5892">
        <v>11.5</v>
      </c>
      <c r="F5892">
        <v>32665000</v>
      </c>
      <c r="G5892">
        <v>34078714</v>
      </c>
      <c r="H5892" t="s">
        <v>25</v>
      </c>
      <c r="I5892" t="s">
        <v>514</v>
      </c>
      <c r="J5892" s="1" t="str">
        <f t="shared" si="277"/>
        <v>2001-05-31</v>
      </c>
      <c r="K5892" s="1" t="s">
        <v>926</v>
      </c>
      <c r="L5892" t="b">
        <f t="shared" si="278"/>
        <v>1</v>
      </c>
      <c r="M5892" t="str">
        <f t="shared" si="276"/>
        <v>2001-05-31</v>
      </c>
    </row>
    <row r="5893" spans="1:13" x14ac:dyDescent="0.25">
      <c r="A5893" t="s">
        <v>474</v>
      </c>
      <c r="B5893">
        <v>11.3</v>
      </c>
      <c r="C5893">
        <v>11.3</v>
      </c>
      <c r="D5893">
        <v>10.3</v>
      </c>
      <c r="E5893">
        <v>10.5</v>
      </c>
      <c r="F5893">
        <v>64635000</v>
      </c>
      <c r="G5893">
        <v>35516150</v>
      </c>
      <c r="H5893" t="s">
        <v>25</v>
      </c>
      <c r="I5893" t="s">
        <v>514</v>
      </c>
      <c r="J5893" s="1" t="str">
        <f t="shared" si="277"/>
        <v>2001-07-01</v>
      </c>
      <c r="K5893" s="1" t="s">
        <v>927</v>
      </c>
      <c r="L5893" t="b">
        <f t="shared" si="278"/>
        <v>0</v>
      </c>
      <c r="M5893" t="str">
        <f t="shared" si="276"/>
        <v>2001-06-30</v>
      </c>
    </row>
    <row r="5894" spans="1:13" x14ac:dyDescent="0.25">
      <c r="A5894" t="s">
        <v>475</v>
      </c>
      <c r="B5894">
        <v>10.7</v>
      </c>
      <c r="C5894">
        <v>11.2</v>
      </c>
      <c r="D5894">
        <v>10.4</v>
      </c>
      <c r="E5894">
        <v>11.2</v>
      </c>
      <c r="F5894">
        <v>80095000</v>
      </c>
      <c r="G5894">
        <v>38414500</v>
      </c>
      <c r="H5894" t="s">
        <v>25</v>
      </c>
      <c r="I5894" t="s">
        <v>514</v>
      </c>
      <c r="J5894" s="1" t="str">
        <f t="shared" si="277"/>
        <v>2001-07-31</v>
      </c>
      <c r="K5894" s="1" t="s">
        <v>928</v>
      </c>
      <c r="L5894" t="b">
        <f t="shared" si="278"/>
        <v>1</v>
      </c>
      <c r="M5894" t="str">
        <f t="shared" si="276"/>
        <v>2001-07-31</v>
      </c>
    </row>
    <row r="5895" spans="1:13" x14ac:dyDescent="0.25">
      <c r="A5895" t="s">
        <v>476</v>
      </c>
      <c r="B5895">
        <v>11.2</v>
      </c>
      <c r="C5895">
        <v>12.1</v>
      </c>
      <c r="D5895">
        <v>8.5</v>
      </c>
      <c r="E5895">
        <v>9.6</v>
      </c>
      <c r="F5895">
        <v>88775000</v>
      </c>
      <c r="G5895">
        <v>40928000</v>
      </c>
      <c r="H5895" t="s">
        <v>25</v>
      </c>
      <c r="I5895" t="s">
        <v>514</v>
      </c>
      <c r="J5895" s="1" t="str">
        <f t="shared" si="277"/>
        <v>2001-09-02</v>
      </c>
      <c r="K5895" s="1" t="s">
        <v>929</v>
      </c>
      <c r="L5895" t="b">
        <f t="shared" si="278"/>
        <v>0</v>
      </c>
      <c r="M5895" t="str">
        <f t="shared" ref="M5895:M5958" si="279">IF(L5895,K5895,TEXT(DATE(YEAR(DATEVALUE(K5895)),MONTH(DATEVALUE(K5895)),1)-1,"yyyy-mm-dd"))</f>
        <v>2001-08-31</v>
      </c>
    </row>
    <row r="5896" spans="1:13" x14ac:dyDescent="0.25">
      <c r="A5896" t="s">
        <v>477</v>
      </c>
      <c r="B5896">
        <v>9.6999999999999993</v>
      </c>
      <c r="C5896">
        <v>10.8</v>
      </c>
      <c r="D5896">
        <v>9.4499999999999993</v>
      </c>
      <c r="E5896">
        <v>10.199999999999999</v>
      </c>
      <c r="F5896">
        <v>79182000</v>
      </c>
      <c r="G5896">
        <v>42677000</v>
      </c>
      <c r="H5896" t="s">
        <v>25</v>
      </c>
      <c r="I5896" t="s">
        <v>514</v>
      </c>
      <c r="J5896" s="1" t="str">
        <f t="shared" si="277"/>
        <v>2001-09-30</v>
      </c>
      <c r="K5896" s="1" t="s">
        <v>930</v>
      </c>
      <c r="L5896" t="b">
        <f t="shared" si="278"/>
        <v>1</v>
      </c>
      <c r="M5896" t="str">
        <f t="shared" si="279"/>
        <v>2001-09-30</v>
      </c>
    </row>
    <row r="5897" spans="1:13" x14ac:dyDescent="0.25">
      <c r="A5897" t="s">
        <v>478</v>
      </c>
      <c r="B5897">
        <v>10.199999999999999</v>
      </c>
      <c r="C5897">
        <v>11.7</v>
      </c>
      <c r="D5897">
        <v>9.5500000000000007</v>
      </c>
      <c r="E5897">
        <v>11.5</v>
      </c>
      <c r="F5897">
        <v>78902000</v>
      </c>
      <c r="G5897">
        <v>44240600</v>
      </c>
      <c r="H5897" t="s">
        <v>25</v>
      </c>
      <c r="I5897" t="s">
        <v>514</v>
      </c>
      <c r="J5897" s="1" t="str">
        <f t="shared" si="277"/>
        <v>2001-10-31</v>
      </c>
      <c r="K5897" s="1" t="s">
        <v>931</v>
      </c>
      <c r="L5897" t="b">
        <f t="shared" si="278"/>
        <v>1</v>
      </c>
      <c r="M5897" t="str">
        <f t="shared" si="279"/>
        <v>2001-10-31</v>
      </c>
    </row>
    <row r="5898" spans="1:13" x14ac:dyDescent="0.25">
      <c r="A5898" t="s">
        <v>479</v>
      </c>
      <c r="B5898">
        <v>11.5</v>
      </c>
      <c r="C5898">
        <v>13.2</v>
      </c>
      <c r="D5898">
        <v>11.4</v>
      </c>
      <c r="E5898">
        <v>12.7</v>
      </c>
      <c r="F5898">
        <v>67447000</v>
      </c>
      <c r="G5898">
        <v>45371800</v>
      </c>
      <c r="H5898" t="s">
        <v>25</v>
      </c>
      <c r="I5898" t="s">
        <v>514</v>
      </c>
      <c r="J5898" s="1" t="str">
        <f t="shared" si="277"/>
        <v>2001-12-02</v>
      </c>
      <c r="K5898" s="1" t="s">
        <v>932</v>
      </c>
      <c r="L5898" t="b">
        <f t="shared" si="278"/>
        <v>0</v>
      </c>
      <c r="M5898" t="str">
        <f t="shared" si="279"/>
        <v>2001-11-30</v>
      </c>
    </row>
    <row r="5899" spans="1:13" x14ac:dyDescent="0.25">
      <c r="A5899" t="s">
        <v>480</v>
      </c>
      <c r="B5899">
        <v>12.7</v>
      </c>
      <c r="C5899">
        <v>15.2</v>
      </c>
      <c r="D5899">
        <v>12.5</v>
      </c>
      <c r="E5899">
        <v>14.9</v>
      </c>
      <c r="F5899">
        <v>90836000</v>
      </c>
      <c r="G5899">
        <v>47983600</v>
      </c>
      <c r="H5899" t="s">
        <v>25</v>
      </c>
      <c r="I5899" t="s">
        <v>514</v>
      </c>
      <c r="J5899" s="1" t="str">
        <f t="shared" si="277"/>
        <v>2002-01-01</v>
      </c>
      <c r="K5899" s="1" t="s">
        <v>933</v>
      </c>
      <c r="L5899" t="b">
        <f t="shared" si="278"/>
        <v>0</v>
      </c>
      <c r="M5899" t="str">
        <f t="shared" si="279"/>
        <v>2001-12-31</v>
      </c>
    </row>
    <row r="5900" spans="1:13" x14ac:dyDescent="0.25">
      <c r="A5900" t="s">
        <v>481</v>
      </c>
      <c r="B5900">
        <v>15.2</v>
      </c>
      <c r="C5900">
        <v>15.3</v>
      </c>
      <c r="D5900">
        <v>13.2</v>
      </c>
      <c r="E5900">
        <v>13.9</v>
      </c>
      <c r="F5900">
        <v>52465000</v>
      </c>
      <c r="G5900">
        <v>48608950</v>
      </c>
      <c r="H5900" t="s">
        <v>25</v>
      </c>
      <c r="I5900" t="s">
        <v>514</v>
      </c>
      <c r="J5900" s="1" t="str">
        <f t="shared" si="277"/>
        <v>2002-01-31</v>
      </c>
      <c r="K5900" s="1" t="s">
        <v>934</v>
      </c>
      <c r="L5900" t="b">
        <f t="shared" si="278"/>
        <v>1</v>
      </c>
      <c r="M5900" t="str">
        <f t="shared" si="279"/>
        <v>2002-01-31</v>
      </c>
    </row>
    <row r="5901" spans="1:13" x14ac:dyDescent="0.25">
      <c r="A5901" t="s">
        <v>482</v>
      </c>
      <c r="B5901">
        <v>13.9</v>
      </c>
      <c r="C5901">
        <v>15.3</v>
      </c>
      <c r="D5901">
        <v>13.9</v>
      </c>
      <c r="E5901">
        <v>15.2</v>
      </c>
      <c r="F5901">
        <v>67324000</v>
      </c>
      <c r="G5901">
        <v>50604200</v>
      </c>
      <c r="H5901" t="s">
        <v>25</v>
      </c>
      <c r="I5901" t="s">
        <v>514</v>
      </c>
      <c r="J5901" s="1" t="str">
        <f t="shared" si="277"/>
        <v>2002-02-28</v>
      </c>
      <c r="K5901" s="1" t="s">
        <v>935</v>
      </c>
      <c r="L5901" t="b">
        <f t="shared" si="278"/>
        <v>1</v>
      </c>
      <c r="M5901" t="str">
        <f t="shared" si="279"/>
        <v>2002-02-28</v>
      </c>
    </row>
    <row r="5902" spans="1:13" x14ac:dyDescent="0.25">
      <c r="A5902" t="s">
        <v>483</v>
      </c>
      <c r="B5902">
        <v>15.2</v>
      </c>
      <c r="C5902">
        <v>15.2</v>
      </c>
      <c r="D5902">
        <v>14.1</v>
      </c>
      <c r="E5902">
        <v>14.4</v>
      </c>
      <c r="F5902">
        <v>48585000</v>
      </c>
      <c r="G5902">
        <v>51116400</v>
      </c>
      <c r="H5902" t="s">
        <v>25</v>
      </c>
      <c r="I5902" t="s">
        <v>514</v>
      </c>
      <c r="J5902" s="1" t="str">
        <f t="shared" si="277"/>
        <v>2002-03-31</v>
      </c>
      <c r="K5902" s="1" t="s">
        <v>936</v>
      </c>
      <c r="L5902" t="b">
        <f t="shared" si="278"/>
        <v>1</v>
      </c>
      <c r="M5902" t="str">
        <f t="shared" si="279"/>
        <v>2002-03-31</v>
      </c>
    </row>
    <row r="5903" spans="1:13" x14ac:dyDescent="0.25">
      <c r="A5903" t="s">
        <v>484</v>
      </c>
      <c r="B5903">
        <v>14.6</v>
      </c>
      <c r="C5903">
        <v>15.1</v>
      </c>
      <c r="D5903">
        <v>14.1</v>
      </c>
      <c r="E5903">
        <v>14.7</v>
      </c>
      <c r="F5903">
        <v>37763000</v>
      </c>
      <c r="G5903">
        <v>51598900</v>
      </c>
      <c r="H5903" t="s">
        <v>25</v>
      </c>
      <c r="I5903" t="s">
        <v>514</v>
      </c>
      <c r="J5903" s="1" t="str">
        <f t="shared" si="277"/>
        <v>2002-04-30</v>
      </c>
      <c r="K5903" s="1" t="s">
        <v>937</v>
      </c>
      <c r="L5903" t="b">
        <f t="shared" si="278"/>
        <v>1</v>
      </c>
      <c r="M5903" t="str">
        <f t="shared" si="279"/>
        <v>2002-04-30</v>
      </c>
    </row>
    <row r="5904" spans="1:13" x14ac:dyDescent="0.25">
      <c r="A5904" t="s">
        <v>485</v>
      </c>
      <c r="B5904">
        <v>14.6</v>
      </c>
      <c r="C5904">
        <v>14.6</v>
      </c>
      <c r="D5904">
        <v>12.4</v>
      </c>
      <c r="E5904">
        <v>12.7</v>
      </c>
      <c r="F5904">
        <v>52774000</v>
      </c>
      <c r="G5904">
        <v>52864000</v>
      </c>
      <c r="H5904" t="s">
        <v>25</v>
      </c>
      <c r="I5904" t="s">
        <v>514</v>
      </c>
      <c r="J5904" s="1" t="str">
        <f t="shared" si="277"/>
        <v>2002-06-02</v>
      </c>
      <c r="K5904" s="1" t="s">
        <v>938</v>
      </c>
      <c r="L5904" t="b">
        <f t="shared" si="278"/>
        <v>0</v>
      </c>
      <c r="M5904" t="str">
        <f t="shared" si="279"/>
        <v>2002-05-31</v>
      </c>
    </row>
    <row r="5905" spans="1:13" x14ac:dyDescent="0.25">
      <c r="A5905" t="s">
        <v>486</v>
      </c>
      <c r="B5905">
        <v>12.6</v>
      </c>
      <c r="C5905">
        <v>14</v>
      </c>
      <c r="D5905">
        <v>12.5</v>
      </c>
      <c r="E5905">
        <v>12.9</v>
      </c>
      <c r="F5905">
        <v>68161000</v>
      </c>
      <c r="G5905">
        <v>55012000</v>
      </c>
      <c r="H5905" t="s">
        <v>25</v>
      </c>
      <c r="I5905" t="s">
        <v>514</v>
      </c>
      <c r="J5905" s="1" t="str">
        <f t="shared" si="277"/>
        <v>2002-06-30</v>
      </c>
      <c r="K5905" s="1" t="s">
        <v>939</v>
      </c>
      <c r="L5905" t="b">
        <f t="shared" si="278"/>
        <v>1</v>
      </c>
      <c r="M5905" t="str">
        <f t="shared" si="279"/>
        <v>2002-06-30</v>
      </c>
    </row>
    <row r="5906" spans="1:13" x14ac:dyDescent="0.25">
      <c r="A5906" t="s">
        <v>487</v>
      </c>
      <c r="B5906">
        <v>13</v>
      </c>
      <c r="C5906">
        <v>14.4</v>
      </c>
      <c r="D5906">
        <v>12.5</v>
      </c>
      <c r="E5906">
        <v>13.2</v>
      </c>
      <c r="F5906">
        <v>53927000</v>
      </c>
      <c r="G5906">
        <v>56836450</v>
      </c>
      <c r="H5906" t="s">
        <v>25</v>
      </c>
      <c r="I5906" t="s">
        <v>514</v>
      </c>
      <c r="J5906" s="1" t="str">
        <f t="shared" si="277"/>
        <v>2002-07-31</v>
      </c>
      <c r="K5906" s="1" t="s">
        <v>940</v>
      </c>
      <c r="L5906" t="b">
        <f t="shared" si="278"/>
        <v>1</v>
      </c>
      <c r="M5906" t="str">
        <f t="shared" si="279"/>
        <v>2002-07-31</v>
      </c>
    </row>
    <row r="5907" spans="1:13" x14ac:dyDescent="0.25">
      <c r="A5907" t="s">
        <v>488</v>
      </c>
      <c r="B5907">
        <v>13.2</v>
      </c>
      <c r="C5907">
        <v>13.2</v>
      </c>
      <c r="D5907">
        <v>11.2</v>
      </c>
      <c r="E5907">
        <v>11.9</v>
      </c>
      <c r="F5907">
        <v>52940000</v>
      </c>
      <c r="G5907">
        <v>57947350</v>
      </c>
      <c r="H5907" t="s">
        <v>25</v>
      </c>
      <c r="I5907" t="s">
        <v>514</v>
      </c>
      <c r="J5907" s="1" t="str">
        <f t="shared" si="277"/>
        <v>2002-09-01</v>
      </c>
      <c r="K5907" s="1" t="s">
        <v>941</v>
      </c>
      <c r="L5907" t="b">
        <f t="shared" si="278"/>
        <v>0</v>
      </c>
      <c r="M5907" t="str">
        <f t="shared" si="279"/>
        <v>2002-08-31</v>
      </c>
    </row>
    <row r="5908" spans="1:13" x14ac:dyDescent="0.25">
      <c r="A5908" t="s">
        <v>489</v>
      </c>
      <c r="B5908">
        <v>11.7</v>
      </c>
      <c r="C5908">
        <v>13.6</v>
      </c>
      <c r="D5908">
        <v>11.6</v>
      </c>
      <c r="E5908">
        <v>13.4</v>
      </c>
      <c r="F5908">
        <v>67687000</v>
      </c>
      <c r="G5908">
        <v>59965200</v>
      </c>
      <c r="H5908" t="s">
        <v>25</v>
      </c>
      <c r="I5908" t="s">
        <v>514</v>
      </c>
      <c r="J5908" s="1" t="str">
        <f t="shared" si="277"/>
        <v>2002-09-30</v>
      </c>
      <c r="K5908" s="1" t="s">
        <v>942</v>
      </c>
      <c r="L5908" t="b">
        <f t="shared" si="278"/>
        <v>1</v>
      </c>
      <c r="M5908" t="str">
        <f t="shared" si="279"/>
        <v>2002-09-30</v>
      </c>
    </row>
    <row r="5909" spans="1:13" x14ac:dyDescent="0.25">
      <c r="A5909" t="s">
        <v>490</v>
      </c>
      <c r="B5909">
        <v>13.3</v>
      </c>
      <c r="C5909">
        <v>13.4</v>
      </c>
      <c r="D5909">
        <v>12</v>
      </c>
      <c r="E5909">
        <v>12</v>
      </c>
      <c r="F5909">
        <v>49961000</v>
      </c>
      <c r="G5909">
        <v>60196150</v>
      </c>
      <c r="H5909" t="s">
        <v>25</v>
      </c>
      <c r="I5909" t="s">
        <v>514</v>
      </c>
      <c r="J5909" s="1" t="str">
        <f t="shared" si="277"/>
        <v>2002-10-31</v>
      </c>
      <c r="K5909" s="1" t="s">
        <v>943</v>
      </c>
      <c r="L5909" t="b">
        <f t="shared" si="278"/>
        <v>1</v>
      </c>
      <c r="M5909" t="str">
        <f t="shared" si="279"/>
        <v>2002-10-31</v>
      </c>
    </row>
    <row r="5910" spans="1:13" x14ac:dyDescent="0.25">
      <c r="A5910" t="s">
        <v>491</v>
      </c>
      <c r="B5910">
        <v>12</v>
      </c>
      <c r="C5910">
        <v>12.2</v>
      </c>
      <c r="D5910">
        <v>11.4</v>
      </c>
      <c r="E5910">
        <v>11.8</v>
      </c>
      <c r="F5910">
        <v>39902000</v>
      </c>
      <c r="G5910">
        <v>60548500</v>
      </c>
      <c r="H5910" t="s">
        <v>25</v>
      </c>
      <c r="I5910" t="s">
        <v>514</v>
      </c>
      <c r="J5910" s="1" t="str">
        <f t="shared" si="277"/>
        <v>2002-12-01</v>
      </c>
      <c r="K5910" s="1" t="s">
        <v>944</v>
      </c>
      <c r="L5910" t="b">
        <f t="shared" si="278"/>
        <v>0</v>
      </c>
      <c r="M5910" t="str">
        <f t="shared" si="279"/>
        <v>2002-11-30</v>
      </c>
    </row>
    <row r="5911" spans="1:13" x14ac:dyDescent="0.25">
      <c r="A5911" t="s">
        <v>492</v>
      </c>
      <c r="B5911">
        <v>11.7</v>
      </c>
      <c r="C5911">
        <v>12.1</v>
      </c>
      <c r="D5911">
        <v>10.4</v>
      </c>
      <c r="E5911">
        <v>10.5</v>
      </c>
      <c r="F5911">
        <v>56576000</v>
      </c>
      <c r="G5911">
        <v>61530100</v>
      </c>
      <c r="H5911" t="s">
        <v>25</v>
      </c>
      <c r="I5911" t="s">
        <v>514</v>
      </c>
      <c r="J5911" s="1" t="str">
        <f t="shared" si="277"/>
        <v>2003-01-01</v>
      </c>
      <c r="K5911" s="1" t="s">
        <v>945</v>
      </c>
      <c r="L5911" t="b">
        <f t="shared" si="278"/>
        <v>0</v>
      </c>
      <c r="M5911" t="str">
        <f t="shared" si="279"/>
        <v>2002-12-31</v>
      </c>
    </row>
    <row r="5912" spans="1:13" x14ac:dyDescent="0.25">
      <c r="A5912" t="s">
        <v>493</v>
      </c>
      <c r="B5912">
        <v>10.6</v>
      </c>
      <c r="C5912">
        <v>11.2</v>
      </c>
      <c r="D5912">
        <v>10.1</v>
      </c>
      <c r="E5912">
        <v>10.4</v>
      </c>
      <c r="F5912">
        <v>51974000</v>
      </c>
      <c r="G5912">
        <v>62495550</v>
      </c>
      <c r="H5912" t="s">
        <v>25</v>
      </c>
      <c r="I5912" t="s">
        <v>514</v>
      </c>
      <c r="J5912" s="1" t="str">
        <f t="shared" si="277"/>
        <v>2003-02-02</v>
      </c>
      <c r="K5912" s="1" t="s">
        <v>946</v>
      </c>
      <c r="L5912" t="b">
        <f t="shared" si="278"/>
        <v>0</v>
      </c>
      <c r="M5912" t="str">
        <f t="shared" si="279"/>
        <v>2003-01-31</v>
      </c>
    </row>
    <row r="5913" spans="1:13" x14ac:dyDescent="0.25">
      <c r="A5913" t="s">
        <v>494</v>
      </c>
      <c r="B5913">
        <v>10.5</v>
      </c>
      <c r="C5913">
        <v>11</v>
      </c>
      <c r="D5913">
        <v>9.25</v>
      </c>
      <c r="E5913">
        <v>10.3</v>
      </c>
      <c r="F5913">
        <v>106005000</v>
      </c>
      <c r="G5913">
        <v>64564050</v>
      </c>
      <c r="H5913" t="s">
        <v>25</v>
      </c>
      <c r="I5913" t="s">
        <v>514</v>
      </c>
      <c r="J5913" s="1" t="str">
        <f t="shared" si="277"/>
        <v>2003-03-02</v>
      </c>
      <c r="K5913" s="1" t="s">
        <v>947</v>
      </c>
      <c r="L5913" t="b">
        <f t="shared" si="278"/>
        <v>0</v>
      </c>
      <c r="M5913" t="str">
        <f t="shared" si="279"/>
        <v>2003-02-28</v>
      </c>
    </row>
    <row r="5914" spans="1:13" x14ac:dyDescent="0.25">
      <c r="A5914" t="s">
        <v>495</v>
      </c>
      <c r="B5914">
        <v>10.3</v>
      </c>
      <c r="C5914">
        <v>11.2</v>
      </c>
      <c r="D5914">
        <v>9.9499999999999993</v>
      </c>
      <c r="E5914">
        <v>10.4</v>
      </c>
      <c r="F5914">
        <v>63737000</v>
      </c>
      <c r="G5914">
        <v>63746150</v>
      </c>
      <c r="H5914" t="s">
        <v>25</v>
      </c>
      <c r="I5914" t="s">
        <v>514</v>
      </c>
      <c r="J5914" s="1" t="str">
        <f t="shared" si="277"/>
        <v>2003-03-31</v>
      </c>
      <c r="K5914" s="1" t="s">
        <v>948</v>
      </c>
      <c r="L5914" t="b">
        <f t="shared" si="278"/>
        <v>1</v>
      </c>
      <c r="M5914" t="str">
        <f t="shared" si="279"/>
        <v>2003-03-31</v>
      </c>
    </row>
    <row r="5915" spans="1:13" x14ac:dyDescent="0.25">
      <c r="A5915" t="s">
        <v>496</v>
      </c>
      <c r="B5915">
        <v>10.5</v>
      </c>
      <c r="C5915">
        <v>11.4</v>
      </c>
      <c r="D5915">
        <v>10.4</v>
      </c>
      <c r="E5915">
        <v>11.1</v>
      </c>
      <c r="F5915">
        <v>59298000</v>
      </c>
      <c r="G5915">
        <v>62272300</v>
      </c>
      <c r="H5915" t="s">
        <v>25</v>
      </c>
      <c r="I5915" t="s">
        <v>514</v>
      </c>
      <c r="J5915" s="1" t="str">
        <f t="shared" si="277"/>
        <v>2003-04-30</v>
      </c>
      <c r="K5915" s="1" t="s">
        <v>949</v>
      </c>
      <c r="L5915" t="b">
        <f t="shared" si="278"/>
        <v>1</v>
      </c>
      <c r="M5915" t="str">
        <f t="shared" si="279"/>
        <v>2003-04-30</v>
      </c>
    </row>
    <row r="5916" spans="1:13" x14ac:dyDescent="0.25">
      <c r="A5916" t="s">
        <v>75</v>
      </c>
      <c r="B5916">
        <v>11.4</v>
      </c>
      <c r="C5916">
        <v>13.2</v>
      </c>
      <c r="D5916">
        <v>11.3</v>
      </c>
      <c r="E5916">
        <v>12.4</v>
      </c>
      <c r="F5916">
        <v>62432000</v>
      </c>
      <c r="G5916">
        <v>61434800</v>
      </c>
      <c r="H5916" t="s">
        <v>25</v>
      </c>
      <c r="I5916" t="s">
        <v>514</v>
      </c>
      <c r="J5916" s="1" t="str">
        <f t="shared" si="277"/>
        <v>2003-06-01</v>
      </c>
      <c r="K5916" s="1" t="s">
        <v>534</v>
      </c>
      <c r="L5916" t="b">
        <f t="shared" si="278"/>
        <v>0</v>
      </c>
      <c r="M5916" t="str">
        <f t="shared" si="279"/>
        <v>2003-05-31</v>
      </c>
    </row>
    <row r="5917" spans="1:13" x14ac:dyDescent="0.25">
      <c r="A5917" t="s">
        <v>77</v>
      </c>
      <c r="B5917">
        <v>12.4</v>
      </c>
      <c r="C5917">
        <v>14</v>
      </c>
      <c r="D5917">
        <v>12.3</v>
      </c>
      <c r="E5917">
        <v>13.2</v>
      </c>
      <c r="F5917">
        <v>58512000</v>
      </c>
      <c r="G5917">
        <v>60415300</v>
      </c>
      <c r="H5917" t="s">
        <v>25</v>
      </c>
      <c r="I5917" t="s">
        <v>514</v>
      </c>
      <c r="J5917" s="1" t="str">
        <f t="shared" si="277"/>
        <v>2003-06-30</v>
      </c>
      <c r="K5917" s="1" t="s">
        <v>535</v>
      </c>
      <c r="L5917" t="b">
        <f t="shared" si="278"/>
        <v>1</v>
      </c>
      <c r="M5917" t="str">
        <f t="shared" si="279"/>
        <v>2003-06-30</v>
      </c>
    </row>
    <row r="5918" spans="1:13" x14ac:dyDescent="0.25">
      <c r="A5918" t="s">
        <v>78</v>
      </c>
      <c r="B5918">
        <v>13.2</v>
      </c>
      <c r="C5918">
        <v>13.7</v>
      </c>
      <c r="D5918">
        <v>12.4</v>
      </c>
      <c r="E5918">
        <v>12.7</v>
      </c>
      <c r="F5918">
        <v>62210000</v>
      </c>
      <c r="G5918">
        <v>60153450</v>
      </c>
      <c r="H5918" t="s">
        <v>25</v>
      </c>
      <c r="I5918" t="s">
        <v>514</v>
      </c>
      <c r="J5918" s="1" t="str">
        <f t="shared" si="277"/>
        <v>2003-07-31</v>
      </c>
      <c r="K5918" s="1" t="s">
        <v>536</v>
      </c>
      <c r="L5918" t="b">
        <f t="shared" si="278"/>
        <v>1</v>
      </c>
      <c r="M5918" t="str">
        <f t="shared" si="279"/>
        <v>2003-07-31</v>
      </c>
    </row>
    <row r="5919" spans="1:13" x14ac:dyDescent="0.25">
      <c r="A5919" t="s">
        <v>79</v>
      </c>
      <c r="B5919">
        <v>12.8</v>
      </c>
      <c r="C5919">
        <v>13.4</v>
      </c>
      <c r="D5919">
        <v>12.2</v>
      </c>
      <c r="E5919">
        <v>13.4</v>
      </c>
      <c r="F5919">
        <v>69688000</v>
      </c>
      <c r="G5919">
        <v>59096050</v>
      </c>
      <c r="H5919" t="s">
        <v>25</v>
      </c>
      <c r="I5919" t="s">
        <v>514</v>
      </c>
      <c r="J5919" s="1" t="str">
        <f t="shared" si="277"/>
        <v>2003-08-31</v>
      </c>
      <c r="K5919" s="1" t="s">
        <v>537</v>
      </c>
      <c r="L5919" t="b">
        <f t="shared" si="278"/>
        <v>1</v>
      </c>
      <c r="M5919" t="str">
        <f t="shared" si="279"/>
        <v>2003-08-31</v>
      </c>
    </row>
    <row r="5920" spans="1:13" x14ac:dyDescent="0.25">
      <c r="A5920" t="s">
        <v>80</v>
      </c>
      <c r="B5920">
        <v>13.3</v>
      </c>
      <c r="C5920">
        <v>14.6</v>
      </c>
      <c r="D5920">
        <v>13.2</v>
      </c>
      <c r="E5920">
        <v>13.6</v>
      </c>
      <c r="F5920">
        <v>76006000</v>
      </c>
      <c r="G5920">
        <v>60273100</v>
      </c>
      <c r="H5920" t="s">
        <v>25</v>
      </c>
      <c r="I5920" t="s">
        <v>514</v>
      </c>
      <c r="J5920" s="1" t="str">
        <f t="shared" si="277"/>
        <v>2003-09-30</v>
      </c>
      <c r="K5920" s="1" t="s">
        <v>538</v>
      </c>
      <c r="L5920" t="b">
        <f t="shared" si="278"/>
        <v>1</v>
      </c>
      <c r="M5920" t="str">
        <f t="shared" si="279"/>
        <v>2003-09-30</v>
      </c>
    </row>
    <row r="5921" spans="1:13" x14ac:dyDescent="0.25">
      <c r="A5921" t="s">
        <v>81</v>
      </c>
      <c r="B5921">
        <v>13.7</v>
      </c>
      <c r="C5921">
        <v>13.9</v>
      </c>
      <c r="D5921">
        <v>12.3</v>
      </c>
      <c r="E5921">
        <v>12.9</v>
      </c>
      <c r="F5921">
        <v>93089000</v>
      </c>
      <c r="G5921">
        <v>61561350</v>
      </c>
      <c r="H5921" t="s">
        <v>25</v>
      </c>
      <c r="I5921" t="s">
        <v>514</v>
      </c>
      <c r="J5921" s="1" t="str">
        <f t="shared" si="277"/>
        <v>2003-11-02</v>
      </c>
      <c r="K5921" s="1" t="s">
        <v>539</v>
      </c>
      <c r="L5921" t="b">
        <f t="shared" si="278"/>
        <v>0</v>
      </c>
      <c r="M5921" t="str">
        <f t="shared" si="279"/>
        <v>2003-10-31</v>
      </c>
    </row>
    <row r="5922" spans="1:13" x14ac:dyDescent="0.25">
      <c r="A5922" t="s">
        <v>82</v>
      </c>
      <c r="B5922">
        <v>13</v>
      </c>
      <c r="C5922">
        <v>13.2</v>
      </c>
      <c r="D5922">
        <v>12.5</v>
      </c>
      <c r="E5922">
        <v>13.2</v>
      </c>
      <c r="F5922">
        <v>49486000</v>
      </c>
      <c r="G5922">
        <v>61606400</v>
      </c>
      <c r="H5922" t="s">
        <v>25</v>
      </c>
      <c r="I5922" t="s">
        <v>514</v>
      </c>
      <c r="J5922" s="1" t="str">
        <f t="shared" si="277"/>
        <v>2003-11-30</v>
      </c>
      <c r="K5922" s="1" t="s">
        <v>540</v>
      </c>
      <c r="L5922" t="b">
        <f t="shared" si="278"/>
        <v>1</v>
      </c>
      <c r="M5922" t="str">
        <f t="shared" si="279"/>
        <v>2003-11-30</v>
      </c>
    </row>
    <row r="5923" spans="1:13" x14ac:dyDescent="0.25">
      <c r="A5923" t="s">
        <v>83</v>
      </c>
      <c r="B5923">
        <v>13.3</v>
      </c>
      <c r="C5923">
        <v>14.5</v>
      </c>
      <c r="D5923">
        <v>13.1</v>
      </c>
      <c r="E5923">
        <v>14</v>
      </c>
      <c r="F5923">
        <v>67563000</v>
      </c>
      <c r="G5923">
        <v>63096400</v>
      </c>
      <c r="H5923" t="s">
        <v>25</v>
      </c>
      <c r="I5923" t="s">
        <v>514</v>
      </c>
      <c r="J5923" s="1" t="str">
        <f t="shared" si="277"/>
        <v>2004-01-01</v>
      </c>
      <c r="K5923" s="1" t="s">
        <v>541</v>
      </c>
      <c r="L5923" t="b">
        <f t="shared" si="278"/>
        <v>0</v>
      </c>
      <c r="M5923" t="str">
        <f t="shared" si="279"/>
        <v>2003-12-31</v>
      </c>
    </row>
    <row r="5924" spans="1:13" x14ac:dyDescent="0.25">
      <c r="A5924" t="s">
        <v>84</v>
      </c>
      <c r="B5924">
        <v>13.9</v>
      </c>
      <c r="C5924">
        <v>14.3</v>
      </c>
      <c r="D5924">
        <v>13.5</v>
      </c>
      <c r="E5924">
        <v>14.1</v>
      </c>
      <c r="F5924">
        <v>44088000</v>
      </c>
      <c r="G5924">
        <v>62662100</v>
      </c>
      <c r="H5924" t="s">
        <v>25</v>
      </c>
      <c r="I5924" t="s">
        <v>514</v>
      </c>
      <c r="J5924" s="1" t="str">
        <f t="shared" si="277"/>
        <v>2004-02-01</v>
      </c>
      <c r="K5924" s="1" t="s">
        <v>542</v>
      </c>
      <c r="L5924" t="b">
        <f t="shared" si="278"/>
        <v>0</v>
      </c>
      <c r="M5924" t="str">
        <f t="shared" si="279"/>
        <v>2004-01-31</v>
      </c>
    </row>
    <row r="5925" spans="1:13" x14ac:dyDescent="0.25">
      <c r="A5925" t="s">
        <v>85</v>
      </c>
      <c r="B5925">
        <v>14.1</v>
      </c>
      <c r="C5925">
        <v>14.3</v>
      </c>
      <c r="D5925">
        <v>13.1</v>
      </c>
      <c r="E5925">
        <v>13.4</v>
      </c>
      <c r="F5925">
        <v>78197000</v>
      </c>
      <c r="G5925">
        <v>63163900</v>
      </c>
      <c r="H5925" t="s">
        <v>25</v>
      </c>
      <c r="I5925" t="s">
        <v>514</v>
      </c>
      <c r="J5925" s="1" t="str">
        <f t="shared" si="277"/>
        <v>2004-02-29</v>
      </c>
      <c r="K5925" s="1" t="s">
        <v>543</v>
      </c>
      <c r="L5925" t="b">
        <f t="shared" si="278"/>
        <v>1</v>
      </c>
      <c r="M5925" t="str">
        <f t="shared" si="279"/>
        <v>2004-02-29</v>
      </c>
    </row>
    <row r="5926" spans="1:13" x14ac:dyDescent="0.25">
      <c r="A5926" t="s">
        <v>86</v>
      </c>
      <c r="B5926">
        <v>13.4</v>
      </c>
      <c r="C5926">
        <v>13.8</v>
      </c>
      <c r="D5926">
        <v>13.2</v>
      </c>
      <c r="E5926">
        <v>13.7</v>
      </c>
      <c r="F5926">
        <v>48436000</v>
      </c>
      <c r="G5926">
        <v>62889350</v>
      </c>
      <c r="H5926" t="s">
        <v>25</v>
      </c>
      <c r="I5926" t="s">
        <v>514</v>
      </c>
      <c r="J5926" s="1" t="str">
        <f t="shared" si="277"/>
        <v>2004-03-31</v>
      </c>
      <c r="K5926" s="1" t="s">
        <v>544</v>
      </c>
      <c r="L5926" t="b">
        <f t="shared" si="278"/>
        <v>1</v>
      </c>
      <c r="M5926" t="str">
        <f t="shared" si="279"/>
        <v>2004-03-31</v>
      </c>
    </row>
    <row r="5927" spans="1:13" x14ac:dyDescent="0.25">
      <c r="A5927" t="s">
        <v>87</v>
      </c>
      <c r="B5927">
        <v>13.5</v>
      </c>
      <c r="C5927">
        <v>14.2</v>
      </c>
      <c r="D5927">
        <v>12.4</v>
      </c>
      <c r="E5927">
        <v>12.9</v>
      </c>
      <c r="F5927">
        <v>74708000</v>
      </c>
      <c r="G5927">
        <v>63977750</v>
      </c>
      <c r="H5927" t="s">
        <v>25</v>
      </c>
      <c r="I5927" t="s">
        <v>514</v>
      </c>
      <c r="J5927" s="1" t="str">
        <f t="shared" si="277"/>
        <v>2004-05-02</v>
      </c>
      <c r="K5927" s="1" t="s">
        <v>545</v>
      </c>
      <c r="L5927" t="b">
        <f t="shared" si="278"/>
        <v>0</v>
      </c>
      <c r="M5927" t="str">
        <f t="shared" si="279"/>
        <v>2004-04-30</v>
      </c>
    </row>
    <row r="5928" spans="1:13" x14ac:dyDescent="0.25">
      <c r="A5928" t="s">
        <v>88</v>
      </c>
      <c r="B5928">
        <v>12.9</v>
      </c>
      <c r="C5928">
        <v>13.5</v>
      </c>
      <c r="D5928">
        <v>12.8</v>
      </c>
      <c r="E5928">
        <v>13.4</v>
      </c>
      <c r="F5928">
        <v>44955000</v>
      </c>
      <c r="G5928">
        <v>62841150</v>
      </c>
      <c r="H5928" t="s">
        <v>25</v>
      </c>
      <c r="I5928" t="s">
        <v>514</v>
      </c>
      <c r="J5928" s="1" t="str">
        <f t="shared" si="277"/>
        <v>2004-05-31</v>
      </c>
      <c r="K5928" s="1" t="s">
        <v>546</v>
      </c>
      <c r="L5928" t="b">
        <f t="shared" si="278"/>
        <v>1</v>
      </c>
      <c r="M5928" t="str">
        <f t="shared" si="279"/>
        <v>2004-05-31</v>
      </c>
    </row>
    <row r="5929" spans="1:13" x14ac:dyDescent="0.25">
      <c r="A5929" t="s">
        <v>89</v>
      </c>
      <c r="B5929">
        <v>13.4</v>
      </c>
      <c r="C5929">
        <v>13.9</v>
      </c>
      <c r="D5929">
        <v>13.3</v>
      </c>
      <c r="E5929">
        <v>13.7</v>
      </c>
      <c r="F5929">
        <v>46775000</v>
      </c>
      <c r="G5929">
        <v>62681850</v>
      </c>
      <c r="H5929" t="s">
        <v>25</v>
      </c>
      <c r="I5929" t="s">
        <v>514</v>
      </c>
      <c r="J5929" s="1" t="str">
        <f t="shared" si="277"/>
        <v>2004-06-30</v>
      </c>
      <c r="K5929" s="1" t="s">
        <v>547</v>
      </c>
      <c r="L5929" t="b">
        <f t="shared" si="278"/>
        <v>1</v>
      </c>
      <c r="M5929" t="str">
        <f t="shared" si="279"/>
        <v>2004-06-30</v>
      </c>
    </row>
    <row r="5930" spans="1:13" x14ac:dyDescent="0.25">
      <c r="A5930" t="s">
        <v>90</v>
      </c>
      <c r="B5930">
        <v>13.7</v>
      </c>
      <c r="C5930">
        <v>14</v>
      </c>
      <c r="D5930">
        <v>12.8</v>
      </c>
      <c r="E5930">
        <v>13.3</v>
      </c>
      <c r="F5930">
        <v>63840000</v>
      </c>
      <c r="G5930">
        <v>63878750</v>
      </c>
      <c r="H5930" t="s">
        <v>25</v>
      </c>
      <c r="I5930" t="s">
        <v>514</v>
      </c>
      <c r="J5930" s="1" t="str">
        <f t="shared" si="277"/>
        <v>2004-08-01</v>
      </c>
      <c r="K5930" s="1" t="s">
        <v>548</v>
      </c>
      <c r="L5930" t="b">
        <f t="shared" si="278"/>
        <v>0</v>
      </c>
      <c r="M5930" t="str">
        <f t="shared" si="279"/>
        <v>2004-07-31</v>
      </c>
    </row>
    <row r="5931" spans="1:13" x14ac:dyDescent="0.25">
      <c r="A5931" t="s">
        <v>91</v>
      </c>
      <c r="B5931">
        <v>13.4</v>
      </c>
      <c r="C5931">
        <v>13.8</v>
      </c>
      <c r="D5931">
        <v>13.2</v>
      </c>
      <c r="E5931">
        <v>13.7</v>
      </c>
      <c r="F5931">
        <v>44965000</v>
      </c>
      <c r="G5931">
        <v>63298200</v>
      </c>
      <c r="H5931" t="s">
        <v>25</v>
      </c>
      <c r="I5931" t="s">
        <v>514</v>
      </c>
      <c r="J5931" s="1" t="str">
        <f t="shared" si="277"/>
        <v>2004-08-31</v>
      </c>
      <c r="K5931" s="1" t="s">
        <v>549</v>
      </c>
      <c r="L5931" t="b">
        <f t="shared" si="278"/>
        <v>1</v>
      </c>
      <c r="M5931" t="str">
        <f t="shared" si="279"/>
        <v>2004-08-31</v>
      </c>
    </row>
    <row r="5932" spans="1:13" x14ac:dyDescent="0.25">
      <c r="A5932" t="s">
        <v>92</v>
      </c>
      <c r="B5932">
        <v>13.7</v>
      </c>
      <c r="C5932">
        <v>13.8</v>
      </c>
      <c r="D5932">
        <v>13.2</v>
      </c>
      <c r="E5932">
        <v>13.5</v>
      </c>
      <c r="F5932">
        <v>38756000</v>
      </c>
      <c r="G5932">
        <v>62637300</v>
      </c>
      <c r="H5932" t="s">
        <v>25</v>
      </c>
      <c r="I5932" t="s">
        <v>514</v>
      </c>
      <c r="J5932" s="1" t="str">
        <f t="shared" si="277"/>
        <v>2004-09-30</v>
      </c>
      <c r="K5932" s="1" t="s">
        <v>550</v>
      </c>
      <c r="L5932" t="b">
        <f t="shared" si="278"/>
        <v>1</v>
      </c>
      <c r="M5932" t="str">
        <f t="shared" si="279"/>
        <v>2004-09-30</v>
      </c>
    </row>
    <row r="5933" spans="1:13" x14ac:dyDescent="0.25">
      <c r="A5933" t="s">
        <v>93</v>
      </c>
      <c r="B5933">
        <v>13.7</v>
      </c>
      <c r="C5933">
        <v>14.1</v>
      </c>
      <c r="D5933">
        <v>13.6</v>
      </c>
      <c r="E5933">
        <v>13.6</v>
      </c>
      <c r="F5933">
        <v>90390000</v>
      </c>
      <c r="G5933">
        <v>61856550</v>
      </c>
      <c r="H5933" t="s">
        <v>25</v>
      </c>
      <c r="I5933" t="s">
        <v>514</v>
      </c>
      <c r="J5933" s="1" t="str">
        <f t="shared" si="277"/>
        <v>2004-10-31</v>
      </c>
      <c r="K5933" s="1" t="s">
        <v>551</v>
      </c>
      <c r="L5933" t="b">
        <f t="shared" si="278"/>
        <v>1</v>
      </c>
      <c r="M5933" t="str">
        <f t="shared" si="279"/>
        <v>2004-10-31</v>
      </c>
    </row>
    <row r="5934" spans="1:13" x14ac:dyDescent="0.25">
      <c r="A5934" t="s">
        <v>94</v>
      </c>
      <c r="B5934">
        <v>13.6</v>
      </c>
      <c r="C5934">
        <v>14</v>
      </c>
      <c r="D5934">
        <v>13.3</v>
      </c>
      <c r="E5934">
        <v>13.8</v>
      </c>
      <c r="F5934">
        <v>62332000</v>
      </c>
      <c r="G5934">
        <v>61786300</v>
      </c>
      <c r="H5934" t="s">
        <v>25</v>
      </c>
      <c r="I5934" t="s">
        <v>514</v>
      </c>
      <c r="J5934" s="1" t="str">
        <f t="shared" si="277"/>
        <v>2004-11-30</v>
      </c>
      <c r="K5934" s="1" t="s">
        <v>552</v>
      </c>
      <c r="L5934" t="b">
        <f t="shared" si="278"/>
        <v>1</v>
      </c>
      <c r="M5934" t="str">
        <f t="shared" si="279"/>
        <v>2004-11-30</v>
      </c>
    </row>
    <row r="5935" spans="1:13" x14ac:dyDescent="0.25">
      <c r="A5935" t="s">
        <v>95</v>
      </c>
      <c r="B5935">
        <v>13.8</v>
      </c>
      <c r="C5935">
        <v>14.1</v>
      </c>
      <c r="D5935">
        <v>13.6</v>
      </c>
      <c r="E5935">
        <v>13.9</v>
      </c>
      <c r="F5935">
        <v>52412000</v>
      </c>
      <c r="G5935">
        <v>61442000</v>
      </c>
      <c r="H5935" t="s">
        <v>25</v>
      </c>
      <c r="I5935" t="s">
        <v>514</v>
      </c>
      <c r="J5935" s="1" t="str">
        <f t="shared" si="277"/>
        <v>2005-01-02</v>
      </c>
      <c r="K5935" s="1" t="s">
        <v>553</v>
      </c>
      <c r="L5935" t="b">
        <f t="shared" si="278"/>
        <v>0</v>
      </c>
      <c r="M5935" t="str">
        <f t="shared" si="279"/>
        <v>2004-12-31</v>
      </c>
    </row>
    <row r="5936" spans="1:13" x14ac:dyDescent="0.25">
      <c r="A5936" t="s">
        <v>96</v>
      </c>
      <c r="B5936">
        <v>13.9</v>
      </c>
      <c r="C5936">
        <v>14.5</v>
      </c>
      <c r="D5936">
        <v>13.6</v>
      </c>
      <c r="E5936">
        <v>13.6</v>
      </c>
      <c r="F5936">
        <v>60121000</v>
      </c>
      <c r="G5936">
        <v>61326450</v>
      </c>
      <c r="H5936" t="s">
        <v>25</v>
      </c>
      <c r="I5936" t="s">
        <v>514</v>
      </c>
      <c r="J5936" s="1" t="str">
        <f t="shared" si="277"/>
        <v>2005-01-31</v>
      </c>
      <c r="K5936" s="1" t="s">
        <v>554</v>
      </c>
      <c r="L5936" t="b">
        <f t="shared" si="278"/>
        <v>1</v>
      </c>
      <c r="M5936" t="str">
        <f t="shared" si="279"/>
        <v>2005-01-31</v>
      </c>
    </row>
    <row r="5937" spans="1:13" x14ac:dyDescent="0.25">
      <c r="A5937" t="s">
        <v>97</v>
      </c>
      <c r="B5937">
        <v>13.7</v>
      </c>
      <c r="C5937">
        <v>14.5</v>
      </c>
      <c r="D5937">
        <v>13.7</v>
      </c>
      <c r="E5937">
        <v>14.4</v>
      </c>
      <c r="F5937">
        <v>58120000</v>
      </c>
      <c r="G5937">
        <v>61306850</v>
      </c>
      <c r="H5937" t="s">
        <v>25</v>
      </c>
      <c r="I5937" t="s">
        <v>514</v>
      </c>
      <c r="J5937" s="1" t="str">
        <f t="shared" si="277"/>
        <v>2005-02-28</v>
      </c>
      <c r="K5937" s="1" t="s">
        <v>555</v>
      </c>
      <c r="L5937" t="b">
        <f t="shared" si="278"/>
        <v>1</v>
      </c>
      <c r="M5937" t="str">
        <f t="shared" si="279"/>
        <v>2005-02-28</v>
      </c>
    </row>
    <row r="5938" spans="1:13" x14ac:dyDescent="0.25">
      <c r="A5938" t="s">
        <v>98</v>
      </c>
      <c r="B5938">
        <v>14.4</v>
      </c>
      <c r="C5938">
        <v>14.8</v>
      </c>
      <c r="D5938">
        <v>14.3</v>
      </c>
      <c r="E5938">
        <v>14.3</v>
      </c>
      <c r="F5938">
        <v>54060000</v>
      </c>
      <c r="G5938">
        <v>60899350</v>
      </c>
      <c r="H5938" t="s">
        <v>25</v>
      </c>
      <c r="I5938" t="s">
        <v>514</v>
      </c>
      <c r="J5938" s="1" t="str">
        <f t="shared" si="277"/>
        <v>2005-03-31</v>
      </c>
      <c r="K5938" s="1" t="s">
        <v>556</v>
      </c>
      <c r="L5938" t="b">
        <f t="shared" si="278"/>
        <v>1</v>
      </c>
      <c r="M5938" t="str">
        <f t="shared" si="279"/>
        <v>2005-03-31</v>
      </c>
    </row>
    <row r="5939" spans="1:13" x14ac:dyDescent="0.25">
      <c r="A5939" t="s">
        <v>99</v>
      </c>
      <c r="B5939">
        <v>14.5</v>
      </c>
      <c r="C5939">
        <v>14.8</v>
      </c>
      <c r="D5939">
        <v>14.2</v>
      </c>
      <c r="E5939">
        <v>14.3</v>
      </c>
      <c r="F5939">
        <v>49486000</v>
      </c>
      <c r="G5939">
        <v>59889250</v>
      </c>
      <c r="H5939" t="s">
        <v>25</v>
      </c>
      <c r="I5939" t="s">
        <v>514</v>
      </c>
      <c r="J5939" s="1" t="str">
        <f t="shared" si="277"/>
        <v>2005-05-01</v>
      </c>
      <c r="K5939" s="1" t="s">
        <v>557</v>
      </c>
      <c r="L5939" t="b">
        <f t="shared" si="278"/>
        <v>0</v>
      </c>
      <c r="M5939" t="str">
        <f t="shared" si="279"/>
        <v>2005-04-30</v>
      </c>
    </row>
    <row r="5940" spans="1:13" x14ac:dyDescent="0.25">
      <c r="A5940" t="s">
        <v>100</v>
      </c>
      <c r="B5940">
        <v>14.4</v>
      </c>
      <c r="C5940">
        <v>14.8</v>
      </c>
      <c r="D5940">
        <v>14.2</v>
      </c>
      <c r="E5940">
        <v>14.2</v>
      </c>
      <c r="F5940">
        <v>51246000</v>
      </c>
      <c r="G5940">
        <v>58651250</v>
      </c>
      <c r="H5940" t="s">
        <v>25</v>
      </c>
      <c r="I5940" t="s">
        <v>514</v>
      </c>
      <c r="J5940" s="1" t="str">
        <f t="shared" si="277"/>
        <v>2005-05-31</v>
      </c>
      <c r="K5940" s="1" t="s">
        <v>558</v>
      </c>
      <c r="L5940" t="b">
        <f t="shared" si="278"/>
        <v>1</v>
      </c>
      <c r="M5940" t="str">
        <f t="shared" si="279"/>
        <v>2005-05-31</v>
      </c>
    </row>
    <row r="5941" spans="1:13" x14ac:dyDescent="0.25">
      <c r="A5941" t="s">
        <v>101</v>
      </c>
      <c r="B5941">
        <v>14.3</v>
      </c>
      <c r="C5941">
        <v>15.2</v>
      </c>
      <c r="D5941">
        <v>14.1</v>
      </c>
      <c r="E5941">
        <v>15.1</v>
      </c>
      <c r="F5941">
        <v>55238000</v>
      </c>
      <c r="G5941">
        <v>56758700</v>
      </c>
      <c r="H5941" t="s">
        <v>25</v>
      </c>
      <c r="I5941" t="s">
        <v>514</v>
      </c>
      <c r="J5941" s="1" t="str">
        <f t="shared" si="277"/>
        <v>2005-06-30</v>
      </c>
      <c r="K5941" s="1" t="s">
        <v>559</v>
      </c>
      <c r="L5941" t="b">
        <f t="shared" si="278"/>
        <v>1</v>
      </c>
      <c r="M5941" t="str">
        <f t="shared" si="279"/>
        <v>2005-06-30</v>
      </c>
    </row>
    <row r="5942" spans="1:13" x14ac:dyDescent="0.25">
      <c r="A5942" t="s">
        <v>102</v>
      </c>
      <c r="B5942">
        <v>15.1</v>
      </c>
      <c r="C5942">
        <v>15.2</v>
      </c>
      <c r="D5942">
        <v>14</v>
      </c>
      <c r="E5942">
        <v>14.2</v>
      </c>
      <c r="F5942">
        <v>71362000</v>
      </c>
      <c r="G5942">
        <v>57852500</v>
      </c>
      <c r="H5942" t="s">
        <v>25</v>
      </c>
      <c r="I5942" t="s">
        <v>514</v>
      </c>
      <c r="J5942" s="1" t="str">
        <f t="shared" si="277"/>
        <v>2005-07-31</v>
      </c>
      <c r="K5942" s="1" t="s">
        <v>560</v>
      </c>
      <c r="L5942" t="b">
        <f t="shared" si="278"/>
        <v>1</v>
      </c>
      <c r="M5942" t="str">
        <f t="shared" si="279"/>
        <v>2005-07-31</v>
      </c>
    </row>
    <row r="5943" spans="1:13" x14ac:dyDescent="0.25">
      <c r="A5943" t="s">
        <v>103</v>
      </c>
      <c r="B5943">
        <v>14.3</v>
      </c>
      <c r="C5943">
        <v>14.6</v>
      </c>
      <c r="D5943">
        <v>14</v>
      </c>
      <c r="E5943">
        <v>14.1</v>
      </c>
      <c r="F5943">
        <v>53529000</v>
      </c>
      <c r="G5943">
        <v>57150800</v>
      </c>
      <c r="H5943" t="s">
        <v>25</v>
      </c>
      <c r="I5943" t="s">
        <v>514</v>
      </c>
      <c r="J5943" s="1" t="str">
        <f t="shared" si="277"/>
        <v>2005-08-31</v>
      </c>
      <c r="K5943" s="1" t="s">
        <v>561</v>
      </c>
      <c r="L5943" t="b">
        <f t="shared" si="278"/>
        <v>1</v>
      </c>
      <c r="M5943" t="str">
        <f t="shared" si="279"/>
        <v>2005-08-31</v>
      </c>
    </row>
    <row r="5944" spans="1:13" x14ac:dyDescent="0.25">
      <c r="A5944" t="s">
        <v>104</v>
      </c>
      <c r="B5944">
        <v>14.1</v>
      </c>
      <c r="C5944">
        <v>14.4</v>
      </c>
      <c r="D5944">
        <v>13.5</v>
      </c>
      <c r="E5944">
        <v>13.8</v>
      </c>
      <c r="F5944">
        <v>59522000</v>
      </c>
      <c r="G5944">
        <v>57922500</v>
      </c>
      <c r="H5944" t="s">
        <v>25</v>
      </c>
      <c r="I5944" t="s">
        <v>514</v>
      </c>
      <c r="J5944" s="1" t="str">
        <f t="shared" si="277"/>
        <v>2005-10-02</v>
      </c>
      <c r="K5944" s="1" t="s">
        <v>562</v>
      </c>
      <c r="L5944" t="b">
        <f t="shared" si="278"/>
        <v>0</v>
      </c>
      <c r="M5944" t="str">
        <f t="shared" si="279"/>
        <v>2005-09-30</v>
      </c>
    </row>
    <row r="5945" spans="1:13" x14ac:dyDescent="0.25">
      <c r="A5945" t="s">
        <v>105</v>
      </c>
      <c r="B5945">
        <v>14</v>
      </c>
      <c r="C5945">
        <v>14.9</v>
      </c>
      <c r="D5945">
        <v>13.9</v>
      </c>
      <c r="E5945">
        <v>14.5</v>
      </c>
      <c r="F5945">
        <v>47713000</v>
      </c>
      <c r="G5945">
        <v>56398300</v>
      </c>
      <c r="H5945" t="s">
        <v>25</v>
      </c>
      <c r="I5945" t="s">
        <v>514</v>
      </c>
      <c r="J5945" s="1" t="str">
        <f t="shared" si="277"/>
        <v>2005-10-31</v>
      </c>
      <c r="K5945" s="1" t="s">
        <v>563</v>
      </c>
      <c r="L5945" t="b">
        <f t="shared" si="278"/>
        <v>1</v>
      </c>
      <c r="M5945" t="str">
        <f t="shared" si="279"/>
        <v>2005-10-31</v>
      </c>
    </row>
    <row r="5946" spans="1:13" x14ac:dyDescent="0.25">
      <c r="A5946" t="s">
        <v>106</v>
      </c>
      <c r="B5946">
        <v>14.5</v>
      </c>
      <c r="C5946">
        <v>14.8</v>
      </c>
      <c r="D5946">
        <v>14.4</v>
      </c>
      <c r="E5946">
        <v>14.6</v>
      </c>
      <c r="F5946">
        <v>31530000</v>
      </c>
      <c r="G5946">
        <v>55553000</v>
      </c>
      <c r="H5946" t="s">
        <v>25</v>
      </c>
      <c r="I5946" t="s">
        <v>514</v>
      </c>
      <c r="J5946" s="1" t="str">
        <f t="shared" si="277"/>
        <v>2005-11-30</v>
      </c>
      <c r="K5946" s="1" t="s">
        <v>564</v>
      </c>
      <c r="L5946" t="b">
        <f t="shared" si="278"/>
        <v>1</v>
      </c>
      <c r="M5946" t="str">
        <f t="shared" si="279"/>
        <v>2005-11-30</v>
      </c>
    </row>
    <row r="5947" spans="1:13" x14ac:dyDescent="0.25">
      <c r="A5947" t="s">
        <v>107</v>
      </c>
      <c r="B5947">
        <v>14.7</v>
      </c>
      <c r="C5947">
        <v>15.5</v>
      </c>
      <c r="D5947">
        <v>14.3</v>
      </c>
      <c r="E5947">
        <v>14.5</v>
      </c>
      <c r="F5947">
        <v>74599000</v>
      </c>
      <c r="G5947">
        <v>55547550</v>
      </c>
      <c r="H5947" t="s">
        <v>25</v>
      </c>
      <c r="I5947" t="s">
        <v>514</v>
      </c>
      <c r="J5947" s="1" t="str">
        <f t="shared" si="277"/>
        <v>2006-01-01</v>
      </c>
      <c r="K5947" s="1" t="s">
        <v>565</v>
      </c>
      <c r="L5947" t="b">
        <f t="shared" si="278"/>
        <v>0</v>
      </c>
      <c r="M5947" t="str">
        <f t="shared" si="279"/>
        <v>2005-12-31</v>
      </c>
    </row>
    <row r="5948" spans="1:13" x14ac:dyDescent="0.25">
      <c r="A5948" t="s">
        <v>108</v>
      </c>
      <c r="B5948">
        <v>14.5</v>
      </c>
      <c r="C5948">
        <v>15</v>
      </c>
      <c r="D5948">
        <v>14.2</v>
      </c>
      <c r="E5948">
        <v>15</v>
      </c>
      <c r="F5948">
        <v>68562000</v>
      </c>
      <c r="G5948">
        <v>56727900</v>
      </c>
      <c r="H5948" t="s">
        <v>25</v>
      </c>
      <c r="I5948" t="s">
        <v>514</v>
      </c>
      <c r="J5948" s="1" t="str">
        <f t="shared" si="277"/>
        <v>2006-01-31</v>
      </c>
      <c r="K5948" s="1" t="s">
        <v>566</v>
      </c>
      <c r="L5948" t="b">
        <f t="shared" si="278"/>
        <v>1</v>
      </c>
      <c r="M5948" t="str">
        <f t="shared" si="279"/>
        <v>2006-01-31</v>
      </c>
    </row>
    <row r="5949" spans="1:13" x14ac:dyDescent="0.25">
      <c r="A5949" t="s">
        <v>109</v>
      </c>
      <c r="B5949">
        <v>14.9</v>
      </c>
      <c r="C5949">
        <v>15.7</v>
      </c>
      <c r="D5949">
        <v>14.9</v>
      </c>
      <c r="E5949">
        <v>15.6</v>
      </c>
      <c r="F5949">
        <v>81300000</v>
      </c>
      <c r="G5949">
        <v>58454150</v>
      </c>
      <c r="H5949" t="s">
        <v>25</v>
      </c>
      <c r="I5949" t="s">
        <v>514</v>
      </c>
      <c r="J5949" s="1" t="str">
        <f t="shared" si="277"/>
        <v>2006-02-28</v>
      </c>
      <c r="K5949" s="1" t="s">
        <v>567</v>
      </c>
      <c r="L5949" t="b">
        <f t="shared" si="278"/>
        <v>1</v>
      </c>
      <c r="M5949" t="str">
        <f t="shared" si="279"/>
        <v>2006-02-28</v>
      </c>
    </row>
    <row r="5950" spans="1:13" x14ac:dyDescent="0.25">
      <c r="A5950" t="s">
        <v>110</v>
      </c>
      <c r="B5950">
        <v>15.6</v>
      </c>
      <c r="C5950">
        <v>16.299999</v>
      </c>
      <c r="D5950">
        <v>15.6</v>
      </c>
      <c r="E5950">
        <v>16.299999</v>
      </c>
      <c r="F5950">
        <v>59113000</v>
      </c>
      <c r="G5950">
        <v>58217800</v>
      </c>
      <c r="H5950" t="s">
        <v>25</v>
      </c>
      <c r="I5950" t="s">
        <v>514</v>
      </c>
      <c r="J5950" s="1" t="str">
        <f t="shared" si="277"/>
        <v>2006-04-02</v>
      </c>
      <c r="K5950" s="1" t="s">
        <v>568</v>
      </c>
      <c r="L5950" t="b">
        <f t="shared" si="278"/>
        <v>0</v>
      </c>
      <c r="M5950" t="str">
        <f t="shared" si="279"/>
        <v>2006-03-31</v>
      </c>
    </row>
    <row r="5951" spans="1:13" x14ac:dyDescent="0.25">
      <c r="A5951" t="s">
        <v>111</v>
      </c>
      <c r="B5951">
        <v>16.399999999999999</v>
      </c>
      <c r="C5951">
        <v>17</v>
      </c>
      <c r="D5951">
        <v>14.8</v>
      </c>
      <c r="E5951">
        <v>14.9</v>
      </c>
      <c r="F5951">
        <v>99583000</v>
      </c>
      <c r="G5951">
        <v>60948700</v>
      </c>
      <c r="H5951" t="s">
        <v>25</v>
      </c>
      <c r="I5951" t="s">
        <v>514</v>
      </c>
      <c r="J5951" s="1" t="str">
        <f t="shared" si="277"/>
        <v>2006-04-30</v>
      </c>
      <c r="K5951" s="1" t="s">
        <v>569</v>
      </c>
      <c r="L5951" t="b">
        <f t="shared" si="278"/>
        <v>1</v>
      </c>
      <c r="M5951" t="str">
        <f t="shared" si="279"/>
        <v>2006-04-30</v>
      </c>
    </row>
    <row r="5952" spans="1:13" x14ac:dyDescent="0.25">
      <c r="A5952" t="s">
        <v>112</v>
      </c>
      <c r="B5952">
        <v>15.1</v>
      </c>
      <c r="C5952">
        <v>15.7</v>
      </c>
      <c r="D5952">
        <v>14.7</v>
      </c>
      <c r="E5952">
        <v>15.6</v>
      </c>
      <c r="F5952">
        <v>80925000</v>
      </c>
      <c r="G5952">
        <v>63057150</v>
      </c>
      <c r="H5952" t="s">
        <v>25</v>
      </c>
      <c r="I5952" t="s">
        <v>514</v>
      </c>
      <c r="J5952" s="1" t="str">
        <f t="shared" si="277"/>
        <v>2006-05-31</v>
      </c>
      <c r="K5952" s="1" t="s">
        <v>570</v>
      </c>
      <c r="L5952" t="b">
        <f t="shared" si="278"/>
        <v>1</v>
      </c>
      <c r="M5952" t="str">
        <f t="shared" si="279"/>
        <v>2006-05-31</v>
      </c>
    </row>
    <row r="5953" spans="1:13" x14ac:dyDescent="0.25">
      <c r="A5953" t="s">
        <v>113</v>
      </c>
      <c r="B5953">
        <v>15.6</v>
      </c>
      <c r="C5953">
        <v>15.7</v>
      </c>
      <c r="D5953">
        <v>14.9</v>
      </c>
      <c r="E5953">
        <v>15.6</v>
      </c>
      <c r="F5953">
        <v>47805000</v>
      </c>
      <c r="G5953">
        <v>60927900</v>
      </c>
      <c r="H5953" t="s">
        <v>25</v>
      </c>
      <c r="I5953" t="s">
        <v>514</v>
      </c>
      <c r="J5953" s="1" t="str">
        <f t="shared" si="277"/>
        <v>2006-07-02</v>
      </c>
      <c r="K5953" s="1" t="s">
        <v>571</v>
      </c>
      <c r="L5953" t="b">
        <f t="shared" si="278"/>
        <v>0</v>
      </c>
      <c r="M5953" t="str">
        <f t="shared" si="279"/>
        <v>2006-06-30</v>
      </c>
    </row>
    <row r="5954" spans="1:13" x14ac:dyDescent="0.25">
      <c r="A5954" t="s">
        <v>114</v>
      </c>
      <c r="B5954">
        <v>15.5</v>
      </c>
      <c r="C5954">
        <v>15.9</v>
      </c>
      <c r="D5954">
        <v>15.2</v>
      </c>
      <c r="E5954">
        <v>15.6</v>
      </c>
      <c r="F5954">
        <v>81651000</v>
      </c>
      <c r="G5954">
        <v>61893850</v>
      </c>
      <c r="H5954" t="s">
        <v>25</v>
      </c>
      <c r="I5954" t="s">
        <v>514</v>
      </c>
      <c r="J5954" s="1" t="str">
        <f t="shared" si="277"/>
        <v>2006-07-31</v>
      </c>
      <c r="K5954" s="1" t="s">
        <v>572</v>
      </c>
      <c r="L5954" t="b">
        <f t="shared" si="278"/>
        <v>1</v>
      </c>
      <c r="M5954" t="str">
        <f t="shared" si="279"/>
        <v>2006-07-31</v>
      </c>
    </row>
    <row r="5955" spans="1:13" x14ac:dyDescent="0.25">
      <c r="A5955" t="s">
        <v>115</v>
      </c>
      <c r="B5955">
        <v>15.8</v>
      </c>
      <c r="C5955">
        <v>16.399999999999999</v>
      </c>
      <c r="D5955">
        <v>15.6</v>
      </c>
      <c r="E5955">
        <v>16.299999</v>
      </c>
      <c r="F5955">
        <v>78971000</v>
      </c>
      <c r="G5955">
        <v>63221800</v>
      </c>
      <c r="H5955" t="s">
        <v>25</v>
      </c>
      <c r="I5955" t="s">
        <v>514</v>
      </c>
      <c r="J5955" s="1" t="str">
        <f t="shared" ref="J5955:J6018" si="280">TEXT(DATE(LEFT(A5955,4),MID(A5955,6,2),MID(A5955,9,2))-1,"yyyy-mm-dd")</f>
        <v>2006-08-31</v>
      </c>
      <c r="K5955" s="1" t="s">
        <v>573</v>
      </c>
      <c r="L5955" t="b">
        <f t="shared" ref="L5955:L6018" si="281">DATE(YEAR(DATEVALUE(K5955)),MONTH(DATEVALUE(K5955)),DAY(DATEVALUE(K5955)))+1=DATE(YEAR(DATEVALUE(K5955)),MONTH(DATEVALUE(K5955))+1,1)</f>
        <v>1</v>
      </c>
      <c r="M5955" t="str">
        <f t="shared" si="279"/>
        <v>2006-08-31</v>
      </c>
    </row>
    <row r="5956" spans="1:13" x14ac:dyDescent="0.25">
      <c r="A5956" t="s">
        <v>116</v>
      </c>
      <c r="B5956">
        <v>16.299999</v>
      </c>
      <c r="C5956">
        <v>18.5</v>
      </c>
      <c r="D5956">
        <v>16.299999</v>
      </c>
      <c r="E5956">
        <v>17.700001</v>
      </c>
      <c r="F5956">
        <v>108544000</v>
      </c>
      <c r="G5956">
        <v>65642950</v>
      </c>
      <c r="H5956" t="s">
        <v>25</v>
      </c>
      <c r="I5956" t="s">
        <v>514</v>
      </c>
      <c r="J5956" s="1" t="str">
        <f t="shared" si="280"/>
        <v>2006-10-01</v>
      </c>
      <c r="K5956" s="1" t="s">
        <v>574</v>
      </c>
      <c r="L5956" t="b">
        <f t="shared" si="281"/>
        <v>0</v>
      </c>
      <c r="M5956" t="str">
        <f t="shared" si="279"/>
        <v>2006-09-30</v>
      </c>
    </row>
    <row r="5957" spans="1:13" x14ac:dyDescent="0.25">
      <c r="A5957" t="s">
        <v>117</v>
      </c>
      <c r="B5957">
        <v>17.799999</v>
      </c>
      <c r="C5957">
        <v>18.899999999999999</v>
      </c>
      <c r="D5957">
        <v>17.5</v>
      </c>
      <c r="E5957">
        <v>18.600000000000001</v>
      </c>
      <c r="F5957">
        <v>80846000</v>
      </c>
      <c r="G5957">
        <v>66779250</v>
      </c>
      <c r="H5957" t="s">
        <v>25</v>
      </c>
      <c r="I5957" t="s">
        <v>514</v>
      </c>
      <c r="J5957" s="1" t="str">
        <f t="shared" si="280"/>
        <v>2006-10-31</v>
      </c>
      <c r="K5957" s="1" t="s">
        <v>575</v>
      </c>
      <c r="L5957" t="b">
        <f t="shared" si="281"/>
        <v>1</v>
      </c>
      <c r="M5957" t="str">
        <f t="shared" si="279"/>
        <v>2006-10-31</v>
      </c>
    </row>
    <row r="5958" spans="1:13" x14ac:dyDescent="0.25">
      <c r="A5958" t="s">
        <v>118</v>
      </c>
      <c r="B5958">
        <v>18.5</v>
      </c>
      <c r="C5958">
        <v>19.399999999999999</v>
      </c>
      <c r="D5958">
        <v>18.200001</v>
      </c>
      <c r="E5958">
        <v>19.399999999999999</v>
      </c>
      <c r="F5958">
        <v>60047000</v>
      </c>
      <c r="G5958">
        <v>67078600</v>
      </c>
      <c r="H5958" t="s">
        <v>25</v>
      </c>
      <c r="I5958" t="s">
        <v>514</v>
      </c>
      <c r="J5958" s="1" t="str">
        <f t="shared" si="280"/>
        <v>2006-11-30</v>
      </c>
      <c r="K5958" s="1" t="s">
        <v>576</v>
      </c>
      <c r="L5958" t="b">
        <f t="shared" si="281"/>
        <v>1</v>
      </c>
      <c r="M5958" t="str">
        <f t="shared" si="279"/>
        <v>2006-11-30</v>
      </c>
    </row>
    <row r="5959" spans="1:13" x14ac:dyDescent="0.25">
      <c r="A5959" t="s">
        <v>119</v>
      </c>
      <c r="B5959">
        <v>19.399999999999999</v>
      </c>
      <c r="C5959">
        <v>19.600000000000001</v>
      </c>
      <c r="D5959">
        <v>18.399999999999999</v>
      </c>
      <c r="E5959">
        <v>18.899999999999999</v>
      </c>
      <c r="F5959">
        <v>76692000</v>
      </c>
      <c r="G5959">
        <v>68438900</v>
      </c>
      <c r="H5959" t="s">
        <v>25</v>
      </c>
      <c r="I5959" t="s">
        <v>514</v>
      </c>
      <c r="J5959" s="1" t="str">
        <f t="shared" si="280"/>
        <v>2006-12-31</v>
      </c>
      <c r="K5959" s="1" t="s">
        <v>577</v>
      </c>
      <c r="L5959" t="b">
        <f t="shared" si="281"/>
        <v>1</v>
      </c>
      <c r="M5959" t="str">
        <f t="shared" ref="M5959:M6022" si="282">IF(L5959,K5959,TEXT(DATE(YEAR(DATEVALUE(K5959)),MONTH(DATEVALUE(K5959)),1)-1,"yyyy-mm-dd"))</f>
        <v>2006-12-31</v>
      </c>
    </row>
    <row r="5960" spans="1:13" x14ac:dyDescent="0.25">
      <c r="A5960" t="s">
        <v>120</v>
      </c>
      <c r="B5960">
        <v>19.100000000000001</v>
      </c>
      <c r="C5960">
        <v>21.5</v>
      </c>
      <c r="D5960">
        <v>19.100000000000001</v>
      </c>
      <c r="E5960">
        <v>20.6</v>
      </c>
      <c r="F5960">
        <v>89014000</v>
      </c>
      <c r="G5960">
        <v>70327300</v>
      </c>
      <c r="H5960" t="s">
        <v>25</v>
      </c>
      <c r="I5960" t="s">
        <v>514</v>
      </c>
      <c r="J5960" s="1" t="str">
        <f t="shared" si="280"/>
        <v>2007-01-31</v>
      </c>
      <c r="K5960" s="1" t="s">
        <v>578</v>
      </c>
      <c r="L5960" t="b">
        <f t="shared" si="281"/>
        <v>1</v>
      </c>
      <c r="M5960" t="str">
        <f t="shared" si="282"/>
        <v>2007-01-31</v>
      </c>
    </row>
    <row r="5961" spans="1:13" x14ac:dyDescent="0.25">
      <c r="A5961" t="s">
        <v>121</v>
      </c>
      <c r="B5961">
        <v>20.6</v>
      </c>
      <c r="C5961">
        <v>21.5</v>
      </c>
      <c r="D5961">
        <v>19.700001</v>
      </c>
      <c r="E5961">
        <v>21</v>
      </c>
      <c r="F5961">
        <v>96473000</v>
      </c>
      <c r="G5961">
        <v>72389050</v>
      </c>
      <c r="H5961" t="s">
        <v>25</v>
      </c>
      <c r="I5961" t="s">
        <v>514</v>
      </c>
      <c r="J5961" s="1" t="str">
        <f t="shared" si="280"/>
        <v>2007-02-28</v>
      </c>
      <c r="K5961" s="1" t="s">
        <v>579</v>
      </c>
      <c r="L5961" t="b">
        <f t="shared" si="281"/>
        <v>1</v>
      </c>
      <c r="M5961" t="str">
        <f t="shared" si="282"/>
        <v>2007-02-28</v>
      </c>
    </row>
    <row r="5962" spans="1:13" x14ac:dyDescent="0.25">
      <c r="A5962" t="s">
        <v>122</v>
      </c>
      <c r="B5962">
        <v>21</v>
      </c>
      <c r="C5962">
        <v>22.9</v>
      </c>
      <c r="D5962">
        <v>20.9</v>
      </c>
      <c r="E5962">
        <v>21.4</v>
      </c>
      <c r="F5962">
        <v>88807000</v>
      </c>
      <c r="G5962">
        <v>73261300</v>
      </c>
      <c r="H5962" t="s">
        <v>25</v>
      </c>
      <c r="I5962" t="s">
        <v>514</v>
      </c>
      <c r="J5962" s="1" t="str">
        <f t="shared" si="280"/>
        <v>2007-04-01</v>
      </c>
      <c r="K5962" s="1" t="s">
        <v>580</v>
      </c>
      <c r="L5962" t="b">
        <f t="shared" si="281"/>
        <v>0</v>
      </c>
      <c r="M5962" t="str">
        <f t="shared" si="282"/>
        <v>2007-03-31</v>
      </c>
    </row>
    <row r="5963" spans="1:13" x14ac:dyDescent="0.25">
      <c r="A5963" t="s">
        <v>123</v>
      </c>
      <c r="B5963">
        <v>21.6</v>
      </c>
      <c r="C5963">
        <v>24</v>
      </c>
      <c r="D5963">
        <v>21.6</v>
      </c>
      <c r="E5963">
        <v>24</v>
      </c>
      <c r="F5963">
        <v>96703000</v>
      </c>
      <c r="G5963">
        <v>75420000</v>
      </c>
      <c r="H5963" t="s">
        <v>25</v>
      </c>
      <c r="I5963" t="s">
        <v>514</v>
      </c>
      <c r="J5963" s="1" t="str">
        <f t="shared" si="280"/>
        <v>2007-04-30</v>
      </c>
      <c r="K5963" s="1" t="s">
        <v>581</v>
      </c>
      <c r="L5963" t="b">
        <f t="shared" si="281"/>
        <v>1</v>
      </c>
      <c r="M5963" t="str">
        <f t="shared" si="282"/>
        <v>2007-04-30</v>
      </c>
    </row>
    <row r="5964" spans="1:13" x14ac:dyDescent="0.25">
      <c r="A5964" t="s">
        <v>124</v>
      </c>
      <c r="B5964">
        <v>24</v>
      </c>
      <c r="C5964">
        <v>24.200001</v>
      </c>
      <c r="D5964">
        <v>21.799999</v>
      </c>
      <c r="E5964">
        <v>22</v>
      </c>
      <c r="F5964">
        <v>86948000</v>
      </c>
      <c r="G5964">
        <v>76791300</v>
      </c>
      <c r="H5964" t="s">
        <v>25</v>
      </c>
      <c r="I5964" t="s">
        <v>514</v>
      </c>
      <c r="J5964" s="1" t="str">
        <f t="shared" si="280"/>
        <v>2007-05-31</v>
      </c>
      <c r="K5964" s="1" t="s">
        <v>582</v>
      </c>
      <c r="L5964" t="b">
        <f t="shared" si="281"/>
        <v>1</v>
      </c>
      <c r="M5964" t="str">
        <f t="shared" si="282"/>
        <v>2007-05-31</v>
      </c>
    </row>
    <row r="5965" spans="1:13" x14ac:dyDescent="0.25">
      <c r="A5965" t="s">
        <v>125</v>
      </c>
      <c r="B5965">
        <v>22</v>
      </c>
      <c r="C5965">
        <v>23.299999</v>
      </c>
      <c r="D5965">
        <v>21.6</v>
      </c>
      <c r="E5965">
        <v>22.5</v>
      </c>
      <c r="F5965">
        <v>98452000</v>
      </c>
      <c r="G5965">
        <v>79328250</v>
      </c>
      <c r="H5965" t="s">
        <v>25</v>
      </c>
      <c r="I5965" t="s">
        <v>514</v>
      </c>
      <c r="J5965" s="1" t="str">
        <f t="shared" si="280"/>
        <v>2007-07-01</v>
      </c>
      <c r="K5965" s="1" t="s">
        <v>583</v>
      </c>
      <c r="L5965" t="b">
        <f t="shared" si="281"/>
        <v>0</v>
      </c>
      <c r="M5965" t="str">
        <f t="shared" si="282"/>
        <v>2007-06-30</v>
      </c>
    </row>
    <row r="5966" spans="1:13" x14ac:dyDescent="0.25">
      <c r="A5966" t="s">
        <v>126</v>
      </c>
      <c r="B5966">
        <v>22.299999</v>
      </c>
      <c r="C5966">
        <v>22.4</v>
      </c>
      <c r="D5966">
        <v>18.700001</v>
      </c>
      <c r="E5966">
        <v>20.799999</v>
      </c>
      <c r="F5966">
        <v>224449000</v>
      </c>
      <c r="G5966">
        <v>88974200</v>
      </c>
      <c r="H5966" t="s">
        <v>25</v>
      </c>
      <c r="I5966" t="s">
        <v>514</v>
      </c>
      <c r="J5966" s="1" t="str">
        <f t="shared" si="280"/>
        <v>2007-07-31</v>
      </c>
      <c r="K5966" s="1" t="s">
        <v>584</v>
      </c>
      <c r="L5966" t="b">
        <f t="shared" si="281"/>
        <v>1</v>
      </c>
      <c r="M5966" t="str">
        <f t="shared" si="282"/>
        <v>2007-07-31</v>
      </c>
    </row>
    <row r="5967" spans="1:13" x14ac:dyDescent="0.25">
      <c r="A5967" t="s">
        <v>127</v>
      </c>
      <c r="B5967">
        <v>20.700001</v>
      </c>
      <c r="C5967">
        <v>22.200001</v>
      </c>
      <c r="D5967">
        <v>20.399999999999999</v>
      </c>
      <c r="E5967">
        <v>22.1</v>
      </c>
      <c r="F5967">
        <v>123672000</v>
      </c>
      <c r="G5967">
        <v>91427850</v>
      </c>
      <c r="H5967" t="s">
        <v>25</v>
      </c>
      <c r="I5967" t="s">
        <v>514</v>
      </c>
      <c r="J5967" s="1" t="str">
        <f t="shared" si="280"/>
        <v>2007-09-02</v>
      </c>
      <c r="K5967" s="1" t="s">
        <v>585</v>
      </c>
      <c r="L5967" t="b">
        <f t="shared" si="281"/>
        <v>0</v>
      </c>
      <c r="M5967" t="str">
        <f t="shared" si="282"/>
        <v>2007-08-31</v>
      </c>
    </row>
    <row r="5968" spans="1:13" x14ac:dyDescent="0.25">
      <c r="A5968" t="s">
        <v>128</v>
      </c>
      <c r="B5968">
        <v>22.200001</v>
      </c>
      <c r="C5968">
        <v>22.9</v>
      </c>
      <c r="D5968">
        <v>20.799999</v>
      </c>
      <c r="E5968">
        <v>21.5</v>
      </c>
      <c r="F5968">
        <v>134602000</v>
      </c>
      <c r="G5968">
        <v>94729850</v>
      </c>
      <c r="H5968" t="s">
        <v>25</v>
      </c>
      <c r="I5968" t="s">
        <v>514</v>
      </c>
      <c r="J5968" s="1" t="str">
        <f t="shared" si="280"/>
        <v>2007-09-30</v>
      </c>
      <c r="K5968" s="1" t="s">
        <v>586</v>
      </c>
      <c r="L5968" t="b">
        <f t="shared" si="281"/>
        <v>1</v>
      </c>
      <c r="M5968" t="str">
        <f t="shared" si="282"/>
        <v>2007-09-30</v>
      </c>
    </row>
    <row r="5969" spans="1:13" x14ac:dyDescent="0.25">
      <c r="A5969" t="s">
        <v>129</v>
      </c>
      <c r="B5969">
        <v>21.6</v>
      </c>
      <c r="C5969">
        <v>21.6</v>
      </c>
      <c r="D5969">
        <v>18.600000000000001</v>
      </c>
      <c r="E5969">
        <v>19.799999</v>
      </c>
      <c r="F5969">
        <v>135598000</v>
      </c>
      <c r="G5969">
        <v>97444750</v>
      </c>
      <c r="H5969" t="s">
        <v>25</v>
      </c>
      <c r="I5969" t="s">
        <v>514</v>
      </c>
      <c r="J5969" s="1" t="str">
        <f t="shared" si="280"/>
        <v>2007-10-31</v>
      </c>
      <c r="K5969" s="1" t="s">
        <v>587</v>
      </c>
      <c r="L5969" t="b">
        <f t="shared" si="281"/>
        <v>1</v>
      </c>
      <c r="M5969" t="str">
        <f t="shared" si="282"/>
        <v>2007-10-31</v>
      </c>
    </row>
    <row r="5970" spans="1:13" x14ac:dyDescent="0.25">
      <c r="A5970" t="s">
        <v>130</v>
      </c>
      <c r="B5970">
        <v>19.899999999999999</v>
      </c>
      <c r="C5970">
        <v>20.5</v>
      </c>
      <c r="D5970">
        <v>18.799999</v>
      </c>
      <c r="E5970">
        <v>19.899999999999999</v>
      </c>
      <c r="F5970">
        <v>89255000</v>
      </c>
      <c r="G5970">
        <v>98951850</v>
      </c>
      <c r="H5970" t="s">
        <v>25</v>
      </c>
      <c r="I5970" t="s">
        <v>514</v>
      </c>
      <c r="J5970" s="1" t="str">
        <f t="shared" si="280"/>
        <v>2007-12-02</v>
      </c>
      <c r="K5970" s="1" t="s">
        <v>588</v>
      </c>
      <c r="L5970" t="b">
        <f t="shared" si="281"/>
        <v>0</v>
      </c>
      <c r="M5970" t="str">
        <f t="shared" si="282"/>
        <v>2007-11-30</v>
      </c>
    </row>
    <row r="5971" spans="1:13" x14ac:dyDescent="0.25">
      <c r="A5971" t="s">
        <v>131</v>
      </c>
      <c r="B5971">
        <v>19.780000999999999</v>
      </c>
      <c r="C5971">
        <v>19.920000000000002</v>
      </c>
      <c r="D5971">
        <v>15.38</v>
      </c>
      <c r="E5971">
        <v>17.399999999999999</v>
      </c>
      <c r="F5971">
        <v>132015000</v>
      </c>
      <c r="G5971">
        <v>100573450</v>
      </c>
      <c r="H5971" t="s">
        <v>25</v>
      </c>
      <c r="I5971" t="s">
        <v>514</v>
      </c>
      <c r="J5971" s="1" t="str">
        <f t="shared" si="280"/>
        <v>2007-12-31</v>
      </c>
      <c r="K5971" s="1" t="s">
        <v>589</v>
      </c>
      <c r="L5971" t="b">
        <f t="shared" si="281"/>
        <v>1</v>
      </c>
      <c r="M5971" t="str">
        <f t="shared" si="282"/>
        <v>2007-12-31</v>
      </c>
    </row>
    <row r="5972" spans="1:13" x14ac:dyDescent="0.25">
      <c r="A5972" t="s">
        <v>132</v>
      </c>
      <c r="B5972">
        <v>17.899999999999999</v>
      </c>
      <c r="C5972">
        <v>19.040001</v>
      </c>
      <c r="D5972">
        <v>17</v>
      </c>
      <c r="E5972">
        <v>18.02</v>
      </c>
      <c r="F5972">
        <v>97391000</v>
      </c>
      <c r="G5972">
        <v>101396750</v>
      </c>
      <c r="H5972" t="s">
        <v>25</v>
      </c>
      <c r="I5972" t="s">
        <v>514</v>
      </c>
      <c r="J5972" s="1" t="str">
        <f t="shared" si="280"/>
        <v>2008-01-31</v>
      </c>
      <c r="K5972" s="1" t="s">
        <v>590</v>
      </c>
      <c r="L5972" t="b">
        <f t="shared" si="281"/>
        <v>1</v>
      </c>
      <c r="M5972" t="str">
        <f t="shared" si="282"/>
        <v>2008-01-31</v>
      </c>
    </row>
    <row r="5973" spans="1:13" x14ac:dyDescent="0.25">
      <c r="A5973" t="s">
        <v>133</v>
      </c>
      <c r="B5973">
        <v>17.52</v>
      </c>
      <c r="C5973">
        <v>19.780000999999999</v>
      </c>
      <c r="D5973">
        <v>16.739999999999998</v>
      </c>
      <c r="E5973">
        <v>19.139999</v>
      </c>
      <c r="F5973">
        <v>96836000</v>
      </c>
      <c r="G5973">
        <v>103848300</v>
      </c>
      <c r="H5973" t="s">
        <v>25</v>
      </c>
      <c r="I5973" t="s">
        <v>514</v>
      </c>
      <c r="J5973" s="1" t="str">
        <f t="shared" si="280"/>
        <v>2008-03-02</v>
      </c>
      <c r="K5973" s="1" t="s">
        <v>591</v>
      </c>
      <c r="L5973" t="b">
        <f t="shared" si="281"/>
        <v>0</v>
      </c>
      <c r="M5973" t="str">
        <f t="shared" si="282"/>
        <v>2008-02-29</v>
      </c>
    </row>
    <row r="5974" spans="1:13" x14ac:dyDescent="0.25">
      <c r="A5974" t="s">
        <v>134</v>
      </c>
      <c r="B5974">
        <v>19.18</v>
      </c>
      <c r="C5974">
        <v>21.040001</v>
      </c>
      <c r="D5974">
        <v>19.040001</v>
      </c>
      <c r="E5974">
        <v>20.399999999999999</v>
      </c>
      <c r="F5974">
        <v>87815000</v>
      </c>
      <c r="G5974">
        <v>104156500</v>
      </c>
      <c r="H5974" t="s">
        <v>25</v>
      </c>
      <c r="I5974" t="s">
        <v>514</v>
      </c>
      <c r="J5974" s="1" t="str">
        <f t="shared" si="280"/>
        <v>2008-03-31</v>
      </c>
      <c r="K5974" s="1" t="s">
        <v>592</v>
      </c>
      <c r="L5974" t="b">
        <f t="shared" si="281"/>
        <v>1</v>
      </c>
      <c r="M5974" t="str">
        <f t="shared" si="282"/>
        <v>2008-03-31</v>
      </c>
    </row>
    <row r="5975" spans="1:13" x14ac:dyDescent="0.25">
      <c r="A5975" t="s">
        <v>135</v>
      </c>
      <c r="B5975">
        <v>20.74</v>
      </c>
      <c r="C5975">
        <v>21.700001</v>
      </c>
      <c r="D5975">
        <v>18.940000999999999</v>
      </c>
      <c r="E5975">
        <v>20.18</v>
      </c>
      <c r="F5975">
        <v>78561000</v>
      </c>
      <c r="G5975">
        <v>104136000</v>
      </c>
      <c r="H5975" t="s">
        <v>25</v>
      </c>
      <c r="I5975" t="s">
        <v>514</v>
      </c>
      <c r="J5975" s="1" t="str">
        <f t="shared" si="280"/>
        <v>2008-04-30</v>
      </c>
      <c r="K5975" s="1" t="s">
        <v>593</v>
      </c>
      <c r="L5975" t="b">
        <f t="shared" si="281"/>
        <v>1</v>
      </c>
      <c r="M5975" t="str">
        <f t="shared" si="282"/>
        <v>2008-04-30</v>
      </c>
    </row>
    <row r="5976" spans="1:13" x14ac:dyDescent="0.25">
      <c r="A5976" t="s">
        <v>136</v>
      </c>
      <c r="B5976">
        <v>20.16</v>
      </c>
      <c r="C5976">
        <v>20.5</v>
      </c>
      <c r="D5976">
        <v>18.540001</v>
      </c>
      <c r="E5976">
        <v>18.620000999999998</v>
      </c>
      <c r="F5976">
        <v>83646000</v>
      </c>
      <c r="G5976">
        <v>102891100</v>
      </c>
      <c r="H5976" t="s">
        <v>25</v>
      </c>
      <c r="I5976" t="s">
        <v>514</v>
      </c>
      <c r="J5976" s="1" t="str">
        <f t="shared" si="280"/>
        <v>2008-06-01</v>
      </c>
      <c r="K5976" s="1" t="s">
        <v>594</v>
      </c>
      <c r="L5976" t="b">
        <f t="shared" si="281"/>
        <v>0</v>
      </c>
      <c r="M5976" t="str">
        <f t="shared" si="282"/>
        <v>2008-05-31</v>
      </c>
    </row>
    <row r="5977" spans="1:13" x14ac:dyDescent="0.25">
      <c r="A5977" t="s">
        <v>137</v>
      </c>
      <c r="B5977">
        <v>18.739999999999998</v>
      </c>
      <c r="C5977">
        <v>19.760000000000002</v>
      </c>
      <c r="D5977">
        <v>18.040001</v>
      </c>
      <c r="E5977">
        <v>19.48</v>
      </c>
      <c r="F5977">
        <v>92836000</v>
      </c>
      <c r="G5977">
        <v>103490600</v>
      </c>
      <c r="H5977" t="s">
        <v>25</v>
      </c>
      <c r="I5977" t="s">
        <v>514</v>
      </c>
      <c r="J5977" s="1" t="str">
        <f t="shared" si="280"/>
        <v>2008-06-30</v>
      </c>
      <c r="K5977" s="1" t="s">
        <v>595</v>
      </c>
      <c r="L5977" t="b">
        <f t="shared" si="281"/>
        <v>1</v>
      </c>
      <c r="M5977" t="str">
        <f t="shared" si="282"/>
        <v>2008-06-30</v>
      </c>
    </row>
    <row r="5978" spans="1:13" x14ac:dyDescent="0.25">
      <c r="A5978" t="s">
        <v>138</v>
      </c>
      <c r="B5978">
        <v>19.360001</v>
      </c>
      <c r="C5978">
        <v>20.18</v>
      </c>
      <c r="D5978">
        <v>18.620000999999998</v>
      </c>
      <c r="E5978">
        <v>19</v>
      </c>
      <c r="F5978">
        <v>80606000</v>
      </c>
      <c r="G5978">
        <v>104518550</v>
      </c>
      <c r="H5978" t="s">
        <v>25</v>
      </c>
      <c r="I5978" t="s">
        <v>514</v>
      </c>
      <c r="J5978" s="1" t="str">
        <f t="shared" si="280"/>
        <v>2008-07-31</v>
      </c>
      <c r="K5978" s="1" t="s">
        <v>596</v>
      </c>
      <c r="L5978" t="b">
        <f t="shared" si="281"/>
        <v>1</v>
      </c>
      <c r="M5978" t="str">
        <f t="shared" si="282"/>
        <v>2008-07-31</v>
      </c>
    </row>
    <row r="5979" spans="1:13" x14ac:dyDescent="0.25">
      <c r="A5979" t="s">
        <v>139</v>
      </c>
      <c r="B5979">
        <v>18.799999</v>
      </c>
      <c r="C5979">
        <v>19.360001</v>
      </c>
      <c r="D5979">
        <v>15.6</v>
      </c>
      <c r="E5979">
        <v>16.799999</v>
      </c>
      <c r="F5979">
        <v>130140000</v>
      </c>
      <c r="G5979">
        <v>107190950</v>
      </c>
      <c r="H5979" t="s">
        <v>25</v>
      </c>
      <c r="I5979" t="s">
        <v>514</v>
      </c>
      <c r="J5979" s="1" t="str">
        <f t="shared" si="280"/>
        <v>2008-08-31</v>
      </c>
      <c r="K5979" s="1" t="s">
        <v>597</v>
      </c>
      <c r="L5979" t="b">
        <f t="shared" si="281"/>
        <v>1</v>
      </c>
      <c r="M5979" t="str">
        <f t="shared" si="282"/>
        <v>2008-08-31</v>
      </c>
    </row>
    <row r="5980" spans="1:13" x14ac:dyDescent="0.25">
      <c r="A5980" t="s">
        <v>140</v>
      </c>
      <c r="B5980">
        <v>16.879999000000002</v>
      </c>
      <c r="C5980">
        <v>17.18</v>
      </c>
      <c r="D5980">
        <v>10.4</v>
      </c>
      <c r="E5980">
        <v>13.02</v>
      </c>
      <c r="F5980">
        <v>132665000</v>
      </c>
      <c r="G5980">
        <v>109373500</v>
      </c>
      <c r="H5980" t="s">
        <v>25</v>
      </c>
      <c r="I5980" t="s">
        <v>514</v>
      </c>
      <c r="J5980" s="1" t="str">
        <f t="shared" si="280"/>
        <v>2008-09-30</v>
      </c>
      <c r="K5980" s="1" t="s">
        <v>598</v>
      </c>
      <c r="L5980" t="b">
        <f t="shared" si="281"/>
        <v>1</v>
      </c>
      <c r="M5980" t="str">
        <f t="shared" si="282"/>
        <v>2008-09-30</v>
      </c>
    </row>
    <row r="5981" spans="1:13" x14ac:dyDescent="0.25">
      <c r="A5981" t="s">
        <v>141</v>
      </c>
      <c r="B5981">
        <v>13.42</v>
      </c>
      <c r="C5981">
        <v>14.12</v>
      </c>
      <c r="D5981">
        <v>10.92</v>
      </c>
      <c r="E5981">
        <v>13.18</v>
      </c>
      <c r="F5981">
        <v>114329000</v>
      </c>
      <c r="G5981">
        <v>110266300</v>
      </c>
      <c r="H5981" t="s">
        <v>25</v>
      </c>
      <c r="I5981" t="s">
        <v>514</v>
      </c>
      <c r="J5981" s="1" t="str">
        <f t="shared" si="280"/>
        <v>2008-11-02</v>
      </c>
      <c r="K5981" s="1" t="s">
        <v>599</v>
      </c>
      <c r="L5981" t="b">
        <f t="shared" si="281"/>
        <v>0</v>
      </c>
      <c r="M5981" t="str">
        <f t="shared" si="282"/>
        <v>2008-10-31</v>
      </c>
    </row>
    <row r="5982" spans="1:13" x14ac:dyDescent="0.25">
      <c r="A5982" t="s">
        <v>142</v>
      </c>
      <c r="B5982">
        <v>12.98</v>
      </c>
      <c r="C5982">
        <v>14</v>
      </c>
      <c r="D5982">
        <v>11.86</v>
      </c>
      <c r="E5982">
        <v>12.92</v>
      </c>
      <c r="F5982">
        <v>78574000</v>
      </c>
      <c r="G5982">
        <v>109754650</v>
      </c>
      <c r="H5982" t="s">
        <v>25</v>
      </c>
      <c r="I5982" t="s">
        <v>514</v>
      </c>
      <c r="J5982" s="1" t="str">
        <f t="shared" si="280"/>
        <v>2008-11-30</v>
      </c>
      <c r="K5982" s="1" t="s">
        <v>600</v>
      </c>
      <c r="L5982" t="b">
        <f t="shared" si="281"/>
        <v>1</v>
      </c>
      <c r="M5982" t="str">
        <f t="shared" si="282"/>
        <v>2008-11-30</v>
      </c>
    </row>
    <row r="5983" spans="1:13" x14ac:dyDescent="0.25">
      <c r="A5983" t="s">
        <v>143</v>
      </c>
      <c r="B5983">
        <v>13.16</v>
      </c>
      <c r="C5983">
        <v>13.98</v>
      </c>
      <c r="D5983">
        <v>11.3</v>
      </c>
      <c r="E5983">
        <v>11.88</v>
      </c>
      <c r="F5983">
        <v>98608000</v>
      </c>
      <c r="G5983">
        <v>109849900</v>
      </c>
      <c r="H5983" t="s">
        <v>25</v>
      </c>
      <c r="I5983" t="s">
        <v>514</v>
      </c>
      <c r="J5983" s="1" t="str">
        <f t="shared" si="280"/>
        <v>2008-12-31</v>
      </c>
      <c r="K5983" s="1" t="s">
        <v>601</v>
      </c>
      <c r="L5983" t="b">
        <f t="shared" si="281"/>
        <v>1</v>
      </c>
      <c r="M5983" t="str">
        <f t="shared" si="282"/>
        <v>2008-12-31</v>
      </c>
    </row>
    <row r="5984" spans="1:13" x14ac:dyDescent="0.25">
      <c r="A5984" t="s">
        <v>144</v>
      </c>
      <c r="B5984">
        <v>11.58</v>
      </c>
      <c r="C5984">
        <v>11.84</v>
      </c>
      <c r="D5984">
        <v>9.98</v>
      </c>
      <c r="E5984">
        <v>9.99</v>
      </c>
      <c r="F5984">
        <v>124131000</v>
      </c>
      <c r="G5984">
        <v>111709050</v>
      </c>
      <c r="H5984" t="s">
        <v>25</v>
      </c>
      <c r="I5984" t="s">
        <v>514</v>
      </c>
      <c r="J5984" s="1" t="str">
        <f t="shared" si="280"/>
        <v>2009-02-01</v>
      </c>
      <c r="K5984" s="1" t="s">
        <v>602</v>
      </c>
      <c r="L5984" t="b">
        <f t="shared" si="281"/>
        <v>0</v>
      </c>
      <c r="M5984" t="str">
        <f t="shared" si="282"/>
        <v>2009-01-31</v>
      </c>
    </row>
    <row r="5985" spans="1:13" x14ac:dyDescent="0.25">
      <c r="A5985" t="s">
        <v>145</v>
      </c>
      <c r="B5985">
        <v>9.6999999999999993</v>
      </c>
      <c r="C5985">
        <v>10.74</v>
      </c>
      <c r="D5985">
        <v>8.07</v>
      </c>
      <c r="E5985">
        <v>9.7200000000000006</v>
      </c>
      <c r="F5985">
        <v>223624000</v>
      </c>
      <c r="G5985">
        <v>117967650</v>
      </c>
      <c r="H5985" t="s">
        <v>25</v>
      </c>
      <c r="I5985" t="s">
        <v>514</v>
      </c>
      <c r="J5985" s="1" t="str">
        <f t="shared" si="280"/>
        <v>2009-03-01</v>
      </c>
      <c r="K5985" s="1" t="s">
        <v>603</v>
      </c>
      <c r="L5985" t="b">
        <f t="shared" si="281"/>
        <v>0</v>
      </c>
      <c r="M5985" t="str">
        <f t="shared" si="282"/>
        <v>2009-02-28</v>
      </c>
    </row>
    <row r="5986" spans="1:13" x14ac:dyDescent="0.25">
      <c r="A5986" t="s">
        <v>146</v>
      </c>
      <c r="B5986">
        <v>9.7200000000000006</v>
      </c>
      <c r="C5986">
        <v>11.5</v>
      </c>
      <c r="D5986">
        <v>9.66</v>
      </c>
      <c r="E5986">
        <v>11.5</v>
      </c>
      <c r="F5986">
        <v>136750000</v>
      </c>
      <c r="G5986">
        <v>113582700</v>
      </c>
      <c r="H5986" t="s">
        <v>25</v>
      </c>
      <c r="I5986" t="s">
        <v>514</v>
      </c>
      <c r="J5986" s="1" t="str">
        <f t="shared" si="280"/>
        <v>2009-03-31</v>
      </c>
      <c r="K5986" s="1" t="s">
        <v>604</v>
      </c>
      <c r="L5986" t="b">
        <f t="shared" si="281"/>
        <v>1</v>
      </c>
      <c r="M5986" t="str">
        <f t="shared" si="282"/>
        <v>2009-03-31</v>
      </c>
    </row>
    <row r="5987" spans="1:13" x14ac:dyDescent="0.25">
      <c r="A5987" t="s">
        <v>147</v>
      </c>
      <c r="B5987">
        <v>11.8</v>
      </c>
      <c r="C5987">
        <v>15.7</v>
      </c>
      <c r="D5987">
        <v>11.76</v>
      </c>
      <c r="E5987">
        <v>14.26</v>
      </c>
      <c r="F5987">
        <v>134023000</v>
      </c>
      <c r="G5987">
        <v>114100250</v>
      </c>
      <c r="H5987" t="s">
        <v>25</v>
      </c>
      <c r="I5987" t="s">
        <v>514</v>
      </c>
      <c r="J5987" s="1" t="str">
        <f t="shared" si="280"/>
        <v>2009-04-30</v>
      </c>
      <c r="K5987" s="1" t="s">
        <v>605</v>
      </c>
      <c r="L5987" t="b">
        <f t="shared" si="281"/>
        <v>1</v>
      </c>
      <c r="M5987" t="str">
        <f t="shared" si="282"/>
        <v>2009-04-30</v>
      </c>
    </row>
    <row r="5988" spans="1:13" x14ac:dyDescent="0.25">
      <c r="A5988" t="s">
        <v>148</v>
      </c>
      <c r="B5988">
        <v>14.3</v>
      </c>
      <c r="C5988">
        <v>15.66</v>
      </c>
      <c r="D5988">
        <v>14.04</v>
      </c>
      <c r="E5988">
        <v>14.68</v>
      </c>
      <c r="F5988">
        <v>91204000</v>
      </c>
      <c r="G5988">
        <v>111930350</v>
      </c>
      <c r="H5988" t="s">
        <v>25</v>
      </c>
      <c r="I5988" t="s">
        <v>514</v>
      </c>
      <c r="J5988" s="1" t="str">
        <f t="shared" si="280"/>
        <v>2009-05-31</v>
      </c>
      <c r="K5988" s="1" t="s">
        <v>606</v>
      </c>
      <c r="L5988" t="b">
        <f t="shared" si="281"/>
        <v>1</v>
      </c>
      <c r="M5988" t="str">
        <f t="shared" si="282"/>
        <v>2009-05-31</v>
      </c>
    </row>
    <row r="5989" spans="1:13" x14ac:dyDescent="0.25">
      <c r="A5989" t="s">
        <v>149</v>
      </c>
      <c r="B5989">
        <v>14.6</v>
      </c>
      <c r="C5989">
        <v>17.959999</v>
      </c>
      <c r="D5989">
        <v>13.98</v>
      </c>
      <c r="E5989">
        <v>17.68</v>
      </c>
      <c r="F5989">
        <v>83338000</v>
      </c>
      <c r="G5989">
        <v>109317350</v>
      </c>
      <c r="H5989" t="s">
        <v>25</v>
      </c>
      <c r="I5989" t="s">
        <v>514</v>
      </c>
      <c r="J5989" s="1" t="str">
        <f t="shared" si="280"/>
        <v>2009-06-30</v>
      </c>
      <c r="K5989" s="1" t="s">
        <v>607</v>
      </c>
      <c r="L5989" t="b">
        <f t="shared" si="281"/>
        <v>1</v>
      </c>
      <c r="M5989" t="str">
        <f t="shared" si="282"/>
        <v>2009-06-30</v>
      </c>
    </row>
    <row r="5990" spans="1:13" x14ac:dyDescent="0.25">
      <c r="A5990" t="s">
        <v>150</v>
      </c>
      <c r="B5990">
        <v>17.440000999999999</v>
      </c>
      <c r="C5990">
        <v>17.920000000000002</v>
      </c>
      <c r="D5990">
        <v>15.9</v>
      </c>
      <c r="E5990">
        <v>16.700001</v>
      </c>
      <c r="F5990">
        <v>79360000</v>
      </c>
      <c r="G5990">
        <v>108822600</v>
      </c>
      <c r="H5990" t="s">
        <v>25</v>
      </c>
      <c r="I5990" t="s">
        <v>514</v>
      </c>
      <c r="J5990" s="1" t="str">
        <f t="shared" si="280"/>
        <v>2009-08-02</v>
      </c>
      <c r="K5990" s="1" t="s">
        <v>608</v>
      </c>
      <c r="L5990" t="b">
        <f t="shared" si="281"/>
        <v>0</v>
      </c>
      <c r="M5990" t="str">
        <f t="shared" si="282"/>
        <v>2009-07-31</v>
      </c>
    </row>
    <row r="5991" spans="1:13" x14ac:dyDescent="0.25">
      <c r="A5991" t="s">
        <v>151</v>
      </c>
      <c r="B5991">
        <v>16.780000999999999</v>
      </c>
      <c r="C5991">
        <v>17.32</v>
      </c>
      <c r="D5991">
        <v>16.420000000000002</v>
      </c>
      <c r="E5991">
        <v>16.780000999999999</v>
      </c>
      <c r="F5991">
        <v>58085000</v>
      </c>
      <c r="G5991">
        <v>105126100</v>
      </c>
      <c r="H5991" t="s">
        <v>25</v>
      </c>
      <c r="I5991" t="s">
        <v>514</v>
      </c>
      <c r="J5991" s="1" t="str">
        <f t="shared" si="280"/>
        <v>2009-08-31</v>
      </c>
      <c r="K5991" s="1" t="s">
        <v>609</v>
      </c>
      <c r="L5991" t="b">
        <f t="shared" si="281"/>
        <v>1</v>
      </c>
      <c r="M5991" t="str">
        <f t="shared" si="282"/>
        <v>2009-08-31</v>
      </c>
    </row>
    <row r="5992" spans="1:13" x14ac:dyDescent="0.25">
      <c r="A5992" t="s">
        <v>152</v>
      </c>
      <c r="B5992">
        <v>16.700001</v>
      </c>
      <c r="C5992">
        <v>17.5</v>
      </c>
      <c r="D5992">
        <v>16.120000999999998</v>
      </c>
      <c r="E5992">
        <v>17.079999999999998</v>
      </c>
      <c r="F5992">
        <v>62898000</v>
      </c>
      <c r="G5992">
        <v>103401450</v>
      </c>
      <c r="H5992" t="s">
        <v>25</v>
      </c>
      <c r="I5992" t="s">
        <v>514</v>
      </c>
      <c r="J5992" s="1" t="str">
        <f t="shared" si="280"/>
        <v>2009-09-30</v>
      </c>
      <c r="K5992" s="1" t="s">
        <v>610</v>
      </c>
      <c r="L5992" t="b">
        <f t="shared" si="281"/>
        <v>1</v>
      </c>
      <c r="M5992" t="str">
        <f t="shared" si="282"/>
        <v>2009-09-30</v>
      </c>
    </row>
    <row r="5993" spans="1:13" x14ac:dyDescent="0.25">
      <c r="A5993" t="s">
        <v>153</v>
      </c>
      <c r="B5993">
        <v>16.940000999999999</v>
      </c>
      <c r="C5993">
        <v>20.079999999999998</v>
      </c>
      <c r="D5993">
        <v>16.879999000000002</v>
      </c>
      <c r="E5993">
        <v>18.84</v>
      </c>
      <c r="F5993">
        <v>72527000</v>
      </c>
      <c r="G5993">
        <v>102186000</v>
      </c>
      <c r="H5993" t="s">
        <v>25</v>
      </c>
      <c r="I5993" t="s">
        <v>514</v>
      </c>
      <c r="J5993" s="1" t="str">
        <f t="shared" si="280"/>
        <v>2009-11-01</v>
      </c>
      <c r="K5993" s="1" t="s">
        <v>611</v>
      </c>
      <c r="L5993" t="b">
        <f t="shared" si="281"/>
        <v>0</v>
      </c>
      <c r="M5993" t="str">
        <f t="shared" si="282"/>
        <v>2009-10-31</v>
      </c>
    </row>
    <row r="5994" spans="1:13" x14ac:dyDescent="0.25">
      <c r="A5994" t="s">
        <v>154</v>
      </c>
      <c r="B5994">
        <v>19.02</v>
      </c>
      <c r="C5994">
        <v>19.959999</v>
      </c>
      <c r="D5994">
        <v>19.02</v>
      </c>
      <c r="E5994">
        <v>19.700001</v>
      </c>
      <c r="F5994">
        <v>47026000</v>
      </c>
      <c r="G5994">
        <v>100146550</v>
      </c>
      <c r="H5994" t="s">
        <v>25</v>
      </c>
      <c r="I5994" t="s">
        <v>514</v>
      </c>
      <c r="J5994" s="1" t="str">
        <f t="shared" si="280"/>
        <v>2009-11-30</v>
      </c>
      <c r="K5994" s="1" t="s">
        <v>612</v>
      </c>
      <c r="L5994" t="b">
        <f t="shared" si="281"/>
        <v>1</v>
      </c>
      <c r="M5994" t="str">
        <f t="shared" si="282"/>
        <v>2009-11-30</v>
      </c>
    </row>
    <row r="5995" spans="1:13" x14ac:dyDescent="0.25">
      <c r="A5995" t="s">
        <v>155</v>
      </c>
      <c r="B5995">
        <v>19.68</v>
      </c>
      <c r="C5995">
        <v>20.6</v>
      </c>
      <c r="D5995">
        <v>17.899999999999999</v>
      </c>
      <c r="E5995">
        <v>18.16</v>
      </c>
      <c r="F5995">
        <v>54640000</v>
      </c>
      <c r="G5995">
        <v>98950500</v>
      </c>
      <c r="H5995" t="s">
        <v>25</v>
      </c>
      <c r="I5995" t="s">
        <v>514</v>
      </c>
      <c r="J5995" s="1" t="str">
        <f t="shared" si="280"/>
        <v>2009-12-31</v>
      </c>
      <c r="K5995" s="1" t="s">
        <v>613</v>
      </c>
      <c r="L5995" t="b">
        <f t="shared" si="281"/>
        <v>1</v>
      </c>
      <c r="M5995" t="str">
        <f t="shared" si="282"/>
        <v>2009-12-31</v>
      </c>
    </row>
    <row r="5996" spans="1:13" x14ac:dyDescent="0.25">
      <c r="A5996" t="s">
        <v>156</v>
      </c>
      <c r="B5996">
        <v>18.16</v>
      </c>
      <c r="C5996">
        <v>18.84</v>
      </c>
      <c r="D5996">
        <v>18</v>
      </c>
      <c r="E5996">
        <v>18.639999</v>
      </c>
      <c r="F5996">
        <v>34546000</v>
      </c>
      <c r="G5996">
        <v>96495500</v>
      </c>
      <c r="H5996" t="s">
        <v>25</v>
      </c>
      <c r="I5996" t="s">
        <v>514</v>
      </c>
      <c r="J5996" s="1" t="str">
        <f t="shared" si="280"/>
        <v>2010-01-31</v>
      </c>
      <c r="K5996" s="1" t="s">
        <v>614</v>
      </c>
      <c r="L5996" t="b">
        <f t="shared" si="281"/>
        <v>1</v>
      </c>
      <c r="M5996" t="str">
        <f t="shared" si="282"/>
        <v>2010-01-31</v>
      </c>
    </row>
    <row r="5997" spans="1:13" x14ac:dyDescent="0.25">
      <c r="A5997" t="s">
        <v>157</v>
      </c>
      <c r="B5997">
        <v>18.639999</v>
      </c>
      <c r="C5997">
        <v>19.84</v>
      </c>
      <c r="D5997">
        <v>17.84</v>
      </c>
      <c r="E5997">
        <v>19.219999000000001</v>
      </c>
      <c r="F5997">
        <v>79989000</v>
      </c>
      <c r="G5997">
        <v>95853150</v>
      </c>
      <c r="H5997" t="s">
        <v>25</v>
      </c>
      <c r="I5997" t="s">
        <v>514</v>
      </c>
      <c r="J5997" s="1" t="str">
        <f t="shared" si="280"/>
        <v>2010-02-28</v>
      </c>
      <c r="K5997" s="1" t="s">
        <v>615</v>
      </c>
      <c r="L5997" t="b">
        <f t="shared" si="281"/>
        <v>1</v>
      </c>
      <c r="M5997" t="str">
        <f t="shared" si="282"/>
        <v>2010-02-28</v>
      </c>
    </row>
    <row r="5998" spans="1:13" x14ac:dyDescent="0.25">
      <c r="A5998" t="s">
        <v>158</v>
      </c>
      <c r="B5998">
        <v>19.360001</v>
      </c>
      <c r="C5998">
        <v>21.08</v>
      </c>
      <c r="D5998">
        <v>19.260000000000002</v>
      </c>
      <c r="E5998">
        <v>20.32</v>
      </c>
      <c r="F5998">
        <v>60442000</v>
      </c>
      <c r="G5998">
        <v>94844950</v>
      </c>
      <c r="H5998" t="s">
        <v>25</v>
      </c>
      <c r="I5998" t="s">
        <v>514</v>
      </c>
      <c r="J5998" s="1" t="str">
        <f t="shared" si="280"/>
        <v>2010-03-31</v>
      </c>
      <c r="K5998" s="1" t="s">
        <v>616</v>
      </c>
      <c r="L5998" t="b">
        <f t="shared" si="281"/>
        <v>1</v>
      </c>
      <c r="M5998" t="str">
        <f t="shared" si="282"/>
        <v>2010-03-31</v>
      </c>
    </row>
    <row r="5999" spans="1:13" x14ac:dyDescent="0.25">
      <c r="A5999" t="s">
        <v>159</v>
      </c>
      <c r="B5999">
        <v>20.200001</v>
      </c>
      <c r="C5999">
        <v>20.280000999999999</v>
      </c>
      <c r="D5999">
        <v>17.860001</v>
      </c>
      <c r="E5999">
        <v>18.100000000000001</v>
      </c>
      <c r="F5999">
        <v>78064000</v>
      </c>
      <c r="G5999">
        <v>92241150</v>
      </c>
      <c r="H5999" t="s">
        <v>25</v>
      </c>
      <c r="I5999" t="s">
        <v>514</v>
      </c>
      <c r="J5999" s="1" t="str">
        <f t="shared" si="280"/>
        <v>2010-05-02</v>
      </c>
      <c r="K5999" s="1" t="s">
        <v>617</v>
      </c>
      <c r="L5999" t="b">
        <f t="shared" si="281"/>
        <v>0</v>
      </c>
      <c r="M5999" t="str">
        <f t="shared" si="282"/>
        <v>2010-04-30</v>
      </c>
    </row>
    <row r="6000" spans="1:13" x14ac:dyDescent="0.25">
      <c r="A6000" t="s">
        <v>160</v>
      </c>
      <c r="B6000">
        <v>18.02</v>
      </c>
      <c r="C6000">
        <v>19.879999000000002</v>
      </c>
      <c r="D6000">
        <v>17.899999999999999</v>
      </c>
      <c r="E6000">
        <v>19.620000999999998</v>
      </c>
      <c r="F6000">
        <v>67213000</v>
      </c>
      <c r="G6000">
        <v>88968550</v>
      </c>
      <c r="H6000" t="s">
        <v>25</v>
      </c>
      <c r="I6000" t="s">
        <v>514</v>
      </c>
      <c r="J6000" s="1" t="str">
        <f t="shared" si="280"/>
        <v>2010-05-31</v>
      </c>
      <c r="K6000" s="1" t="s">
        <v>618</v>
      </c>
      <c r="L6000" t="b">
        <f t="shared" si="281"/>
        <v>1</v>
      </c>
      <c r="M6000" t="str">
        <f t="shared" si="282"/>
        <v>2010-05-31</v>
      </c>
    </row>
    <row r="6001" spans="1:13" x14ac:dyDescent="0.25">
      <c r="A6001" t="s">
        <v>161</v>
      </c>
      <c r="B6001">
        <v>19.559999000000001</v>
      </c>
      <c r="C6001">
        <v>20.079999999999998</v>
      </c>
      <c r="D6001">
        <v>19.18</v>
      </c>
      <c r="E6001">
        <v>19.860001</v>
      </c>
      <c r="F6001">
        <v>57981000</v>
      </c>
      <c r="G6001">
        <v>86151150</v>
      </c>
      <c r="H6001" t="s">
        <v>25</v>
      </c>
      <c r="I6001" t="s">
        <v>514</v>
      </c>
      <c r="J6001" s="1" t="str">
        <f t="shared" si="280"/>
        <v>2010-06-30</v>
      </c>
      <c r="K6001" s="1" t="s">
        <v>619</v>
      </c>
      <c r="L6001" t="b">
        <f t="shared" si="281"/>
        <v>1</v>
      </c>
      <c r="M6001" t="str">
        <f t="shared" si="282"/>
        <v>2010-06-30</v>
      </c>
    </row>
    <row r="6002" spans="1:13" x14ac:dyDescent="0.25">
      <c r="A6002" t="s">
        <v>162</v>
      </c>
      <c r="B6002">
        <v>20.02</v>
      </c>
      <c r="C6002">
        <v>20.120000999999998</v>
      </c>
      <c r="D6002">
        <v>18.32</v>
      </c>
      <c r="E6002">
        <v>18.719999000000001</v>
      </c>
      <c r="F6002">
        <v>63693000</v>
      </c>
      <c r="G6002">
        <v>85407100</v>
      </c>
      <c r="H6002" t="s">
        <v>25</v>
      </c>
      <c r="I6002" t="s">
        <v>514</v>
      </c>
      <c r="J6002" s="1" t="str">
        <f t="shared" si="280"/>
        <v>2010-08-01</v>
      </c>
      <c r="K6002" s="1" t="s">
        <v>620</v>
      </c>
      <c r="L6002" t="b">
        <f t="shared" si="281"/>
        <v>0</v>
      </c>
      <c r="M6002" t="str">
        <f t="shared" si="282"/>
        <v>2010-07-31</v>
      </c>
    </row>
    <row r="6003" spans="1:13" x14ac:dyDescent="0.25">
      <c r="A6003" t="s">
        <v>163</v>
      </c>
      <c r="B6003">
        <v>18.799999</v>
      </c>
      <c r="C6003">
        <v>19.100000000000001</v>
      </c>
      <c r="D6003">
        <v>18.260000000000002</v>
      </c>
      <c r="E6003">
        <v>18.32</v>
      </c>
      <c r="F6003">
        <v>63433000</v>
      </c>
      <c r="G6003">
        <v>83648350</v>
      </c>
      <c r="H6003" t="s">
        <v>25</v>
      </c>
      <c r="I6003" t="s">
        <v>514</v>
      </c>
      <c r="J6003" s="1" t="str">
        <f t="shared" si="280"/>
        <v>2010-08-31</v>
      </c>
      <c r="K6003" s="1" t="s">
        <v>621</v>
      </c>
      <c r="L6003" t="b">
        <f t="shared" si="281"/>
        <v>1</v>
      </c>
      <c r="M6003" t="str">
        <f t="shared" si="282"/>
        <v>2010-08-31</v>
      </c>
    </row>
    <row r="6004" spans="1:13" x14ac:dyDescent="0.25">
      <c r="A6004" t="s">
        <v>164</v>
      </c>
      <c r="B6004">
        <v>18.48</v>
      </c>
      <c r="C6004">
        <v>18.940000999999999</v>
      </c>
      <c r="D6004">
        <v>18.360001</v>
      </c>
      <c r="E6004">
        <v>18.639999</v>
      </c>
      <c r="F6004">
        <v>68008000</v>
      </c>
      <c r="G6004">
        <v>80842200</v>
      </c>
      <c r="H6004" t="s">
        <v>25</v>
      </c>
      <c r="I6004" t="s">
        <v>514</v>
      </c>
      <c r="J6004" s="1" t="str">
        <f t="shared" si="280"/>
        <v>2010-09-30</v>
      </c>
      <c r="K6004" s="1" t="s">
        <v>622</v>
      </c>
      <c r="L6004" t="b">
        <f t="shared" si="281"/>
        <v>1</v>
      </c>
      <c r="M6004" t="str">
        <f t="shared" si="282"/>
        <v>2010-09-30</v>
      </c>
    </row>
    <row r="6005" spans="1:13" x14ac:dyDescent="0.25">
      <c r="A6005" t="s">
        <v>165</v>
      </c>
      <c r="B6005">
        <v>18.66</v>
      </c>
      <c r="C6005">
        <v>18.780000999999999</v>
      </c>
      <c r="D6005">
        <v>18.079999999999998</v>
      </c>
      <c r="E6005">
        <v>18.5</v>
      </c>
      <c r="F6005">
        <v>70920000</v>
      </c>
      <c r="G6005">
        <v>73207000</v>
      </c>
      <c r="H6005" t="s">
        <v>25</v>
      </c>
      <c r="I6005" t="s">
        <v>514</v>
      </c>
      <c r="J6005" s="1" t="str">
        <f t="shared" si="280"/>
        <v>2010-10-31</v>
      </c>
      <c r="K6005" s="1" t="s">
        <v>623</v>
      </c>
      <c r="L6005" t="b">
        <f t="shared" si="281"/>
        <v>1</v>
      </c>
      <c r="M6005" t="str">
        <f t="shared" si="282"/>
        <v>2010-10-31</v>
      </c>
    </row>
    <row r="6006" spans="1:13" x14ac:dyDescent="0.25">
      <c r="A6006" t="s">
        <v>166</v>
      </c>
      <c r="B6006">
        <v>18.5</v>
      </c>
      <c r="C6006">
        <v>18.559999000000001</v>
      </c>
      <c r="D6006">
        <v>17.799999</v>
      </c>
      <c r="E6006">
        <v>18.200001</v>
      </c>
      <c r="F6006">
        <v>50578000</v>
      </c>
      <c r="G6006">
        <v>68898400</v>
      </c>
      <c r="H6006" t="s">
        <v>25</v>
      </c>
      <c r="I6006" t="s">
        <v>514</v>
      </c>
      <c r="J6006" s="1" t="str">
        <f t="shared" si="280"/>
        <v>2010-11-30</v>
      </c>
      <c r="K6006" s="1" t="s">
        <v>624</v>
      </c>
      <c r="L6006" t="b">
        <f t="shared" si="281"/>
        <v>1</v>
      </c>
      <c r="M6006" t="str">
        <f t="shared" si="282"/>
        <v>2010-11-30</v>
      </c>
    </row>
    <row r="6007" spans="1:13" x14ac:dyDescent="0.25">
      <c r="A6007" t="s">
        <v>167</v>
      </c>
      <c r="B6007">
        <v>18.299999</v>
      </c>
      <c r="C6007">
        <v>19.98</v>
      </c>
      <c r="D6007">
        <v>18.299999</v>
      </c>
      <c r="E6007">
        <v>19.799999</v>
      </c>
      <c r="F6007">
        <v>66109000</v>
      </c>
      <c r="G6007">
        <v>65502700</v>
      </c>
      <c r="H6007" t="s">
        <v>25</v>
      </c>
      <c r="I6007" t="s">
        <v>514</v>
      </c>
      <c r="J6007" s="1" t="str">
        <f t="shared" si="280"/>
        <v>2011-01-02</v>
      </c>
      <c r="K6007" s="1" t="s">
        <v>625</v>
      </c>
      <c r="L6007" t="b">
        <f t="shared" si="281"/>
        <v>0</v>
      </c>
      <c r="M6007" t="str">
        <f t="shared" si="282"/>
        <v>2010-12-31</v>
      </c>
    </row>
    <row r="6008" spans="1:13" x14ac:dyDescent="0.25">
      <c r="A6008" t="s">
        <v>168</v>
      </c>
      <c r="B6008">
        <v>19.899999999999999</v>
      </c>
      <c r="C6008">
        <v>19.959999</v>
      </c>
      <c r="D6008">
        <v>18</v>
      </c>
      <c r="E6008">
        <v>18.059999000000001</v>
      </c>
      <c r="F6008">
        <v>56262000</v>
      </c>
      <c r="G6008">
        <v>63755600</v>
      </c>
      <c r="H6008" t="s">
        <v>25</v>
      </c>
      <c r="I6008" t="s">
        <v>514</v>
      </c>
      <c r="J6008" s="1" t="str">
        <f t="shared" si="280"/>
        <v>2011-01-31</v>
      </c>
      <c r="K6008" s="1" t="s">
        <v>626</v>
      </c>
      <c r="L6008" t="b">
        <f t="shared" si="281"/>
        <v>1</v>
      </c>
      <c r="M6008" t="str">
        <f t="shared" si="282"/>
        <v>2011-01-31</v>
      </c>
    </row>
    <row r="6009" spans="1:13" x14ac:dyDescent="0.25">
      <c r="A6009" t="s">
        <v>169</v>
      </c>
      <c r="B6009">
        <v>18.239999999999998</v>
      </c>
      <c r="C6009">
        <v>19.040001</v>
      </c>
      <c r="D6009">
        <v>18.059999000000001</v>
      </c>
      <c r="E6009">
        <v>18.799999</v>
      </c>
      <c r="F6009">
        <v>54883000</v>
      </c>
      <c r="G6009">
        <v>62332850</v>
      </c>
      <c r="H6009" t="s">
        <v>25</v>
      </c>
      <c r="I6009" t="s">
        <v>514</v>
      </c>
      <c r="J6009" s="1" t="str">
        <f t="shared" si="280"/>
        <v>2011-02-28</v>
      </c>
      <c r="K6009" s="1" t="s">
        <v>627</v>
      </c>
      <c r="L6009" t="b">
        <f t="shared" si="281"/>
        <v>1</v>
      </c>
      <c r="M6009" t="str">
        <f t="shared" si="282"/>
        <v>2011-02-28</v>
      </c>
    </row>
    <row r="6010" spans="1:13" x14ac:dyDescent="0.25">
      <c r="A6010" t="s">
        <v>170</v>
      </c>
      <c r="B6010">
        <v>18.799999</v>
      </c>
      <c r="C6010">
        <v>20.02</v>
      </c>
      <c r="D6010">
        <v>18.760000000000002</v>
      </c>
      <c r="E6010">
        <v>19.620000999999998</v>
      </c>
      <c r="F6010">
        <v>60463000</v>
      </c>
      <c r="G6010">
        <v>61388000</v>
      </c>
      <c r="H6010" t="s">
        <v>25</v>
      </c>
      <c r="I6010" t="s">
        <v>514</v>
      </c>
      <c r="J6010" s="1" t="str">
        <f t="shared" si="280"/>
        <v>2011-03-31</v>
      </c>
      <c r="K6010" s="1" t="s">
        <v>628</v>
      </c>
      <c r="L6010" t="b">
        <f t="shared" si="281"/>
        <v>1</v>
      </c>
      <c r="M6010" t="str">
        <f t="shared" si="282"/>
        <v>2011-03-31</v>
      </c>
    </row>
    <row r="6011" spans="1:13" x14ac:dyDescent="0.25">
      <c r="A6011" t="s">
        <v>171</v>
      </c>
      <c r="B6011">
        <v>19.620000999999998</v>
      </c>
      <c r="C6011">
        <v>19.700001</v>
      </c>
      <c r="D6011">
        <v>18.799999</v>
      </c>
      <c r="E6011">
        <v>19.440000999999999</v>
      </c>
      <c r="F6011">
        <v>48634000</v>
      </c>
      <c r="G6011">
        <v>60915450</v>
      </c>
      <c r="H6011" t="s">
        <v>25</v>
      </c>
      <c r="I6011" t="s">
        <v>514</v>
      </c>
      <c r="J6011" s="1" t="str">
        <f t="shared" si="280"/>
        <v>2011-05-01</v>
      </c>
      <c r="K6011" s="1" t="s">
        <v>629</v>
      </c>
      <c r="L6011" t="b">
        <f t="shared" si="281"/>
        <v>0</v>
      </c>
      <c r="M6011" t="str">
        <f t="shared" si="282"/>
        <v>2011-04-30</v>
      </c>
    </row>
    <row r="6012" spans="1:13" x14ac:dyDescent="0.25">
      <c r="A6012" t="s">
        <v>172</v>
      </c>
      <c r="B6012">
        <v>19.440000999999999</v>
      </c>
      <c r="C6012">
        <v>19.68</v>
      </c>
      <c r="D6012">
        <v>18.600000000000001</v>
      </c>
      <c r="E6012">
        <v>19.68</v>
      </c>
      <c r="F6012">
        <v>64777000</v>
      </c>
      <c r="G6012">
        <v>61009400</v>
      </c>
      <c r="H6012" t="s">
        <v>25</v>
      </c>
      <c r="I6012" t="s">
        <v>514</v>
      </c>
      <c r="J6012" s="1" t="str">
        <f t="shared" si="280"/>
        <v>2011-05-31</v>
      </c>
      <c r="K6012" s="1" t="s">
        <v>630</v>
      </c>
      <c r="L6012" t="b">
        <f t="shared" si="281"/>
        <v>1</v>
      </c>
      <c r="M6012" t="str">
        <f t="shared" si="282"/>
        <v>2011-05-31</v>
      </c>
    </row>
    <row r="6013" spans="1:13" x14ac:dyDescent="0.25">
      <c r="A6013" t="s">
        <v>173</v>
      </c>
      <c r="B6013">
        <v>19.739999999999998</v>
      </c>
      <c r="C6013">
        <v>20.620000999999998</v>
      </c>
      <c r="D6013">
        <v>19.110001</v>
      </c>
      <c r="E6013">
        <v>20.450001</v>
      </c>
      <c r="F6013">
        <v>51926000</v>
      </c>
      <c r="G6013">
        <v>59979350</v>
      </c>
      <c r="H6013" t="s">
        <v>25</v>
      </c>
      <c r="I6013" t="s">
        <v>514</v>
      </c>
      <c r="J6013" s="1" t="str">
        <f t="shared" si="280"/>
        <v>2011-06-30</v>
      </c>
      <c r="K6013" s="1" t="s">
        <v>631</v>
      </c>
      <c r="L6013" t="b">
        <f t="shared" si="281"/>
        <v>1</v>
      </c>
      <c r="M6013" t="str">
        <f t="shared" si="282"/>
        <v>2011-06-30</v>
      </c>
    </row>
    <row r="6014" spans="1:13" x14ac:dyDescent="0.25">
      <c r="A6014" t="s">
        <v>174</v>
      </c>
      <c r="B6014">
        <v>20.5</v>
      </c>
      <c r="C6014">
        <v>21</v>
      </c>
      <c r="D6014">
        <v>17.530000999999999</v>
      </c>
      <c r="E6014">
        <v>18.549999</v>
      </c>
      <c r="F6014">
        <v>97990000</v>
      </c>
      <c r="G6014">
        <v>62527550</v>
      </c>
      <c r="H6014" t="s">
        <v>25</v>
      </c>
      <c r="I6014" t="s">
        <v>514</v>
      </c>
      <c r="J6014" s="1" t="str">
        <f t="shared" si="280"/>
        <v>2011-07-31</v>
      </c>
      <c r="K6014" s="1" t="s">
        <v>632</v>
      </c>
      <c r="L6014" t="b">
        <f t="shared" si="281"/>
        <v>1</v>
      </c>
      <c r="M6014" t="str">
        <f t="shared" si="282"/>
        <v>2011-07-31</v>
      </c>
    </row>
    <row r="6015" spans="1:13" x14ac:dyDescent="0.25">
      <c r="A6015" t="s">
        <v>175</v>
      </c>
      <c r="B6015">
        <v>18.370000999999998</v>
      </c>
      <c r="C6015">
        <v>18.540001</v>
      </c>
      <c r="D6015">
        <v>16.790001</v>
      </c>
      <c r="E6015">
        <v>17</v>
      </c>
      <c r="F6015">
        <v>71947000</v>
      </c>
      <c r="G6015">
        <v>63392900</v>
      </c>
      <c r="H6015" t="s">
        <v>25</v>
      </c>
      <c r="I6015" t="s">
        <v>514</v>
      </c>
      <c r="J6015" s="1" t="str">
        <f t="shared" si="280"/>
        <v>2011-08-31</v>
      </c>
      <c r="K6015" s="1" t="s">
        <v>633</v>
      </c>
      <c r="L6015" t="b">
        <f t="shared" si="281"/>
        <v>1</v>
      </c>
      <c r="M6015" t="str">
        <f t="shared" si="282"/>
        <v>2011-08-31</v>
      </c>
    </row>
    <row r="6016" spans="1:13" x14ac:dyDescent="0.25">
      <c r="A6016" t="s">
        <v>176</v>
      </c>
      <c r="B6016">
        <v>16.860001</v>
      </c>
      <c r="C6016">
        <v>17.690000999999999</v>
      </c>
      <c r="D6016">
        <v>15.91</v>
      </c>
      <c r="E6016">
        <v>17.149999999999999</v>
      </c>
      <c r="F6016">
        <v>62999000</v>
      </c>
      <c r="G6016">
        <v>64815550</v>
      </c>
      <c r="H6016" t="s">
        <v>25</v>
      </c>
      <c r="I6016" t="s">
        <v>514</v>
      </c>
      <c r="J6016" s="1" t="str">
        <f t="shared" si="280"/>
        <v>2011-10-02</v>
      </c>
      <c r="K6016" s="1" t="s">
        <v>634</v>
      </c>
      <c r="L6016" t="b">
        <f t="shared" si="281"/>
        <v>0</v>
      </c>
      <c r="M6016" t="str">
        <f t="shared" si="282"/>
        <v>2011-09-30</v>
      </c>
    </row>
    <row r="6017" spans="1:13" x14ac:dyDescent="0.25">
      <c r="A6017" t="s">
        <v>177</v>
      </c>
      <c r="B6017">
        <v>16.98</v>
      </c>
      <c r="C6017">
        <v>16.98</v>
      </c>
      <c r="D6017">
        <v>14.42</v>
      </c>
      <c r="E6017">
        <v>15.2</v>
      </c>
      <c r="F6017">
        <v>91748000</v>
      </c>
      <c r="G6017">
        <v>65403500</v>
      </c>
      <c r="H6017" t="s">
        <v>25</v>
      </c>
      <c r="I6017" t="s">
        <v>514</v>
      </c>
      <c r="J6017" s="1" t="str">
        <f t="shared" si="280"/>
        <v>2011-10-31</v>
      </c>
      <c r="K6017" s="1" t="s">
        <v>635</v>
      </c>
      <c r="L6017" t="b">
        <f t="shared" si="281"/>
        <v>1</v>
      </c>
      <c r="M6017" t="str">
        <f t="shared" si="282"/>
        <v>2011-10-31</v>
      </c>
    </row>
    <row r="6018" spans="1:13" x14ac:dyDescent="0.25">
      <c r="A6018" t="s">
        <v>178</v>
      </c>
      <c r="B6018">
        <v>15.99</v>
      </c>
      <c r="C6018">
        <v>15.99</v>
      </c>
      <c r="D6018">
        <v>15.01</v>
      </c>
      <c r="E6018">
        <v>15.27</v>
      </c>
      <c r="F6018">
        <v>52099000</v>
      </c>
      <c r="G6018">
        <v>64986350</v>
      </c>
      <c r="H6018" t="s">
        <v>25</v>
      </c>
      <c r="I6018" t="s">
        <v>514</v>
      </c>
      <c r="J6018" s="1" t="str">
        <f t="shared" si="280"/>
        <v>2011-11-30</v>
      </c>
      <c r="K6018" s="1" t="s">
        <v>636</v>
      </c>
      <c r="L6018" t="b">
        <f t="shared" si="281"/>
        <v>1</v>
      </c>
      <c r="M6018" t="str">
        <f t="shared" si="282"/>
        <v>2011-11-30</v>
      </c>
    </row>
    <row r="6019" spans="1:13" x14ac:dyDescent="0.25">
      <c r="A6019" t="s">
        <v>179</v>
      </c>
      <c r="B6019">
        <v>15.3</v>
      </c>
      <c r="C6019">
        <v>17.450001</v>
      </c>
      <c r="D6019">
        <v>15.15</v>
      </c>
      <c r="E6019">
        <v>17.34</v>
      </c>
      <c r="F6019">
        <v>56348000</v>
      </c>
      <c r="G6019">
        <v>63900550</v>
      </c>
      <c r="H6019" t="s">
        <v>25</v>
      </c>
      <c r="I6019" t="s">
        <v>514</v>
      </c>
      <c r="J6019" s="1" t="str">
        <f t="shared" ref="J6019:J6082" si="283">TEXT(DATE(LEFT(A6019,4),MID(A6019,6,2),MID(A6019,9,2))-1,"yyyy-mm-dd")</f>
        <v>2012-01-01</v>
      </c>
      <c r="K6019" s="1" t="s">
        <v>637</v>
      </c>
      <c r="L6019" t="b">
        <f t="shared" ref="L6019:L6082" si="284">DATE(YEAR(DATEVALUE(K6019)),MONTH(DATEVALUE(K6019)),DAY(DATEVALUE(K6019)))+1=DATE(YEAR(DATEVALUE(K6019)),MONTH(DATEVALUE(K6019))+1,1)</f>
        <v>0</v>
      </c>
      <c r="M6019" t="str">
        <f t="shared" si="282"/>
        <v>2011-12-31</v>
      </c>
    </row>
    <row r="6020" spans="1:13" x14ac:dyDescent="0.25">
      <c r="A6020" t="s">
        <v>180</v>
      </c>
      <c r="B6020">
        <v>17.379999000000002</v>
      </c>
      <c r="C6020">
        <v>18.420000000000002</v>
      </c>
      <c r="D6020">
        <v>17.170000000000002</v>
      </c>
      <c r="E6020">
        <v>18.049999</v>
      </c>
      <c r="F6020">
        <v>40480000</v>
      </c>
      <c r="G6020">
        <v>62563900</v>
      </c>
      <c r="H6020" t="s">
        <v>25</v>
      </c>
      <c r="I6020" t="s">
        <v>514</v>
      </c>
      <c r="J6020" s="1" t="str">
        <f t="shared" si="283"/>
        <v>2012-01-31</v>
      </c>
      <c r="K6020" s="1" t="s">
        <v>638</v>
      </c>
      <c r="L6020" t="b">
        <f t="shared" si="284"/>
        <v>1</v>
      </c>
      <c r="M6020" t="str">
        <f t="shared" si="282"/>
        <v>2012-01-31</v>
      </c>
    </row>
    <row r="6021" spans="1:13" x14ac:dyDescent="0.25">
      <c r="A6021" t="s">
        <v>181</v>
      </c>
      <c r="B6021">
        <v>18.09</v>
      </c>
      <c r="C6021">
        <v>18.629999000000002</v>
      </c>
      <c r="D6021">
        <v>17.459999</v>
      </c>
      <c r="E6021">
        <v>18.350000000000001</v>
      </c>
      <c r="F6021">
        <v>40306000</v>
      </c>
      <c r="G6021">
        <v>61680150</v>
      </c>
      <c r="H6021" t="s">
        <v>25</v>
      </c>
      <c r="I6021" t="s">
        <v>514</v>
      </c>
      <c r="J6021" s="1" t="str">
        <f t="shared" si="283"/>
        <v>2012-02-29</v>
      </c>
      <c r="K6021" s="1" t="s">
        <v>639</v>
      </c>
      <c r="L6021" t="b">
        <f t="shared" si="284"/>
        <v>1</v>
      </c>
      <c r="M6021" t="str">
        <f t="shared" si="282"/>
        <v>2012-02-29</v>
      </c>
    </row>
    <row r="6022" spans="1:13" x14ac:dyDescent="0.25">
      <c r="A6022" t="s">
        <v>182</v>
      </c>
      <c r="B6022">
        <v>18.389999</v>
      </c>
      <c r="C6022">
        <v>19.25</v>
      </c>
      <c r="D6022">
        <v>18.100000000000001</v>
      </c>
      <c r="E6022">
        <v>19.25</v>
      </c>
      <c r="F6022">
        <v>42691000</v>
      </c>
      <c r="G6022">
        <v>60630050</v>
      </c>
      <c r="H6022" t="s">
        <v>25</v>
      </c>
      <c r="I6022" t="s">
        <v>514</v>
      </c>
      <c r="J6022" s="1" t="str">
        <f t="shared" si="283"/>
        <v>2012-04-01</v>
      </c>
      <c r="K6022" s="1" t="s">
        <v>640</v>
      </c>
      <c r="L6022" t="b">
        <f t="shared" si="284"/>
        <v>0</v>
      </c>
      <c r="M6022" t="str">
        <f t="shared" si="282"/>
        <v>2012-03-31</v>
      </c>
    </row>
    <row r="6023" spans="1:13" x14ac:dyDescent="0.25">
      <c r="A6023" t="s">
        <v>183</v>
      </c>
      <c r="B6023">
        <v>19.299999</v>
      </c>
      <c r="C6023">
        <v>19.459999</v>
      </c>
      <c r="D6023">
        <v>17.239999999999998</v>
      </c>
      <c r="E6023">
        <v>17.690000999999999</v>
      </c>
      <c r="F6023">
        <v>50536000</v>
      </c>
      <c r="G6023">
        <v>59985200</v>
      </c>
      <c r="H6023" t="s">
        <v>25</v>
      </c>
      <c r="I6023" t="s">
        <v>514</v>
      </c>
      <c r="J6023" s="1" t="str">
        <f t="shared" si="283"/>
        <v>2012-04-30</v>
      </c>
      <c r="K6023" s="1" t="s">
        <v>641</v>
      </c>
      <c r="L6023" t="b">
        <f t="shared" si="284"/>
        <v>1</v>
      </c>
      <c r="M6023" t="str">
        <f t="shared" ref="M6023:M6086" si="285">IF(L6023,K6023,TEXT(DATE(YEAR(DATEVALUE(K6023)),MONTH(DATEVALUE(K6023)),1)-1,"yyyy-mm-dd"))</f>
        <v>2012-04-30</v>
      </c>
    </row>
    <row r="6024" spans="1:13" x14ac:dyDescent="0.25">
      <c r="A6024" t="s">
        <v>184</v>
      </c>
      <c r="B6024">
        <v>17.459999</v>
      </c>
      <c r="C6024">
        <v>18.799999</v>
      </c>
      <c r="D6024">
        <v>16.91</v>
      </c>
      <c r="E6024">
        <v>18.66</v>
      </c>
      <c r="F6024">
        <v>42932000</v>
      </c>
      <c r="G6024">
        <v>58731400</v>
      </c>
      <c r="H6024" t="s">
        <v>25</v>
      </c>
      <c r="I6024" t="s">
        <v>514</v>
      </c>
      <c r="J6024" s="1" t="str">
        <f t="shared" si="283"/>
        <v>2012-05-31</v>
      </c>
      <c r="K6024" s="1" t="s">
        <v>642</v>
      </c>
      <c r="L6024" t="b">
        <f t="shared" si="284"/>
        <v>1</v>
      </c>
      <c r="M6024" t="str">
        <f t="shared" si="285"/>
        <v>2012-05-31</v>
      </c>
    </row>
    <row r="6025" spans="1:13" x14ac:dyDescent="0.25">
      <c r="A6025" t="s">
        <v>185</v>
      </c>
      <c r="B6025">
        <v>18.799999</v>
      </c>
      <c r="C6025">
        <v>20</v>
      </c>
      <c r="D6025">
        <v>18.610001</v>
      </c>
      <c r="E6025">
        <v>20</v>
      </c>
      <c r="F6025">
        <v>49306000</v>
      </c>
      <c r="G6025">
        <v>57650700</v>
      </c>
      <c r="H6025" t="s">
        <v>25</v>
      </c>
      <c r="I6025" t="s">
        <v>514</v>
      </c>
      <c r="J6025" s="1" t="str">
        <f t="shared" si="283"/>
        <v>2012-07-01</v>
      </c>
      <c r="K6025" s="1" t="s">
        <v>643</v>
      </c>
      <c r="L6025" t="b">
        <f t="shared" si="284"/>
        <v>0</v>
      </c>
      <c r="M6025" t="str">
        <f t="shared" si="285"/>
        <v>2012-06-30</v>
      </c>
    </row>
    <row r="6026" spans="1:13" x14ac:dyDescent="0.25">
      <c r="A6026" t="s">
        <v>186</v>
      </c>
      <c r="B6026">
        <v>19.889999</v>
      </c>
      <c r="C6026">
        <v>20.23</v>
      </c>
      <c r="D6026">
        <v>19.09</v>
      </c>
      <c r="E6026">
        <v>19.09</v>
      </c>
      <c r="F6026">
        <v>38706000</v>
      </c>
      <c r="G6026">
        <v>57057100</v>
      </c>
      <c r="H6026" t="s">
        <v>25</v>
      </c>
      <c r="I6026" t="s">
        <v>514</v>
      </c>
      <c r="J6026" s="1" t="str">
        <f t="shared" si="283"/>
        <v>2012-07-31</v>
      </c>
      <c r="K6026" s="1" t="s">
        <v>644</v>
      </c>
      <c r="L6026" t="b">
        <f t="shared" si="284"/>
        <v>1</v>
      </c>
      <c r="M6026" t="str">
        <f t="shared" si="285"/>
        <v>2012-07-31</v>
      </c>
    </row>
    <row r="6027" spans="1:13" x14ac:dyDescent="0.25">
      <c r="A6027" t="s">
        <v>187</v>
      </c>
      <c r="B6027">
        <v>19.049999</v>
      </c>
      <c r="C6027">
        <v>19.829999999999998</v>
      </c>
      <c r="D6027">
        <v>18.84</v>
      </c>
      <c r="E6027">
        <v>19.649999999999999</v>
      </c>
      <c r="F6027">
        <v>36519000</v>
      </c>
      <c r="G6027">
        <v>55577600</v>
      </c>
      <c r="H6027" t="s">
        <v>25</v>
      </c>
      <c r="I6027" t="s">
        <v>514</v>
      </c>
      <c r="J6027" s="1" t="str">
        <f t="shared" si="283"/>
        <v>2012-09-02</v>
      </c>
      <c r="K6027" s="1" t="s">
        <v>645</v>
      </c>
      <c r="L6027" t="b">
        <f t="shared" si="284"/>
        <v>0</v>
      </c>
      <c r="M6027" t="str">
        <f t="shared" si="285"/>
        <v>2012-08-31</v>
      </c>
    </row>
    <row r="6028" spans="1:13" x14ac:dyDescent="0.25">
      <c r="A6028" t="s">
        <v>188</v>
      </c>
      <c r="B6028">
        <v>19.709999</v>
      </c>
      <c r="C6028">
        <v>19.84</v>
      </c>
      <c r="D6028">
        <v>18.219999000000001</v>
      </c>
      <c r="E6028">
        <v>18.27</v>
      </c>
      <c r="F6028">
        <v>46212000</v>
      </c>
      <c r="G6028">
        <v>55075100</v>
      </c>
      <c r="H6028" t="s">
        <v>25</v>
      </c>
      <c r="I6028" t="s">
        <v>514</v>
      </c>
      <c r="J6028" s="1" t="str">
        <f t="shared" si="283"/>
        <v>2012-09-30</v>
      </c>
      <c r="K6028" s="1" t="s">
        <v>646</v>
      </c>
      <c r="L6028" t="b">
        <f t="shared" si="284"/>
        <v>1</v>
      </c>
      <c r="M6028" t="str">
        <f t="shared" si="285"/>
        <v>2012-09-30</v>
      </c>
    </row>
    <row r="6029" spans="1:13" x14ac:dyDescent="0.25">
      <c r="A6029" t="s">
        <v>189</v>
      </c>
      <c r="B6029">
        <v>18.100000000000001</v>
      </c>
      <c r="C6029">
        <v>18.989999999999998</v>
      </c>
      <c r="D6029">
        <v>17.75</v>
      </c>
      <c r="E6029">
        <v>18.719999000000001</v>
      </c>
      <c r="F6029">
        <v>56725000</v>
      </c>
      <c r="G6029">
        <v>55167200</v>
      </c>
      <c r="H6029" t="s">
        <v>25</v>
      </c>
      <c r="I6029" t="s">
        <v>514</v>
      </c>
      <c r="J6029" s="1" t="str">
        <f t="shared" si="283"/>
        <v>2012-10-31</v>
      </c>
      <c r="K6029" s="1" t="s">
        <v>647</v>
      </c>
      <c r="L6029" t="b">
        <f t="shared" si="284"/>
        <v>1</v>
      </c>
      <c r="M6029" t="str">
        <f t="shared" si="285"/>
        <v>2012-10-31</v>
      </c>
    </row>
    <row r="6030" spans="1:13" x14ac:dyDescent="0.25">
      <c r="A6030" t="s">
        <v>190</v>
      </c>
      <c r="B6030">
        <v>18.82</v>
      </c>
      <c r="C6030">
        <v>19.920000000000002</v>
      </c>
      <c r="D6030">
        <v>18.639999</v>
      </c>
      <c r="E6030">
        <v>19.809999000000001</v>
      </c>
      <c r="F6030">
        <v>35316000</v>
      </c>
      <c r="G6030">
        <v>53909850</v>
      </c>
      <c r="H6030" t="s">
        <v>25</v>
      </c>
      <c r="I6030" t="s">
        <v>514</v>
      </c>
      <c r="J6030" s="1" t="str">
        <f t="shared" si="283"/>
        <v>2012-12-02</v>
      </c>
      <c r="K6030" s="1" t="s">
        <v>648</v>
      </c>
      <c r="L6030" t="b">
        <f t="shared" si="284"/>
        <v>0</v>
      </c>
      <c r="M6030" t="str">
        <f t="shared" si="285"/>
        <v>2012-11-30</v>
      </c>
    </row>
    <row r="6031" spans="1:13" x14ac:dyDescent="0.25">
      <c r="A6031" t="s">
        <v>191</v>
      </c>
      <c r="B6031">
        <v>19.899999999999999</v>
      </c>
      <c r="C6031">
        <v>20</v>
      </c>
      <c r="D6031">
        <v>18.629999000000002</v>
      </c>
      <c r="E6031">
        <v>18.850000000000001</v>
      </c>
      <c r="F6031">
        <v>68389000</v>
      </c>
      <c r="G6031">
        <v>54897600</v>
      </c>
      <c r="H6031" t="s">
        <v>25</v>
      </c>
      <c r="I6031" t="s">
        <v>514</v>
      </c>
      <c r="J6031" s="1" t="str">
        <f t="shared" si="283"/>
        <v>2012-12-31</v>
      </c>
      <c r="K6031" s="1" t="s">
        <v>649</v>
      </c>
      <c r="L6031" t="b">
        <f t="shared" si="284"/>
        <v>1</v>
      </c>
      <c r="M6031" t="str">
        <f t="shared" si="285"/>
        <v>2012-12-31</v>
      </c>
    </row>
    <row r="6032" spans="1:13" x14ac:dyDescent="0.25">
      <c r="A6032" t="s">
        <v>192</v>
      </c>
      <c r="B6032">
        <v>18.84</v>
      </c>
      <c r="C6032">
        <v>19.73</v>
      </c>
      <c r="D6032">
        <v>18.75</v>
      </c>
      <c r="E6032">
        <v>19.079999999999998</v>
      </c>
      <c r="F6032">
        <v>44904000</v>
      </c>
      <c r="G6032">
        <v>53903950</v>
      </c>
      <c r="H6032" t="s">
        <v>25</v>
      </c>
      <c r="I6032" t="s">
        <v>514</v>
      </c>
      <c r="J6032" s="1" t="str">
        <f t="shared" si="283"/>
        <v>2013-01-31</v>
      </c>
      <c r="K6032" s="1" t="s">
        <v>650</v>
      </c>
      <c r="L6032" t="b">
        <f t="shared" si="284"/>
        <v>1</v>
      </c>
      <c r="M6032" t="str">
        <f t="shared" si="285"/>
        <v>2013-01-31</v>
      </c>
    </row>
    <row r="6033" spans="1:13" x14ac:dyDescent="0.25">
      <c r="A6033" t="s">
        <v>193</v>
      </c>
      <c r="B6033">
        <v>19.100000000000001</v>
      </c>
      <c r="C6033">
        <v>20.65</v>
      </c>
      <c r="D6033">
        <v>19.100000000000001</v>
      </c>
      <c r="E6033">
        <v>20.379999000000002</v>
      </c>
      <c r="F6033">
        <v>51193000</v>
      </c>
      <c r="G6033">
        <v>53867300</v>
      </c>
      <c r="H6033" t="s">
        <v>25</v>
      </c>
      <c r="I6033" t="s">
        <v>514</v>
      </c>
      <c r="J6033" s="1" t="str">
        <f t="shared" si="283"/>
        <v>2013-02-28</v>
      </c>
      <c r="K6033" s="1" t="s">
        <v>651</v>
      </c>
      <c r="L6033" t="b">
        <f t="shared" si="284"/>
        <v>1</v>
      </c>
      <c r="M6033" t="str">
        <f t="shared" si="285"/>
        <v>2013-02-28</v>
      </c>
    </row>
    <row r="6034" spans="1:13" x14ac:dyDescent="0.25">
      <c r="A6034" t="s">
        <v>194</v>
      </c>
      <c r="B6034">
        <v>20.299999</v>
      </c>
      <c r="C6034">
        <v>21.4</v>
      </c>
      <c r="D6034">
        <v>20.100000000000001</v>
      </c>
      <c r="E6034">
        <v>21.35</v>
      </c>
      <c r="F6034">
        <v>43134000</v>
      </c>
      <c r="G6034">
        <v>51124500</v>
      </c>
      <c r="H6034" t="s">
        <v>25</v>
      </c>
      <c r="I6034" t="s">
        <v>514</v>
      </c>
      <c r="J6034" s="1" t="str">
        <f t="shared" si="283"/>
        <v>2013-03-31</v>
      </c>
      <c r="K6034" s="1" t="s">
        <v>652</v>
      </c>
      <c r="L6034" t="b">
        <f t="shared" si="284"/>
        <v>1</v>
      </c>
      <c r="M6034" t="str">
        <f t="shared" si="285"/>
        <v>2013-03-31</v>
      </c>
    </row>
    <row r="6035" spans="1:13" x14ac:dyDescent="0.25">
      <c r="A6035" t="s">
        <v>195</v>
      </c>
      <c r="B6035">
        <v>21.34</v>
      </c>
      <c r="C6035">
        <v>22.1</v>
      </c>
      <c r="D6035">
        <v>20.51</v>
      </c>
      <c r="E6035">
        <v>21.42</v>
      </c>
      <c r="F6035">
        <v>52776000</v>
      </c>
      <c r="G6035">
        <v>50165950</v>
      </c>
      <c r="H6035" t="s">
        <v>25</v>
      </c>
      <c r="I6035" t="s">
        <v>514</v>
      </c>
      <c r="J6035" s="1" t="str">
        <f t="shared" si="283"/>
        <v>2013-04-30</v>
      </c>
      <c r="K6035" s="1" t="s">
        <v>653</v>
      </c>
      <c r="L6035" t="b">
        <f t="shared" si="284"/>
        <v>1</v>
      </c>
      <c r="M6035" t="str">
        <f t="shared" si="285"/>
        <v>2013-04-30</v>
      </c>
    </row>
    <row r="6036" spans="1:13" x14ac:dyDescent="0.25">
      <c r="A6036" t="s">
        <v>196</v>
      </c>
      <c r="B6036">
        <v>21.17</v>
      </c>
      <c r="C6036">
        <v>21.17</v>
      </c>
      <c r="D6036">
        <v>19.299999</v>
      </c>
      <c r="E6036">
        <v>19.860001</v>
      </c>
      <c r="F6036">
        <v>60841000</v>
      </c>
      <c r="G6036">
        <v>50058050</v>
      </c>
      <c r="H6036" t="s">
        <v>25</v>
      </c>
      <c r="I6036" t="s">
        <v>514</v>
      </c>
      <c r="J6036" s="1" t="str">
        <f t="shared" si="283"/>
        <v>2013-06-02</v>
      </c>
      <c r="K6036" s="1" t="s">
        <v>654</v>
      </c>
      <c r="L6036" t="b">
        <f t="shared" si="284"/>
        <v>0</v>
      </c>
      <c r="M6036" t="str">
        <f t="shared" si="285"/>
        <v>2013-05-31</v>
      </c>
    </row>
    <row r="6037" spans="1:13" x14ac:dyDescent="0.25">
      <c r="A6037" t="s">
        <v>197</v>
      </c>
      <c r="B6037">
        <v>19.790001</v>
      </c>
      <c r="C6037">
        <v>21.99</v>
      </c>
      <c r="D6037">
        <v>19.579999999999998</v>
      </c>
      <c r="E6037">
        <v>21.459999</v>
      </c>
      <c r="F6037">
        <v>43003000</v>
      </c>
      <c r="G6037">
        <v>47620800</v>
      </c>
      <c r="H6037" t="s">
        <v>25</v>
      </c>
      <c r="I6037" t="s">
        <v>514</v>
      </c>
      <c r="J6037" s="1" t="str">
        <f t="shared" si="283"/>
        <v>2013-06-30</v>
      </c>
      <c r="K6037" s="1" t="s">
        <v>655</v>
      </c>
      <c r="L6037" t="b">
        <f t="shared" si="284"/>
        <v>1</v>
      </c>
      <c r="M6037" t="str">
        <f t="shared" si="285"/>
        <v>2013-06-30</v>
      </c>
    </row>
    <row r="6038" spans="1:13" x14ac:dyDescent="0.25">
      <c r="A6038" t="s">
        <v>198</v>
      </c>
      <c r="B6038">
        <v>21.51</v>
      </c>
      <c r="C6038">
        <v>22.1</v>
      </c>
      <c r="D6038">
        <v>19.82</v>
      </c>
      <c r="E6038">
        <v>19.889999</v>
      </c>
      <c r="F6038">
        <v>43910000</v>
      </c>
      <c r="G6038">
        <v>47211350</v>
      </c>
      <c r="H6038" t="s">
        <v>25</v>
      </c>
      <c r="I6038" t="s">
        <v>514</v>
      </c>
      <c r="J6038" s="1" t="str">
        <f t="shared" si="283"/>
        <v>2013-07-31</v>
      </c>
      <c r="K6038" s="1" t="s">
        <v>656</v>
      </c>
      <c r="L6038" t="b">
        <f t="shared" si="284"/>
        <v>1</v>
      </c>
      <c r="M6038" t="str">
        <f t="shared" si="285"/>
        <v>2013-07-31</v>
      </c>
    </row>
    <row r="6039" spans="1:13" x14ac:dyDescent="0.25">
      <c r="A6039" t="s">
        <v>199</v>
      </c>
      <c r="B6039">
        <v>20.100000000000001</v>
      </c>
      <c r="C6039">
        <v>21.799999</v>
      </c>
      <c r="D6039">
        <v>20</v>
      </c>
      <c r="E6039">
        <v>20.67</v>
      </c>
      <c r="F6039">
        <v>43968000</v>
      </c>
      <c r="G6039">
        <v>46592350</v>
      </c>
      <c r="H6039" t="s">
        <v>25</v>
      </c>
      <c r="I6039" t="s">
        <v>514</v>
      </c>
      <c r="J6039" s="1" t="str">
        <f t="shared" si="283"/>
        <v>2013-09-01</v>
      </c>
      <c r="K6039" s="1" t="s">
        <v>657</v>
      </c>
      <c r="L6039" t="b">
        <f t="shared" si="284"/>
        <v>0</v>
      </c>
      <c r="M6039" t="str">
        <f t="shared" si="285"/>
        <v>2013-08-31</v>
      </c>
    </row>
    <row r="6040" spans="1:13" x14ac:dyDescent="0.25">
      <c r="A6040" t="s">
        <v>200</v>
      </c>
      <c r="B6040">
        <v>20.950001</v>
      </c>
      <c r="C6040">
        <v>21.09</v>
      </c>
      <c r="D6040">
        <v>20.290001</v>
      </c>
      <c r="E6040">
        <v>20.84</v>
      </c>
      <c r="F6040">
        <v>40880567</v>
      </c>
      <c r="G6040">
        <v>46612378.350000001</v>
      </c>
      <c r="H6040" t="s">
        <v>25</v>
      </c>
      <c r="I6040" t="s">
        <v>514</v>
      </c>
      <c r="J6040" s="1" t="str">
        <f t="shared" si="283"/>
        <v>2013-09-30</v>
      </c>
      <c r="K6040" s="1" t="s">
        <v>658</v>
      </c>
      <c r="L6040" t="b">
        <f t="shared" si="284"/>
        <v>1</v>
      </c>
      <c r="M6040" t="str">
        <f t="shared" si="285"/>
        <v>2013-09-30</v>
      </c>
    </row>
    <row r="6041" spans="1:13" x14ac:dyDescent="0.25">
      <c r="A6041" t="s">
        <v>201</v>
      </c>
      <c r="B6041">
        <v>20.85</v>
      </c>
      <c r="C6041">
        <v>21.41</v>
      </c>
      <c r="D6041">
        <v>20.73</v>
      </c>
      <c r="E6041">
        <v>20.92</v>
      </c>
      <c r="F6041">
        <v>29129000</v>
      </c>
      <c r="G6041">
        <v>46053528.350000001</v>
      </c>
      <c r="H6041" t="s">
        <v>25</v>
      </c>
      <c r="I6041" t="s">
        <v>514</v>
      </c>
      <c r="J6041" s="1" t="str">
        <f t="shared" si="283"/>
        <v>2013-10-31</v>
      </c>
      <c r="K6041" s="1" t="s">
        <v>659</v>
      </c>
      <c r="L6041" t="b">
        <f t="shared" si="284"/>
        <v>1</v>
      </c>
      <c r="M6041" t="str">
        <f t="shared" si="285"/>
        <v>2013-10-31</v>
      </c>
    </row>
    <row r="6042" spans="1:13" x14ac:dyDescent="0.25">
      <c r="A6042" t="s">
        <v>202</v>
      </c>
      <c r="B6042">
        <v>20.870000999999998</v>
      </c>
      <c r="C6042">
        <v>21.27</v>
      </c>
      <c r="D6042">
        <v>19.98</v>
      </c>
      <c r="E6042">
        <v>21.24</v>
      </c>
      <c r="F6042">
        <v>38452000</v>
      </c>
      <c r="G6042">
        <v>45841578.350000001</v>
      </c>
      <c r="H6042" t="s">
        <v>25</v>
      </c>
      <c r="I6042" t="s">
        <v>514</v>
      </c>
      <c r="J6042" s="1" t="str">
        <f t="shared" si="283"/>
        <v>2013-12-01</v>
      </c>
      <c r="K6042" s="1" t="s">
        <v>660</v>
      </c>
      <c r="L6042" t="b">
        <f t="shared" si="284"/>
        <v>0</v>
      </c>
      <c r="M6042" t="str">
        <f t="shared" si="285"/>
        <v>2013-11-30</v>
      </c>
    </row>
    <row r="6043" spans="1:13" x14ac:dyDescent="0.25">
      <c r="A6043" t="s">
        <v>203</v>
      </c>
      <c r="B6043">
        <v>21.299999</v>
      </c>
      <c r="C6043">
        <v>21.33</v>
      </c>
      <c r="D6043">
        <v>19.799999</v>
      </c>
      <c r="E6043">
        <v>20</v>
      </c>
      <c r="F6043">
        <v>41209000</v>
      </c>
      <c r="G6043">
        <v>45375228.350000001</v>
      </c>
      <c r="H6043" t="s">
        <v>25</v>
      </c>
      <c r="I6043" t="s">
        <v>514</v>
      </c>
      <c r="J6043" s="1" t="str">
        <f t="shared" si="283"/>
        <v>2013-12-31</v>
      </c>
      <c r="K6043" s="1" t="s">
        <v>661</v>
      </c>
      <c r="L6043" t="b">
        <f t="shared" si="284"/>
        <v>1</v>
      </c>
      <c r="M6043" t="str">
        <f t="shared" si="285"/>
        <v>2013-12-31</v>
      </c>
    </row>
    <row r="6044" spans="1:13" x14ac:dyDescent="0.25">
      <c r="A6044" t="s">
        <v>204</v>
      </c>
      <c r="B6044">
        <v>19.82</v>
      </c>
      <c r="C6044">
        <v>21.059999000000001</v>
      </c>
      <c r="D6044">
        <v>19.399999999999999</v>
      </c>
      <c r="E6044">
        <v>20.629999000000002</v>
      </c>
      <c r="F6044">
        <v>43446000</v>
      </c>
      <c r="G6044">
        <v>45400928.350000001</v>
      </c>
      <c r="H6044" t="s">
        <v>25</v>
      </c>
      <c r="I6044" t="s">
        <v>514</v>
      </c>
      <c r="J6044" s="1" t="str">
        <f t="shared" si="283"/>
        <v>2014-02-02</v>
      </c>
      <c r="K6044" s="1" t="s">
        <v>662</v>
      </c>
      <c r="L6044" t="b">
        <f t="shared" si="284"/>
        <v>0</v>
      </c>
      <c r="M6044" t="str">
        <f t="shared" si="285"/>
        <v>2014-01-31</v>
      </c>
    </row>
    <row r="6045" spans="1:13" x14ac:dyDescent="0.25">
      <c r="A6045" t="s">
        <v>205</v>
      </c>
      <c r="B6045">
        <v>20.350000000000001</v>
      </c>
      <c r="C6045">
        <v>21.65</v>
      </c>
      <c r="D6045">
        <v>19.799999</v>
      </c>
      <c r="E6045">
        <v>21.65</v>
      </c>
      <c r="F6045">
        <v>56783000</v>
      </c>
      <c r="G6045">
        <v>45774778.350000001</v>
      </c>
      <c r="H6045" t="s">
        <v>25</v>
      </c>
      <c r="I6045" t="s">
        <v>514</v>
      </c>
      <c r="J6045" s="1" t="str">
        <f t="shared" si="283"/>
        <v>2014-03-02</v>
      </c>
      <c r="K6045" s="1" t="s">
        <v>663</v>
      </c>
      <c r="L6045" t="b">
        <f t="shared" si="284"/>
        <v>0</v>
      </c>
      <c r="M6045" t="str">
        <f t="shared" si="285"/>
        <v>2014-02-28</v>
      </c>
    </row>
    <row r="6046" spans="1:13" x14ac:dyDescent="0.25">
      <c r="A6046" t="s">
        <v>206</v>
      </c>
      <c r="B6046">
        <v>21.700001</v>
      </c>
      <c r="C6046">
        <v>22.610001</v>
      </c>
      <c r="D6046">
        <v>21.02</v>
      </c>
      <c r="E6046">
        <v>21.76</v>
      </c>
      <c r="F6046">
        <v>53931000</v>
      </c>
      <c r="G6046">
        <v>46536028.350000001</v>
      </c>
      <c r="H6046" t="s">
        <v>25</v>
      </c>
      <c r="I6046" t="s">
        <v>514</v>
      </c>
      <c r="J6046" s="1" t="str">
        <f t="shared" si="283"/>
        <v>2014-03-31</v>
      </c>
      <c r="K6046" s="1" t="s">
        <v>664</v>
      </c>
      <c r="L6046" t="b">
        <f t="shared" si="284"/>
        <v>1</v>
      </c>
      <c r="M6046" t="str">
        <f t="shared" si="285"/>
        <v>2014-03-31</v>
      </c>
    </row>
    <row r="6047" spans="1:13" x14ac:dyDescent="0.25">
      <c r="A6047" t="s">
        <v>207</v>
      </c>
      <c r="B6047">
        <v>21.6</v>
      </c>
      <c r="C6047">
        <v>22.799999</v>
      </c>
      <c r="D6047">
        <v>21.360001</v>
      </c>
      <c r="E6047">
        <v>22.57</v>
      </c>
      <c r="F6047">
        <v>55394000</v>
      </c>
      <c r="G6047">
        <v>47479778.350000001</v>
      </c>
      <c r="H6047" t="s">
        <v>25</v>
      </c>
      <c r="I6047" t="s">
        <v>514</v>
      </c>
      <c r="J6047" s="1" t="str">
        <f t="shared" si="283"/>
        <v>2014-04-30</v>
      </c>
      <c r="K6047" s="1" t="s">
        <v>665</v>
      </c>
      <c r="L6047" t="b">
        <f t="shared" si="284"/>
        <v>1</v>
      </c>
      <c r="M6047" t="str">
        <f t="shared" si="285"/>
        <v>2014-04-30</v>
      </c>
    </row>
    <row r="6048" spans="1:13" x14ac:dyDescent="0.25">
      <c r="A6048" t="s">
        <v>208</v>
      </c>
      <c r="B6048">
        <v>22.690000999999999</v>
      </c>
      <c r="C6048">
        <v>22.82</v>
      </c>
      <c r="D6048">
        <v>22.25</v>
      </c>
      <c r="E6048">
        <v>22.52</v>
      </c>
      <c r="F6048">
        <v>31398000</v>
      </c>
      <c r="G6048">
        <v>46739078.350000001</v>
      </c>
      <c r="H6048" t="s">
        <v>25</v>
      </c>
      <c r="I6048" t="s">
        <v>514</v>
      </c>
      <c r="J6048" s="1" t="str">
        <f t="shared" si="283"/>
        <v>2014-06-01</v>
      </c>
      <c r="K6048" s="1" t="s">
        <v>666</v>
      </c>
      <c r="L6048" t="b">
        <f t="shared" si="284"/>
        <v>0</v>
      </c>
      <c r="M6048" t="str">
        <f t="shared" si="285"/>
        <v>2014-05-31</v>
      </c>
    </row>
    <row r="6049" spans="1:13" x14ac:dyDescent="0.25">
      <c r="A6049" t="s">
        <v>209</v>
      </c>
      <c r="B6049">
        <v>22.549999</v>
      </c>
      <c r="C6049">
        <v>24.24</v>
      </c>
      <c r="D6049">
        <v>22.43</v>
      </c>
      <c r="E6049">
        <v>24.16</v>
      </c>
      <c r="F6049">
        <v>49797000</v>
      </c>
      <c r="G6049">
        <v>46392678.350000001</v>
      </c>
      <c r="H6049" t="s">
        <v>25</v>
      </c>
      <c r="I6049" t="s">
        <v>514</v>
      </c>
      <c r="J6049" s="1" t="str">
        <f t="shared" si="283"/>
        <v>2014-06-30</v>
      </c>
      <c r="K6049" s="1" t="s">
        <v>667</v>
      </c>
      <c r="L6049" t="b">
        <f t="shared" si="284"/>
        <v>1</v>
      </c>
      <c r="M6049" t="str">
        <f t="shared" si="285"/>
        <v>2014-06-30</v>
      </c>
    </row>
    <row r="6050" spans="1:13" x14ac:dyDescent="0.25">
      <c r="A6050" t="s">
        <v>210</v>
      </c>
      <c r="B6050">
        <v>23.540001</v>
      </c>
      <c r="C6050">
        <v>23.639999</v>
      </c>
      <c r="D6050">
        <v>22.530000999999999</v>
      </c>
      <c r="E6050">
        <v>22.93</v>
      </c>
      <c r="F6050">
        <v>40864000</v>
      </c>
      <c r="G6050">
        <v>46670078.350000001</v>
      </c>
      <c r="H6050" t="s">
        <v>25</v>
      </c>
      <c r="I6050" t="s">
        <v>514</v>
      </c>
      <c r="J6050" s="1" t="str">
        <f t="shared" si="283"/>
        <v>2014-07-31</v>
      </c>
      <c r="K6050" s="1" t="s">
        <v>668</v>
      </c>
      <c r="L6050" t="b">
        <f t="shared" si="284"/>
        <v>1</v>
      </c>
      <c r="M6050" t="str">
        <f t="shared" si="285"/>
        <v>2014-07-31</v>
      </c>
    </row>
    <row r="6051" spans="1:13" x14ac:dyDescent="0.25">
      <c r="A6051" t="s">
        <v>211</v>
      </c>
      <c r="B6051">
        <v>22.99</v>
      </c>
      <c r="C6051">
        <v>23.18</v>
      </c>
      <c r="D6051">
        <v>22.309999000000001</v>
      </c>
      <c r="E6051">
        <v>22.4</v>
      </c>
      <c r="F6051">
        <v>32213000</v>
      </c>
      <c r="G6051">
        <v>44861278.350000001</v>
      </c>
      <c r="H6051" t="s">
        <v>25</v>
      </c>
      <c r="I6051" t="s">
        <v>514</v>
      </c>
      <c r="J6051" s="1" t="str">
        <f t="shared" si="283"/>
        <v>2014-08-31</v>
      </c>
      <c r="K6051" s="1" t="s">
        <v>669</v>
      </c>
      <c r="L6051" t="b">
        <f t="shared" si="284"/>
        <v>1</v>
      </c>
      <c r="M6051" t="str">
        <f t="shared" si="285"/>
        <v>2014-08-31</v>
      </c>
    </row>
    <row r="6052" spans="1:13" x14ac:dyDescent="0.25">
      <c r="A6052" t="s">
        <v>212</v>
      </c>
      <c r="B6052">
        <v>22.459999</v>
      </c>
      <c r="C6052">
        <v>23</v>
      </c>
      <c r="D6052">
        <v>21.530000999999999</v>
      </c>
      <c r="E6052">
        <v>23</v>
      </c>
      <c r="F6052">
        <v>45031000</v>
      </c>
      <c r="G6052">
        <v>44867628.350000001</v>
      </c>
      <c r="H6052" t="s">
        <v>25</v>
      </c>
      <c r="I6052" t="s">
        <v>514</v>
      </c>
      <c r="J6052" s="1" t="str">
        <f t="shared" si="283"/>
        <v>2014-09-30</v>
      </c>
      <c r="K6052" s="1" t="s">
        <v>670</v>
      </c>
      <c r="L6052" t="b">
        <f t="shared" si="284"/>
        <v>1</v>
      </c>
      <c r="M6052" t="str">
        <f t="shared" si="285"/>
        <v>2014-09-30</v>
      </c>
    </row>
    <row r="6053" spans="1:13" x14ac:dyDescent="0.25">
      <c r="A6053" t="s">
        <v>213</v>
      </c>
      <c r="B6053">
        <v>23.379999000000002</v>
      </c>
      <c r="C6053">
        <v>24.17</v>
      </c>
      <c r="D6053">
        <v>22.76</v>
      </c>
      <c r="E6053">
        <v>24</v>
      </c>
      <c r="F6053">
        <v>40441000</v>
      </c>
      <c r="G6053">
        <v>44330028.350000001</v>
      </c>
      <c r="H6053" t="s">
        <v>25</v>
      </c>
      <c r="I6053" t="s">
        <v>514</v>
      </c>
      <c r="J6053" s="1" t="str">
        <f t="shared" si="283"/>
        <v>2014-11-02</v>
      </c>
      <c r="K6053" s="1" t="s">
        <v>671</v>
      </c>
      <c r="L6053" t="b">
        <f t="shared" si="284"/>
        <v>0</v>
      </c>
      <c r="M6053" t="str">
        <f t="shared" si="285"/>
        <v>2014-10-31</v>
      </c>
    </row>
    <row r="6054" spans="1:13" x14ac:dyDescent="0.25">
      <c r="A6054" t="s">
        <v>214</v>
      </c>
      <c r="B6054">
        <v>24.09</v>
      </c>
      <c r="C6054">
        <v>24.719999000000001</v>
      </c>
      <c r="D6054">
        <v>23.08</v>
      </c>
      <c r="E6054">
        <v>24.530000999999999</v>
      </c>
      <c r="F6054">
        <v>44453000</v>
      </c>
      <c r="G6054">
        <v>44395978.350000001</v>
      </c>
      <c r="H6054" t="s">
        <v>25</v>
      </c>
      <c r="I6054" t="s">
        <v>514</v>
      </c>
      <c r="J6054" s="1" t="str">
        <f t="shared" si="283"/>
        <v>2014-11-30</v>
      </c>
      <c r="K6054" s="1" t="s">
        <v>672</v>
      </c>
      <c r="L6054" t="b">
        <f t="shared" si="284"/>
        <v>1</v>
      </c>
      <c r="M6054" t="str">
        <f t="shared" si="285"/>
        <v>2014-11-30</v>
      </c>
    </row>
    <row r="6055" spans="1:13" x14ac:dyDescent="0.25">
      <c r="A6055" t="s">
        <v>215</v>
      </c>
      <c r="B6055">
        <v>24.5</v>
      </c>
      <c r="C6055">
        <v>24.6</v>
      </c>
      <c r="D6055">
        <v>22.9</v>
      </c>
      <c r="E6055">
        <v>23.18</v>
      </c>
      <c r="F6055">
        <v>54327900</v>
      </c>
      <c r="G6055">
        <v>44473573.350000001</v>
      </c>
      <c r="H6055" t="s">
        <v>25</v>
      </c>
      <c r="I6055" t="s">
        <v>514</v>
      </c>
      <c r="J6055" s="1" t="str">
        <f t="shared" si="283"/>
        <v>2014-12-31</v>
      </c>
      <c r="K6055" s="1" t="s">
        <v>673</v>
      </c>
      <c r="L6055" t="b">
        <f t="shared" si="284"/>
        <v>1</v>
      </c>
      <c r="M6055" t="str">
        <f t="shared" si="285"/>
        <v>2014-12-31</v>
      </c>
    </row>
    <row r="6056" spans="1:13" x14ac:dyDescent="0.25">
      <c r="A6056" t="s">
        <v>216</v>
      </c>
      <c r="B6056">
        <v>23.15</v>
      </c>
      <c r="C6056">
        <v>23.76</v>
      </c>
      <c r="D6056">
        <v>22.82</v>
      </c>
      <c r="E6056">
        <v>23.07</v>
      </c>
      <c r="F6056">
        <v>34367200</v>
      </c>
      <c r="G6056">
        <v>43149883.350000001</v>
      </c>
      <c r="H6056" t="s">
        <v>25</v>
      </c>
      <c r="I6056" t="s">
        <v>514</v>
      </c>
      <c r="J6056" s="1" t="str">
        <f t="shared" si="283"/>
        <v>2015-02-01</v>
      </c>
      <c r="K6056" s="1" t="s">
        <v>674</v>
      </c>
      <c r="L6056" t="b">
        <f t="shared" si="284"/>
        <v>0</v>
      </c>
      <c r="M6056" t="str">
        <f t="shared" si="285"/>
        <v>2015-01-31</v>
      </c>
    </row>
    <row r="6057" spans="1:13" x14ac:dyDescent="0.25">
      <c r="A6057" t="s">
        <v>217</v>
      </c>
      <c r="B6057">
        <v>23.200001</v>
      </c>
      <c r="C6057">
        <v>23.440000999999999</v>
      </c>
      <c r="D6057">
        <v>22.4</v>
      </c>
      <c r="E6057">
        <v>23</v>
      </c>
      <c r="F6057">
        <v>53617200</v>
      </c>
      <c r="G6057">
        <v>43680593.350000001</v>
      </c>
      <c r="H6057" t="s">
        <v>25</v>
      </c>
      <c r="I6057" t="s">
        <v>514</v>
      </c>
      <c r="J6057" s="1" t="str">
        <f t="shared" si="283"/>
        <v>2015-03-01</v>
      </c>
      <c r="K6057" s="1" t="s">
        <v>675</v>
      </c>
      <c r="L6057" t="b">
        <f t="shared" si="284"/>
        <v>0</v>
      </c>
      <c r="M6057" t="str">
        <f t="shared" si="285"/>
        <v>2015-02-28</v>
      </c>
    </row>
    <row r="6058" spans="1:13" x14ac:dyDescent="0.25">
      <c r="A6058" t="s">
        <v>218</v>
      </c>
      <c r="B6058">
        <v>23.01</v>
      </c>
      <c r="C6058">
        <v>25.049999</v>
      </c>
      <c r="D6058">
        <v>22.91</v>
      </c>
      <c r="E6058">
        <v>24.49</v>
      </c>
      <c r="F6058">
        <v>57244500</v>
      </c>
      <c r="G6058">
        <v>44347318.350000001</v>
      </c>
      <c r="H6058" t="s">
        <v>25</v>
      </c>
      <c r="I6058" t="s">
        <v>514</v>
      </c>
      <c r="J6058" s="1" t="str">
        <f t="shared" si="283"/>
        <v>2015-03-31</v>
      </c>
      <c r="K6058" s="1" t="s">
        <v>676</v>
      </c>
      <c r="L6058" t="b">
        <f t="shared" si="284"/>
        <v>1</v>
      </c>
      <c r="M6058" t="str">
        <f t="shared" si="285"/>
        <v>2015-03-31</v>
      </c>
    </row>
    <row r="6059" spans="1:13" x14ac:dyDescent="0.25">
      <c r="A6059" t="s">
        <v>219</v>
      </c>
      <c r="B6059">
        <v>24.549999</v>
      </c>
      <c r="C6059">
        <v>24.700001</v>
      </c>
      <c r="D6059">
        <v>23.1</v>
      </c>
      <c r="E6059">
        <v>23.190000999999999</v>
      </c>
      <c r="F6059">
        <v>39569900</v>
      </c>
      <c r="G6059">
        <v>44127413.350000001</v>
      </c>
      <c r="H6059" t="s">
        <v>25</v>
      </c>
      <c r="I6059" t="s">
        <v>514</v>
      </c>
      <c r="J6059" s="1" t="str">
        <f t="shared" si="283"/>
        <v>2015-04-30</v>
      </c>
      <c r="K6059" s="1" t="s">
        <v>677</v>
      </c>
      <c r="L6059" t="b">
        <f t="shared" si="284"/>
        <v>1</v>
      </c>
      <c r="M6059" t="str">
        <f t="shared" si="285"/>
        <v>2015-04-30</v>
      </c>
    </row>
    <row r="6060" spans="1:13" x14ac:dyDescent="0.25">
      <c r="A6060" t="s">
        <v>220</v>
      </c>
      <c r="B6060">
        <v>22.889999</v>
      </c>
      <c r="C6060">
        <v>23.49</v>
      </c>
      <c r="D6060">
        <v>22.6</v>
      </c>
      <c r="E6060">
        <v>23.07</v>
      </c>
      <c r="F6060">
        <v>54734400</v>
      </c>
      <c r="G6060">
        <v>44820105</v>
      </c>
      <c r="H6060" t="s">
        <v>25</v>
      </c>
      <c r="I6060" t="s">
        <v>514</v>
      </c>
      <c r="J6060" s="1" t="str">
        <f t="shared" si="283"/>
        <v>2015-05-31</v>
      </c>
      <c r="K6060" s="1" t="s">
        <v>678</v>
      </c>
      <c r="L6060" t="b">
        <f t="shared" si="284"/>
        <v>1</v>
      </c>
      <c r="M6060" t="str">
        <f t="shared" si="285"/>
        <v>2015-05-31</v>
      </c>
    </row>
    <row r="6061" spans="1:13" x14ac:dyDescent="0.25">
      <c r="A6061" t="s">
        <v>221</v>
      </c>
      <c r="B6061">
        <v>23.1</v>
      </c>
      <c r="C6061">
        <v>23.6</v>
      </c>
      <c r="D6061">
        <v>21.77</v>
      </c>
      <c r="E6061">
        <v>22.200001</v>
      </c>
      <c r="F6061">
        <v>49706900</v>
      </c>
      <c r="G6061">
        <v>45849000</v>
      </c>
      <c r="H6061" t="s">
        <v>25</v>
      </c>
      <c r="I6061" t="s">
        <v>514</v>
      </c>
      <c r="J6061" s="1" t="str">
        <f t="shared" si="283"/>
        <v>2015-06-30</v>
      </c>
      <c r="K6061" s="1" t="s">
        <v>679</v>
      </c>
      <c r="L6061" t="b">
        <f t="shared" si="284"/>
        <v>1</v>
      </c>
      <c r="M6061" t="str">
        <f t="shared" si="285"/>
        <v>2015-06-30</v>
      </c>
    </row>
    <row r="6062" spans="1:13" x14ac:dyDescent="0.25">
      <c r="A6062" t="s">
        <v>222</v>
      </c>
      <c r="B6062">
        <v>22.26</v>
      </c>
      <c r="C6062">
        <v>22.26</v>
      </c>
      <c r="D6062">
        <v>18.510000000000002</v>
      </c>
      <c r="E6062">
        <v>19.379999000000002</v>
      </c>
      <c r="F6062">
        <v>100527811</v>
      </c>
      <c r="G6062">
        <v>48952790.549999997</v>
      </c>
      <c r="H6062" t="s">
        <v>25</v>
      </c>
      <c r="I6062" t="s">
        <v>514</v>
      </c>
      <c r="J6062" s="1" t="str">
        <f t="shared" si="283"/>
        <v>2015-08-02</v>
      </c>
      <c r="K6062" s="1" t="s">
        <v>680</v>
      </c>
      <c r="L6062" t="b">
        <f t="shared" si="284"/>
        <v>0</v>
      </c>
      <c r="M6062" t="str">
        <f t="shared" si="285"/>
        <v>2015-07-31</v>
      </c>
    </row>
    <row r="6063" spans="1:13" x14ac:dyDescent="0.25">
      <c r="A6063" t="s">
        <v>223</v>
      </c>
      <c r="B6063">
        <v>19.399999999999999</v>
      </c>
      <c r="C6063">
        <v>19.879999000000002</v>
      </c>
      <c r="D6063">
        <v>18.200001</v>
      </c>
      <c r="E6063">
        <v>18.549999</v>
      </c>
      <c r="F6063">
        <v>61344990</v>
      </c>
      <c r="G6063">
        <v>49959590.049999997</v>
      </c>
      <c r="H6063" t="s">
        <v>25</v>
      </c>
      <c r="I6063" t="s">
        <v>514</v>
      </c>
      <c r="J6063" s="1" t="str">
        <f t="shared" si="283"/>
        <v>2015-08-31</v>
      </c>
      <c r="K6063" s="1" t="s">
        <v>681</v>
      </c>
      <c r="L6063" t="b">
        <f t="shared" si="284"/>
        <v>1</v>
      </c>
      <c r="M6063" t="str">
        <f t="shared" si="285"/>
        <v>2015-08-31</v>
      </c>
    </row>
    <row r="6064" spans="1:13" x14ac:dyDescent="0.25">
      <c r="A6064" t="s">
        <v>224</v>
      </c>
      <c r="B6064">
        <v>18.57</v>
      </c>
      <c r="C6064">
        <v>20.719999000000001</v>
      </c>
      <c r="D6064">
        <v>18.209999</v>
      </c>
      <c r="E6064">
        <v>20.329999999999998</v>
      </c>
      <c r="F6064">
        <v>69962700</v>
      </c>
      <c r="G6064">
        <v>51285425.049999997</v>
      </c>
      <c r="H6064" t="s">
        <v>25</v>
      </c>
      <c r="I6064" t="s">
        <v>514</v>
      </c>
      <c r="J6064" s="1" t="str">
        <f t="shared" si="283"/>
        <v>2015-09-30</v>
      </c>
      <c r="K6064" s="1" t="s">
        <v>682</v>
      </c>
      <c r="L6064" t="b">
        <f t="shared" si="284"/>
        <v>1</v>
      </c>
      <c r="M6064" t="str">
        <f t="shared" si="285"/>
        <v>2015-09-30</v>
      </c>
    </row>
    <row r="6065" spans="1:13" x14ac:dyDescent="0.25">
      <c r="A6065" t="s">
        <v>225</v>
      </c>
      <c r="B6065">
        <v>20.329999999999998</v>
      </c>
      <c r="C6065">
        <v>20.780000999999999</v>
      </c>
      <c r="D6065">
        <v>19.02</v>
      </c>
      <c r="E6065">
        <v>19.389999</v>
      </c>
      <c r="F6065">
        <v>53028100</v>
      </c>
      <c r="G6065">
        <v>51097680.049999997</v>
      </c>
      <c r="H6065" t="s">
        <v>25</v>
      </c>
      <c r="I6065" t="s">
        <v>514</v>
      </c>
      <c r="J6065" s="1" t="str">
        <f t="shared" si="283"/>
        <v>2015-11-01</v>
      </c>
      <c r="K6065" s="1" t="s">
        <v>683</v>
      </c>
      <c r="L6065" t="b">
        <f t="shared" si="284"/>
        <v>0</v>
      </c>
      <c r="M6065" t="str">
        <f t="shared" si="285"/>
        <v>2015-10-31</v>
      </c>
    </row>
    <row r="6066" spans="1:13" x14ac:dyDescent="0.25">
      <c r="A6066" t="s">
        <v>226</v>
      </c>
      <c r="B6066">
        <v>19.579999999999998</v>
      </c>
      <c r="C6066">
        <v>19.799999</v>
      </c>
      <c r="D6066">
        <v>18.799999</v>
      </c>
      <c r="E6066">
        <v>19.610001</v>
      </c>
      <c r="F6066">
        <v>43664100</v>
      </c>
      <c r="G6066">
        <v>50584335.049999997</v>
      </c>
      <c r="H6066" t="s">
        <v>25</v>
      </c>
      <c r="I6066" t="s">
        <v>514</v>
      </c>
      <c r="J6066" s="1" t="str">
        <f t="shared" si="283"/>
        <v>2015-11-30</v>
      </c>
      <c r="K6066" s="1" t="s">
        <v>684</v>
      </c>
      <c r="L6066" t="b">
        <f t="shared" si="284"/>
        <v>1</v>
      </c>
      <c r="M6066" t="str">
        <f t="shared" si="285"/>
        <v>2015-11-30</v>
      </c>
    </row>
    <row r="6067" spans="1:13" x14ac:dyDescent="0.25">
      <c r="A6067" t="s">
        <v>227</v>
      </c>
      <c r="B6067">
        <v>19.690000999999999</v>
      </c>
      <c r="C6067">
        <v>19.690000999999999</v>
      </c>
      <c r="D6067">
        <v>17.010000000000002</v>
      </c>
      <c r="E6067">
        <v>18.09</v>
      </c>
      <c r="F6067">
        <v>68412638</v>
      </c>
      <c r="G6067">
        <v>51235266.950000003</v>
      </c>
      <c r="H6067" t="s">
        <v>25</v>
      </c>
      <c r="I6067" t="s">
        <v>514</v>
      </c>
      <c r="J6067" s="1" t="str">
        <f t="shared" si="283"/>
        <v>2015-12-31</v>
      </c>
      <c r="K6067" s="1" t="s">
        <v>685</v>
      </c>
      <c r="L6067" t="b">
        <f t="shared" si="284"/>
        <v>1</v>
      </c>
      <c r="M6067" t="str">
        <f t="shared" si="285"/>
        <v>2015-12-31</v>
      </c>
    </row>
    <row r="6068" spans="1:13" x14ac:dyDescent="0.25">
      <c r="A6068" t="s">
        <v>228</v>
      </c>
      <c r="B6068">
        <v>18.09</v>
      </c>
      <c r="C6068">
        <v>18.260000000000002</v>
      </c>
      <c r="D6068">
        <v>16.799999</v>
      </c>
      <c r="E6068">
        <v>17.110001</v>
      </c>
      <c r="F6068">
        <v>66890253</v>
      </c>
      <c r="G6068">
        <v>53009879.600000001</v>
      </c>
      <c r="H6068" t="s">
        <v>25</v>
      </c>
      <c r="I6068" t="s">
        <v>514</v>
      </c>
      <c r="J6068" s="1" t="str">
        <f t="shared" si="283"/>
        <v>2016-01-31</v>
      </c>
      <c r="K6068" s="1" t="s">
        <v>686</v>
      </c>
      <c r="L6068" t="b">
        <f t="shared" si="284"/>
        <v>1</v>
      </c>
      <c r="M6068" t="str">
        <f t="shared" si="285"/>
        <v>2016-01-31</v>
      </c>
    </row>
    <row r="6069" spans="1:13" x14ac:dyDescent="0.25">
      <c r="A6069" t="s">
        <v>229</v>
      </c>
      <c r="B6069">
        <v>17.16</v>
      </c>
      <c r="C6069">
        <v>19.489999999999998</v>
      </c>
      <c r="D6069">
        <v>17.02</v>
      </c>
      <c r="E6069">
        <v>18.870000999999998</v>
      </c>
      <c r="F6069">
        <v>66256500</v>
      </c>
      <c r="G6069">
        <v>53832854.600000001</v>
      </c>
      <c r="H6069" t="s">
        <v>25</v>
      </c>
      <c r="I6069" t="s">
        <v>514</v>
      </c>
      <c r="J6069" s="1" t="str">
        <f t="shared" si="283"/>
        <v>2016-02-29</v>
      </c>
      <c r="K6069" s="1" t="s">
        <v>687</v>
      </c>
      <c r="L6069" t="b">
        <f t="shared" si="284"/>
        <v>1</v>
      </c>
      <c r="M6069" t="str">
        <f t="shared" si="285"/>
        <v>2016-02-29</v>
      </c>
    </row>
    <row r="6070" spans="1:13" x14ac:dyDescent="0.25">
      <c r="A6070" t="s">
        <v>230</v>
      </c>
      <c r="B6070">
        <v>18.629999000000002</v>
      </c>
      <c r="C6070">
        <v>20</v>
      </c>
      <c r="D6070">
        <v>18.299999</v>
      </c>
      <c r="E6070">
        <v>18.600000000000001</v>
      </c>
      <c r="F6070">
        <v>54490600</v>
      </c>
      <c r="G6070">
        <v>54514184.600000001</v>
      </c>
      <c r="H6070" t="s">
        <v>25</v>
      </c>
      <c r="I6070" t="s">
        <v>514</v>
      </c>
      <c r="J6070" s="1" t="str">
        <f t="shared" si="283"/>
        <v>2016-03-31</v>
      </c>
      <c r="K6070" s="1" t="s">
        <v>688</v>
      </c>
      <c r="L6070" t="b">
        <f t="shared" si="284"/>
        <v>1</v>
      </c>
      <c r="M6070" t="str">
        <f t="shared" si="285"/>
        <v>2016-03-31</v>
      </c>
    </row>
    <row r="6071" spans="1:13" x14ac:dyDescent="0.25">
      <c r="A6071" t="s">
        <v>231</v>
      </c>
      <c r="B6071">
        <v>18.799999</v>
      </c>
      <c r="C6071">
        <v>18.799999</v>
      </c>
      <c r="D6071">
        <v>17.450001</v>
      </c>
      <c r="E6071">
        <v>18.219999000000001</v>
      </c>
      <c r="F6071">
        <v>49619500</v>
      </c>
      <c r="G6071">
        <v>55384509.600000001</v>
      </c>
      <c r="H6071" t="s">
        <v>25</v>
      </c>
      <c r="I6071" t="s">
        <v>514</v>
      </c>
      <c r="J6071" s="1" t="str">
        <f t="shared" si="283"/>
        <v>2016-05-01</v>
      </c>
      <c r="K6071" s="1" t="s">
        <v>689</v>
      </c>
      <c r="L6071" t="b">
        <f t="shared" si="284"/>
        <v>0</v>
      </c>
      <c r="M6071" t="str">
        <f t="shared" si="285"/>
        <v>2016-04-30</v>
      </c>
    </row>
    <row r="6072" spans="1:13" x14ac:dyDescent="0.25">
      <c r="A6072" t="s">
        <v>232</v>
      </c>
      <c r="B6072">
        <v>18.129999000000002</v>
      </c>
      <c r="C6072">
        <v>19.170000000000002</v>
      </c>
      <c r="D6072">
        <v>17.41</v>
      </c>
      <c r="E6072">
        <v>18.420000000000002</v>
      </c>
      <c r="F6072">
        <v>62146199</v>
      </c>
      <c r="G6072">
        <v>56240269.549999997</v>
      </c>
      <c r="H6072" t="s">
        <v>25</v>
      </c>
      <c r="I6072" t="s">
        <v>514</v>
      </c>
      <c r="J6072" s="1" t="str">
        <f t="shared" si="283"/>
        <v>2016-05-31</v>
      </c>
      <c r="K6072" s="1" t="s">
        <v>690</v>
      </c>
      <c r="L6072" t="b">
        <f t="shared" si="284"/>
        <v>1</v>
      </c>
      <c r="M6072" t="str">
        <f t="shared" si="285"/>
        <v>2016-05-31</v>
      </c>
    </row>
    <row r="6073" spans="1:13" x14ac:dyDescent="0.25">
      <c r="A6073" t="s">
        <v>233</v>
      </c>
      <c r="B6073">
        <v>18.48</v>
      </c>
      <c r="C6073">
        <v>19.110001</v>
      </c>
      <c r="D6073">
        <v>18.010000000000002</v>
      </c>
      <c r="E6073">
        <v>18.200001</v>
      </c>
      <c r="F6073">
        <v>52706740</v>
      </c>
      <c r="G6073">
        <v>56853556.549999997</v>
      </c>
      <c r="H6073" t="s">
        <v>25</v>
      </c>
      <c r="I6073" t="s">
        <v>514</v>
      </c>
      <c r="J6073" s="1" t="str">
        <f t="shared" si="283"/>
        <v>2016-06-30</v>
      </c>
      <c r="K6073" s="1" t="s">
        <v>691</v>
      </c>
      <c r="L6073" t="b">
        <f t="shared" si="284"/>
        <v>1</v>
      </c>
      <c r="M6073" t="str">
        <f t="shared" si="285"/>
        <v>2016-06-30</v>
      </c>
    </row>
    <row r="6074" spans="1:13" x14ac:dyDescent="0.25">
      <c r="A6074" t="s">
        <v>234</v>
      </c>
      <c r="B6074">
        <v>18.299999</v>
      </c>
      <c r="C6074">
        <v>18.399999999999999</v>
      </c>
      <c r="D6074">
        <v>17.510000000000002</v>
      </c>
      <c r="E6074">
        <v>18.010000000000002</v>
      </c>
      <c r="F6074">
        <v>69674560</v>
      </c>
      <c r="G6074">
        <v>58114634.549999997</v>
      </c>
      <c r="H6074" t="s">
        <v>25</v>
      </c>
      <c r="I6074" t="s">
        <v>514</v>
      </c>
      <c r="J6074" s="1" t="str">
        <f t="shared" si="283"/>
        <v>2016-07-31</v>
      </c>
      <c r="K6074" s="1" t="s">
        <v>692</v>
      </c>
      <c r="L6074" t="b">
        <f t="shared" si="284"/>
        <v>1</v>
      </c>
      <c r="M6074" t="str">
        <f t="shared" si="285"/>
        <v>2016-07-31</v>
      </c>
    </row>
    <row r="6075" spans="1:13" x14ac:dyDescent="0.25">
      <c r="A6075" t="s">
        <v>235</v>
      </c>
      <c r="B6075">
        <v>18.059999000000001</v>
      </c>
      <c r="C6075">
        <v>19</v>
      </c>
      <c r="D6075">
        <v>17.93</v>
      </c>
      <c r="E6075">
        <v>18.829999999999998</v>
      </c>
      <c r="F6075">
        <v>75038524</v>
      </c>
      <c r="G6075">
        <v>59150165.75</v>
      </c>
      <c r="H6075" t="s">
        <v>25</v>
      </c>
      <c r="I6075" t="s">
        <v>514</v>
      </c>
      <c r="J6075" s="1" t="str">
        <f t="shared" si="283"/>
        <v>2016-08-31</v>
      </c>
      <c r="K6075" s="1" t="s">
        <v>693</v>
      </c>
      <c r="L6075" t="b">
        <f t="shared" si="284"/>
        <v>1</v>
      </c>
      <c r="M6075" t="str">
        <f t="shared" si="285"/>
        <v>2016-08-31</v>
      </c>
    </row>
    <row r="6076" spans="1:13" x14ac:dyDescent="0.25">
      <c r="A6076" t="s">
        <v>236</v>
      </c>
      <c r="B6076">
        <v>18.93</v>
      </c>
      <c r="C6076">
        <v>18.989999999999998</v>
      </c>
      <c r="D6076">
        <v>18.149999999999999</v>
      </c>
      <c r="E6076">
        <v>18.780000999999999</v>
      </c>
      <c r="F6076">
        <v>53397821</v>
      </c>
      <c r="G6076">
        <v>60101696.799999997</v>
      </c>
      <c r="H6076" t="s">
        <v>25</v>
      </c>
      <c r="I6076" t="s">
        <v>514</v>
      </c>
      <c r="J6076" s="1" t="str">
        <f t="shared" si="283"/>
        <v>2016-10-02</v>
      </c>
      <c r="K6076" s="1" t="s">
        <v>694</v>
      </c>
      <c r="L6076" t="b">
        <f t="shared" si="284"/>
        <v>0</v>
      </c>
      <c r="M6076" t="str">
        <f t="shared" si="285"/>
        <v>2016-09-30</v>
      </c>
    </row>
    <row r="6077" spans="1:13" x14ac:dyDescent="0.25">
      <c r="A6077" t="s">
        <v>237</v>
      </c>
      <c r="B6077">
        <v>18.690000999999999</v>
      </c>
      <c r="C6077">
        <v>20.459999</v>
      </c>
      <c r="D6077">
        <v>17.98</v>
      </c>
      <c r="E6077">
        <v>20.41</v>
      </c>
      <c r="F6077">
        <v>76073590</v>
      </c>
      <c r="G6077">
        <v>61224516.299999997</v>
      </c>
      <c r="H6077" t="s">
        <v>25</v>
      </c>
      <c r="I6077" t="s">
        <v>514</v>
      </c>
      <c r="J6077" s="1" t="str">
        <f t="shared" si="283"/>
        <v>2016-10-31</v>
      </c>
      <c r="K6077" s="1" t="s">
        <v>695</v>
      </c>
      <c r="L6077" t="b">
        <f t="shared" si="284"/>
        <v>1</v>
      </c>
      <c r="M6077" t="str">
        <f t="shared" si="285"/>
        <v>2016-10-31</v>
      </c>
    </row>
    <row r="6078" spans="1:13" x14ac:dyDescent="0.25">
      <c r="A6078" t="s">
        <v>238</v>
      </c>
      <c r="B6078">
        <v>20.5</v>
      </c>
      <c r="C6078">
        <v>21.35</v>
      </c>
      <c r="D6078">
        <v>20.049999</v>
      </c>
      <c r="E6078">
        <v>20.399999999999999</v>
      </c>
      <c r="F6078">
        <v>55652947</v>
      </c>
      <c r="G6078">
        <v>61144938.649999999</v>
      </c>
      <c r="H6078" t="s">
        <v>25</v>
      </c>
      <c r="I6078" t="s">
        <v>514</v>
      </c>
      <c r="J6078" s="1" t="str">
        <f t="shared" si="283"/>
        <v>2016-11-30</v>
      </c>
      <c r="K6078" s="1" t="s">
        <v>696</v>
      </c>
      <c r="L6078" t="b">
        <f t="shared" si="284"/>
        <v>1</v>
      </c>
      <c r="M6078" t="str">
        <f t="shared" si="285"/>
        <v>2016-11-30</v>
      </c>
    </row>
    <row r="6079" spans="1:13" x14ac:dyDescent="0.25">
      <c r="A6079" t="s">
        <v>239</v>
      </c>
      <c r="B6079">
        <v>20.43</v>
      </c>
      <c r="C6079">
        <v>21.15</v>
      </c>
      <c r="D6079">
        <v>20.049999</v>
      </c>
      <c r="E6079">
        <v>20.92</v>
      </c>
      <c r="F6079">
        <v>42609600</v>
      </c>
      <c r="G6079">
        <v>61296923.649999999</v>
      </c>
      <c r="H6079" t="s">
        <v>25</v>
      </c>
      <c r="I6079" t="s">
        <v>514</v>
      </c>
      <c r="J6079" s="1" t="str">
        <f t="shared" si="283"/>
        <v>2017-01-01</v>
      </c>
      <c r="K6079" s="1" t="s">
        <v>697</v>
      </c>
      <c r="L6079" t="b">
        <f t="shared" si="284"/>
        <v>0</v>
      </c>
      <c r="M6079" t="str">
        <f t="shared" si="285"/>
        <v>2016-12-31</v>
      </c>
    </row>
    <row r="6080" spans="1:13" x14ac:dyDescent="0.25">
      <c r="A6080" t="s">
        <v>240</v>
      </c>
      <c r="B6080">
        <v>20.98</v>
      </c>
      <c r="C6080">
        <v>21.950001</v>
      </c>
      <c r="D6080">
        <v>20.379999000000002</v>
      </c>
      <c r="E6080">
        <v>21.5</v>
      </c>
      <c r="F6080">
        <v>57134945</v>
      </c>
      <c r="G6080">
        <v>61416950.899999999</v>
      </c>
      <c r="H6080" t="s">
        <v>25</v>
      </c>
      <c r="I6080" t="s">
        <v>514</v>
      </c>
      <c r="J6080" s="1" t="str">
        <f t="shared" si="283"/>
        <v>2017-01-31</v>
      </c>
      <c r="K6080" s="1" t="s">
        <v>698</v>
      </c>
      <c r="L6080" t="b">
        <f t="shared" si="284"/>
        <v>1</v>
      </c>
      <c r="M6080" t="str">
        <f t="shared" si="285"/>
        <v>2017-01-31</v>
      </c>
    </row>
    <row r="6081" spans="1:13" x14ac:dyDescent="0.25">
      <c r="A6081" t="s">
        <v>241</v>
      </c>
      <c r="B6081">
        <v>21.66</v>
      </c>
      <c r="C6081">
        <v>22.120000999999998</v>
      </c>
      <c r="D6081">
        <v>21.299999</v>
      </c>
      <c r="E6081">
        <v>22.110001</v>
      </c>
      <c r="F6081">
        <v>53422900</v>
      </c>
      <c r="G6081">
        <v>61602750.899999999</v>
      </c>
      <c r="H6081" t="s">
        <v>25</v>
      </c>
      <c r="I6081" t="s">
        <v>514</v>
      </c>
      <c r="J6081" s="1" t="str">
        <f t="shared" si="283"/>
        <v>2017-02-28</v>
      </c>
      <c r="K6081" s="1" t="s">
        <v>699</v>
      </c>
      <c r="L6081" t="b">
        <f t="shared" si="284"/>
        <v>1</v>
      </c>
      <c r="M6081" t="str">
        <f t="shared" si="285"/>
        <v>2017-02-28</v>
      </c>
    </row>
    <row r="6082" spans="1:13" x14ac:dyDescent="0.25">
      <c r="A6082" t="s">
        <v>242</v>
      </c>
      <c r="B6082">
        <v>22.120000999999998</v>
      </c>
      <c r="C6082">
        <v>22.15</v>
      </c>
      <c r="D6082">
        <v>21.379999000000002</v>
      </c>
      <c r="E6082">
        <v>21.799999</v>
      </c>
      <c r="F6082">
        <v>45444964</v>
      </c>
      <c r="G6082">
        <v>58848608.549999997</v>
      </c>
      <c r="H6082" t="s">
        <v>25</v>
      </c>
      <c r="I6082" t="s">
        <v>514</v>
      </c>
      <c r="J6082" s="1" t="str">
        <f t="shared" si="283"/>
        <v>2017-04-02</v>
      </c>
      <c r="K6082" s="1" t="s">
        <v>700</v>
      </c>
      <c r="L6082" t="b">
        <f t="shared" si="284"/>
        <v>0</v>
      </c>
      <c r="M6082" t="str">
        <f t="shared" si="285"/>
        <v>2017-03-31</v>
      </c>
    </row>
    <row r="6083" spans="1:13" x14ac:dyDescent="0.25">
      <c r="A6083" t="s">
        <v>243</v>
      </c>
      <c r="B6083">
        <v>22.040001</v>
      </c>
      <c r="C6083">
        <v>24.02</v>
      </c>
      <c r="D6083">
        <v>22.040001</v>
      </c>
      <c r="E6083">
        <v>22.98</v>
      </c>
      <c r="F6083">
        <v>51289075</v>
      </c>
      <c r="G6083">
        <v>58345812.799999997</v>
      </c>
      <c r="H6083" t="s">
        <v>25</v>
      </c>
      <c r="I6083" t="s">
        <v>514</v>
      </c>
      <c r="J6083" s="1" t="str">
        <f t="shared" ref="J6083:J6146" si="286">TEXT(DATE(LEFT(A6083,4),MID(A6083,6,2),MID(A6083,9,2))-1,"yyyy-mm-dd")</f>
        <v>2017-04-30</v>
      </c>
      <c r="K6083" s="1" t="s">
        <v>701</v>
      </c>
      <c r="L6083" t="b">
        <f t="shared" ref="L6083:L6146" si="287">DATE(YEAR(DATEVALUE(K6083)),MONTH(DATEVALUE(K6083)),DAY(DATEVALUE(K6083)))+1=DATE(YEAR(DATEVALUE(K6083)),MONTH(DATEVALUE(K6083))+1,1)</f>
        <v>1</v>
      </c>
      <c r="M6083" t="str">
        <f t="shared" si="285"/>
        <v>2017-04-30</v>
      </c>
    </row>
    <row r="6084" spans="1:13" x14ac:dyDescent="0.25">
      <c r="A6084" t="s">
        <v>244</v>
      </c>
      <c r="B6084">
        <v>23.030000999999999</v>
      </c>
      <c r="C6084">
        <v>23.879999000000002</v>
      </c>
      <c r="D6084">
        <v>22.700001</v>
      </c>
      <c r="E6084">
        <v>23.120000999999998</v>
      </c>
      <c r="F6084">
        <v>40168500</v>
      </c>
      <c r="G6084">
        <v>56856102.799999997</v>
      </c>
      <c r="H6084" t="s">
        <v>25</v>
      </c>
      <c r="I6084" t="s">
        <v>514</v>
      </c>
      <c r="J6084" s="1" t="str">
        <f t="shared" si="286"/>
        <v>2017-05-31</v>
      </c>
      <c r="K6084" s="1" t="s">
        <v>702</v>
      </c>
      <c r="L6084" t="b">
        <f t="shared" si="287"/>
        <v>1</v>
      </c>
      <c r="M6084" t="str">
        <f t="shared" si="285"/>
        <v>2017-05-31</v>
      </c>
    </row>
    <row r="6085" spans="1:13" x14ac:dyDescent="0.25">
      <c r="A6085" t="s">
        <v>245</v>
      </c>
      <c r="B6085">
        <v>23.049999</v>
      </c>
      <c r="C6085">
        <v>24.6</v>
      </c>
      <c r="D6085">
        <v>22.799999</v>
      </c>
      <c r="E6085">
        <v>23.99</v>
      </c>
      <c r="F6085">
        <v>41031300</v>
      </c>
      <c r="G6085">
        <v>56256262.799999997</v>
      </c>
      <c r="H6085" t="s">
        <v>25</v>
      </c>
      <c r="I6085" t="s">
        <v>514</v>
      </c>
      <c r="J6085" s="1" t="str">
        <f t="shared" si="286"/>
        <v>2017-07-02</v>
      </c>
      <c r="K6085" s="1" t="s">
        <v>703</v>
      </c>
      <c r="L6085" t="b">
        <f t="shared" si="287"/>
        <v>0</v>
      </c>
      <c r="M6085" t="str">
        <f t="shared" si="285"/>
        <v>2017-06-30</v>
      </c>
    </row>
    <row r="6086" spans="1:13" x14ac:dyDescent="0.25">
      <c r="A6086" t="s">
        <v>246</v>
      </c>
      <c r="B6086">
        <v>23.959999</v>
      </c>
      <c r="C6086">
        <v>24.6</v>
      </c>
      <c r="D6086">
        <v>23.379999000000002</v>
      </c>
      <c r="E6086">
        <v>24.030000999999999</v>
      </c>
      <c r="F6086">
        <v>41431121</v>
      </c>
      <c r="G6086">
        <v>56144613.850000001</v>
      </c>
      <c r="H6086" t="s">
        <v>25</v>
      </c>
      <c r="I6086" t="s">
        <v>514</v>
      </c>
      <c r="J6086" s="1" t="str">
        <f t="shared" si="286"/>
        <v>2017-07-31</v>
      </c>
      <c r="K6086" s="1" t="s">
        <v>704</v>
      </c>
      <c r="L6086" t="b">
        <f t="shared" si="287"/>
        <v>1</v>
      </c>
      <c r="M6086" t="str">
        <f t="shared" si="285"/>
        <v>2017-07-31</v>
      </c>
    </row>
    <row r="6087" spans="1:13" x14ac:dyDescent="0.25">
      <c r="A6087" t="s">
        <v>247</v>
      </c>
      <c r="B6087">
        <v>23.91</v>
      </c>
      <c r="C6087">
        <v>23.98</v>
      </c>
      <c r="D6087">
        <v>22.950001</v>
      </c>
      <c r="E6087">
        <v>23.5</v>
      </c>
      <c r="F6087">
        <v>37013495</v>
      </c>
      <c r="G6087">
        <v>54574656.700000003</v>
      </c>
      <c r="H6087" t="s">
        <v>25</v>
      </c>
      <c r="I6087" t="s">
        <v>514</v>
      </c>
      <c r="J6087" s="1" t="str">
        <f t="shared" si="286"/>
        <v>2017-08-31</v>
      </c>
      <c r="K6087" s="1" t="s">
        <v>705</v>
      </c>
      <c r="L6087" t="b">
        <f t="shared" si="287"/>
        <v>1</v>
      </c>
      <c r="M6087" t="str">
        <f t="shared" ref="M6087:M6150" si="288">IF(L6087,K6087,TEXT(DATE(YEAR(DATEVALUE(K6087)),MONTH(DATEVALUE(K6087)),1)-1,"yyyy-mm-dd"))</f>
        <v>2017-08-31</v>
      </c>
    </row>
    <row r="6088" spans="1:13" x14ac:dyDescent="0.25">
      <c r="A6088" t="s">
        <v>248</v>
      </c>
      <c r="B6088">
        <v>23.639999</v>
      </c>
      <c r="C6088">
        <v>25</v>
      </c>
      <c r="D6088">
        <v>23.559999000000001</v>
      </c>
      <c r="E6088">
        <v>24.620000999999998</v>
      </c>
      <c r="F6088">
        <v>33023400</v>
      </c>
      <c r="G6088">
        <v>52881314.049999997</v>
      </c>
      <c r="H6088" t="s">
        <v>25</v>
      </c>
      <c r="I6088" t="s">
        <v>514</v>
      </c>
      <c r="J6088" s="1" t="str">
        <f t="shared" si="286"/>
        <v>2017-10-01</v>
      </c>
      <c r="K6088" s="1" t="s">
        <v>706</v>
      </c>
      <c r="L6088" t="b">
        <f t="shared" si="287"/>
        <v>0</v>
      </c>
      <c r="M6088" t="str">
        <f t="shared" si="288"/>
        <v>2017-09-30</v>
      </c>
    </row>
    <row r="6089" spans="1:13" x14ac:dyDescent="0.25">
      <c r="A6089" t="s">
        <v>249</v>
      </c>
      <c r="B6089">
        <v>24.690000999999999</v>
      </c>
      <c r="C6089">
        <v>26.48</v>
      </c>
      <c r="D6089">
        <v>24.43</v>
      </c>
      <c r="E6089">
        <v>26.200001</v>
      </c>
      <c r="F6089">
        <v>42040098</v>
      </c>
      <c r="G6089">
        <v>51670493.950000003</v>
      </c>
      <c r="H6089" t="s">
        <v>25</v>
      </c>
      <c r="I6089" t="s">
        <v>514</v>
      </c>
      <c r="J6089" s="1" t="str">
        <f t="shared" si="286"/>
        <v>2017-10-31</v>
      </c>
      <c r="K6089" s="1" t="s">
        <v>707</v>
      </c>
      <c r="L6089" t="b">
        <f t="shared" si="287"/>
        <v>1</v>
      </c>
      <c r="M6089" t="str">
        <f t="shared" si="288"/>
        <v>2017-10-31</v>
      </c>
    </row>
    <row r="6090" spans="1:13" x14ac:dyDescent="0.25">
      <c r="A6090" t="s">
        <v>250</v>
      </c>
      <c r="B6090">
        <v>26.459999</v>
      </c>
      <c r="C6090">
        <v>26.85</v>
      </c>
      <c r="D6090">
        <v>25.549999</v>
      </c>
      <c r="E6090">
        <v>26.450001</v>
      </c>
      <c r="F6090">
        <v>42828722</v>
      </c>
      <c r="G6090">
        <v>51087400.049999997</v>
      </c>
      <c r="H6090" t="s">
        <v>25</v>
      </c>
      <c r="I6090" t="s">
        <v>514</v>
      </c>
      <c r="J6090" s="1" t="str">
        <f t="shared" si="286"/>
        <v>2017-11-30</v>
      </c>
      <c r="K6090" s="1" t="s">
        <v>708</v>
      </c>
      <c r="L6090" t="b">
        <f t="shared" si="287"/>
        <v>1</v>
      </c>
      <c r="M6090" t="str">
        <f t="shared" si="288"/>
        <v>2017-11-30</v>
      </c>
    </row>
    <row r="6091" spans="1:13" x14ac:dyDescent="0.25">
      <c r="A6091" t="s">
        <v>251</v>
      </c>
      <c r="B6091">
        <v>26.4</v>
      </c>
      <c r="C6091">
        <v>28.459999</v>
      </c>
      <c r="D6091">
        <v>26.299999</v>
      </c>
      <c r="E6091">
        <v>27.43</v>
      </c>
      <c r="F6091">
        <v>42156520</v>
      </c>
      <c r="G6091">
        <v>50714251.049999997</v>
      </c>
      <c r="H6091" t="s">
        <v>25</v>
      </c>
      <c r="I6091" t="s">
        <v>514</v>
      </c>
      <c r="J6091" s="1" t="str">
        <f t="shared" si="286"/>
        <v>2017-12-31</v>
      </c>
      <c r="K6091" s="1" t="s">
        <v>709</v>
      </c>
      <c r="L6091" t="b">
        <f t="shared" si="287"/>
        <v>1</v>
      </c>
      <c r="M6091" t="str">
        <f t="shared" si="288"/>
        <v>2017-12-31</v>
      </c>
    </row>
    <row r="6092" spans="1:13" x14ac:dyDescent="0.25">
      <c r="A6092" t="s">
        <v>252</v>
      </c>
      <c r="B6092">
        <v>27.48</v>
      </c>
      <c r="C6092">
        <v>28.799999</v>
      </c>
      <c r="D6092">
        <v>25.809999000000001</v>
      </c>
      <c r="E6092">
        <v>27.889999</v>
      </c>
      <c r="F6092">
        <v>73595577</v>
      </c>
      <c r="G6092">
        <v>51286719.950000003</v>
      </c>
      <c r="H6092" t="s">
        <v>25</v>
      </c>
      <c r="I6092" t="s">
        <v>514</v>
      </c>
      <c r="J6092" s="1" t="str">
        <f t="shared" si="286"/>
        <v>2018-01-31</v>
      </c>
      <c r="K6092" s="1" t="s">
        <v>710</v>
      </c>
      <c r="L6092" t="b">
        <f t="shared" si="287"/>
        <v>1</v>
      </c>
      <c r="M6092" t="str">
        <f t="shared" si="288"/>
        <v>2018-01-31</v>
      </c>
    </row>
    <row r="6093" spans="1:13" x14ac:dyDescent="0.25">
      <c r="A6093" t="s">
        <v>253</v>
      </c>
      <c r="B6093">
        <v>27.6</v>
      </c>
      <c r="C6093">
        <v>28.99</v>
      </c>
      <c r="D6093">
        <v>27.059999000000001</v>
      </c>
      <c r="E6093">
        <v>27.5</v>
      </c>
      <c r="F6093">
        <v>57352726</v>
      </c>
      <c r="G6093">
        <v>51519019.25</v>
      </c>
      <c r="H6093" t="s">
        <v>25</v>
      </c>
      <c r="I6093" t="s">
        <v>514</v>
      </c>
      <c r="J6093" s="1" t="str">
        <f t="shared" si="286"/>
        <v>2018-02-28</v>
      </c>
      <c r="K6093" s="1" t="s">
        <v>711</v>
      </c>
      <c r="L6093" t="b">
        <f t="shared" si="287"/>
        <v>1</v>
      </c>
      <c r="M6093" t="str">
        <f t="shared" si="288"/>
        <v>2018-02-28</v>
      </c>
    </row>
    <row r="6094" spans="1:13" x14ac:dyDescent="0.25">
      <c r="A6094" t="s">
        <v>254</v>
      </c>
      <c r="B6094">
        <v>27.5</v>
      </c>
      <c r="C6094">
        <v>30.370000999999998</v>
      </c>
      <c r="D6094">
        <v>26.209999</v>
      </c>
      <c r="E6094">
        <v>30.139999</v>
      </c>
      <c r="F6094">
        <v>67693853</v>
      </c>
      <c r="G6094">
        <v>51419983.899999999</v>
      </c>
      <c r="H6094" t="s">
        <v>25</v>
      </c>
      <c r="I6094" t="s">
        <v>514</v>
      </c>
      <c r="J6094" s="1" t="str">
        <f t="shared" si="286"/>
        <v>2018-04-01</v>
      </c>
      <c r="K6094" s="1" t="s">
        <v>712</v>
      </c>
      <c r="L6094" t="b">
        <f t="shared" si="287"/>
        <v>0</v>
      </c>
      <c r="M6094" t="str">
        <f t="shared" si="288"/>
        <v>2018-03-31</v>
      </c>
    </row>
    <row r="6095" spans="1:13" x14ac:dyDescent="0.25">
      <c r="A6095" t="s">
        <v>255</v>
      </c>
      <c r="B6095">
        <v>30.129999000000002</v>
      </c>
      <c r="C6095">
        <v>30.27</v>
      </c>
      <c r="D6095">
        <v>28.059999000000001</v>
      </c>
      <c r="E6095">
        <v>28.360001</v>
      </c>
      <c r="F6095">
        <v>52164631</v>
      </c>
      <c r="G6095">
        <v>50276289.25</v>
      </c>
      <c r="H6095" t="s">
        <v>25</v>
      </c>
      <c r="I6095" t="s">
        <v>514</v>
      </c>
      <c r="J6095" s="1" t="str">
        <f t="shared" si="286"/>
        <v>2018-04-30</v>
      </c>
      <c r="K6095" s="1" t="s">
        <v>713</v>
      </c>
      <c r="L6095" t="b">
        <f t="shared" si="287"/>
        <v>1</v>
      </c>
      <c r="M6095" t="str">
        <f t="shared" si="288"/>
        <v>2018-04-30</v>
      </c>
    </row>
    <row r="6096" spans="1:13" x14ac:dyDescent="0.25">
      <c r="A6096" t="s">
        <v>256</v>
      </c>
      <c r="B6096">
        <v>28.08</v>
      </c>
      <c r="C6096">
        <v>28.75</v>
      </c>
      <c r="D6096">
        <v>26.030000999999999</v>
      </c>
      <c r="E6096">
        <v>26.76</v>
      </c>
      <c r="F6096">
        <v>61979165</v>
      </c>
      <c r="G6096">
        <v>50705356.450000003</v>
      </c>
      <c r="H6096" t="s">
        <v>25</v>
      </c>
      <c r="I6096" t="s">
        <v>514</v>
      </c>
      <c r="J6096" s="1" t="str">
        <f t="shared" si="286"/>
        <v>2018-05-31</v>
      </c>
      <c r="K6096" s="1" t="s">
        <v>714</v>
      </c>
      <c r="L6096" t="b">
        <f t="shared" si="287"/>
        <v>1</v>
      </c>
      <c r="M6096" t="str">
        <f t="shared" si="288"/>
        <v>2018-05-31</v>
      </c>
    </row>
    <row r="6097" spans="1:13" x14ac:dyDescent="0.25">
      <c r="A6097" t="s">
        <v>257</v>
      </c>
      <c r="B6097">
        <v>26.76</v>
      </c>
      <c r="C6097">
        <v>27.450001</v>
      </c>
      <c r="D6097">
        <v>25.73</v>
      </c>
      <c r="E6097">
        <v>27.02</v>
      </c>
      <c r="F6097">
        <v>50339075</v>
      </c>
      <c r="G6097">
        <v>49418630.700000003</v>
      </c>
      <c r="H6097" t="s">
        <v>25</v>
      </c>
      <c r="I6097" t="s">
        <v>514</v>
      </c>
      <c r="J6097" s="1" t="str">
        <f t="shared" si="286"/>
        <v>2018-07-01</v>
      </c>
      <c r="K6097" s="1" t="s">
        <v>715</v>
      </c>
      <c r="L6097" t="b">
        <f t="shared" si="287"/>
        <v>0</v>
      </c>
      <c r="M6097" t="str">
        <f t="shared" si="288"/>
        <v>2018-06-30</v>
      </c>
    </row>
    <row r="6098" spans="1:13" x14ac:dyDescent="0.25">
      <c r="A6098" t="s">
        <v>258</v>
      </c>
      <c r="B6098">
        <v>27.25</v>
      </c>
      <c r="C6098">
        <v>28.48</v>
      </c>
      <c r="D6098">
        <v>26.5</v>
      </c>
      <c r="E6098">
        <v>27.059999000000001</v>
      </c>
      <c r="F6098">
        <v>53364644</v>
      </c>
      <c r="G6098">
        <v>49304215.549999997</v>
      </c>
      <c r="H6098" t="s">
        <v>25</v>
      </c>
      <c r="I6098" t="s">
        <v>514</v>
      </c>
      <c r="J6098" s="1" t="str">
        <f t="shared" si="286"/>
        <v>2018-07-31</v>
      </c>
      <c r="K6098" s="1" t="s">
        <v>716</v>
      </c>
      <c r="L6098" t="b">
        <f t="shared" si="287"/>
        <v>1</v>
      </c>
      <c r="M6098" t="str">
        <f t="shared" si="288"/>
        <v>2018-07-31</v>
      </c>
    </row>
    <row r="6099" spans="1:13" x14ac:dyDescent="0.25">
      <c r="A6099" t="s">
        <v>259</v>
      </c>
      <c r="B6099">
        <v>26.950001</v>
      </c>
      <c r="C6099">
        <v>27.620000999999998</v>
      </c>
      <c r="D6099">
        <v>25.540001</v>
      </c>
      <c r="E6099">
        <v>27.08</v>
      </c>
      <c r="F6099">
        <v>37615541</v>
      </c>
      <c r="G6099">
        <v>49054512.600000001</v>
      </c>
      <c r="H6099" t="s">
        <v>25</v>
      </c>
      <c r="I6099" t="s">
        <v>514</v>
      </c>
      <c r="J6099" s="1" t="str">
        <f t="shared" si="286"/>
        <v>2018-09-02</v>
      </c>
      <c r="K6099" s="1" t="s">
        <v>717</v>
      </c>
      <c r="L6099" t="b">
        <f t="shared" si="287"/>
        <v>0</v>
      </c>
      <c r="M6099" t="str">
        <f t="shared" si="288"/>
        <v>2018-08-31</v>
      </c>
    </row>
    <row r="6100" spans="1:13" x14ac:dyDescent="0.25">
      <c r="A6100" t="s">
        <v>260</v>
      </c>
      <c r="B6100">
        <v>27.17</v>
      </c>
      <c r="C6100">
        <v>27.219999000000001</v>
      </c>
      <c r="D6100">
        <v>23.950001</v>
      </c>
      <c r="E6100">
        <v>24.379999000000002</v>
      </c>
      <c r="F6100">
        <v>59974972</v>
      </c>
      <c r="G6100">
        <v>49196513.950000003</v>
      </c>
      <c r="H6100" t="s">
        <v>25</v>
      </c>
      <c r="I6100" t="s">
        <v>514</v>
      </c>
      <c r="J6100" s="1" t="str">
        <f t="shared" si="286"/>
        <v>2018-09-30</v>
      </c>
      <c r="K6100" s="1" t="s">
        <v>718</v>
      </c>
      <c r="L6100" t="b">
        <f t="shared" si="287"/>
        <v>1</v>
      </c>
      <c r="M6100" t="str">
        <f t="shared" si="288"/>
        <v>2018-09-30</v>
      </c>
    </row>
    <row r="6101" spans="1:13" x14ac:dyDescent="0.25">
      <c r="A6101" t="s">
        <v>261</v>
      </c>
      <c r="B6101">
        <v>24.450001</v>
      </c>
      <c r="C6101">
        <v>25.32</v>
      </c>
      <c r="D6101">
        <v>23.799999</v>
      </c>
      <c r="E6101">
        <v>25.15</v>
      </c>
      <c r="F6101">
        <v>49364919</v>
      </c>
      <c r="G6101">
        <v>48993614.899999999</v>
      </c>
      <c r="H6101" t="s">
        <v>25</v>
      </c>
      <c r="I6101" t="s">
        <v>514</v>
      </c>
      <c r="J6101" s="1" t="str">
        <f t="shared" si="286"/>
        <v>2018-10-31</v>
      </c>
      <c r="K6101" s="1" t="s">
        <v>719</v>
      </c>
      <c r="L6101" t="b">
        <f t="shared" si="287"/>
        <v>1</v>
      </c>
      <c r="M6101" t="str">
        <f t="shared" si="288"/>
        <v>2018-10-31</v>
      </c>
    </row>
    <row r="6102" spans="1:13" x14ac:dyDescent="0.25">
      <c r="A6102" t="s">
        <v>262</v>
      </c>
      <c r="B6102">
        <v>25.459999</v>
      </c>
      <c r="C6102">
        <v>26.040001</v>
      </c>
      <c r="D6102">
        <v>23.92</v>
      </c>
      <c r="E6102">
        <v>24.57</v>
      </c>
      <c r="F6102">
        <v>44251921</v>
      </c>
      <c r="G6102">
        <v>48933962.75</v>
      </c>
      <c r="H6102" t="s">
        <v>25</v>
      </c>
      <c r="I6102" t="s">
        <v>514</v>
      </c>
      <c r="J6102" s="1" t="str">
        <f t="shared" si="286"/>
        <v>2018-12-02</v>
      </c>
      <c r="K6102" s="1" t="s">
        <v>720</v>
      </c>
      <c r="L6102" t="b">
        <f t="shared" si="287"/>
        <v>0</v>
      </c>
      <c r="M6102" t="str">
        <f t="shared" si="288"/>
        <v>2018-11-30</v>
      </c>
    </row>
    <row r="6103" spans="1:13" x14ac:dyDescent="0.25">
      <c r="A6103" t="s">
        <v>263</v>
      </c>
      <c r="B6103">
        <v>24.68</v>
      </c>
      <c r="C6103">
        <v>26.950001</v>
      </c>
      <c r="D6103">
        <v>23.799999</v>
      </c>
      <c r="E6103">
        <v>25.190000999999999</v>
      </c>
      <c r="F6103">
        <v>49451723</v>
      </c>
      <c r="G6103">
        <v>48842095.149999999</v>
      </c>
      <c r="H6103" t="s">
        <v>25</v>
      </c>
      <c r="I6103" t="s">
        <v>514</v>
      </c>
      <c r="J6103" s="1" t="str">
        <f t="shared" si="286"/>
        <v>2019-01-01</v>
      </c>
      <c r="K6103" s="1" t="s">
        <v>721</v>
      </c>
      <c r="L6103" t="b">
        <f t="shared" si="287"/>
        <v>0</v>
      </c>
      <c r="M6103" t="str">
        <f t="shared" si="288"/>
        <v>2018-12-31</v>
      </c>
    </row>
    <row r="6104" spans="1:13" x14ac:dyDescent="0.25">
      <c r="A6104" t="s">
        <v>264</v>
      </c>
      <c r="B6104">
        <v>25.200001</v>
      </c>
      <c r="C6104">
        <v>26.18</v>
      </c>
      <c r="D6104">
        <v>24.950001</v>
      </c>
      <c r="E6104">
        <v>25.02</v>
      </c>
      <c r="F6104">
        <v>40289464</v>
      </c>
      <c r="G6104">
        <v>48848143.350000001</v>
      </c>
      <c r="H6104" t="s">
        <v>25</v>
      </c>
      <c r="I6104" t="s">
        <v>514</v>
      </c>
      <c r="J6104" s="1" t="str">
        <f t="shared" si="286"/>
        <v>2019-01-31</v>
      </c>
      <c r="K6104" s="1" t="s">
        <v>722</v>
      </c>
      <c r="L6104" t="b">
        <f t="shared" si="287"/>
        <v>1</v>
      </c>
      <c r="M6104" t="str">
        <f t="shared" si="288"/>
        <v>2019-01-31</v>
      </c>
    </row>
    <row r="6105" spans="1:13" x14ac:dyDescent="0.25">
      <c r="A6105" t="s">
        <v>265</v>
      </c>
      <c r="B6105">
        <v>25</v>
      </c>
      <c r="C6105">
        <v>25.58</v>
      </c>
      <c r="D6105">
        <v>24.700001</v>
      </c>
      <c r="E6105">
        <v>25.190000999999999</v>
      </c>
      <c r="F6105">
        <v>39638736</v>
      </c>
      <c r="G6105">
        <v>48778515.149999999</v>
      </c>
      <c r="H6105" t="s">
        <v>25</v>
      </c>
      <c r="I6105" t="s">
        <v>514</v>
      </c>
      <c r="J6105" s="1" t="str">
        <f t="shared" si="286"/>
        <v>2019-02-28</v>
      </c>
      <c r="K6105" s="1" t="s">
        <v>723</v>
      </c>
      <c r="L6105" t="b">
        <f t="shared" si="287"/>
        <v>1</v>
      </c>
      <c r="M6105" t="str">
        <f t="shared" si="288"/>
        <v>2019-02-28</v>
      </c>
    </row>
    <row r="6106" spans="1:13" x14ac:dyDescent="0.25">
      <c r="A6106" t="s">
        <v>266</v>
      </c>
      <c r="B6106">
        <v>25.360001</v>
      </c>
      <c r="C6106">
        <v>27.969999000000001</v>
      </c>
      <c r="D6106">
        <v>25.33</v>
      </c>
      <c r="E6106">
        <v>27.83</v>
      </c>
      <c r="F6106">
        <v>52729634</v>
      </c>
      <c r="G6106">
        <v>49343440.799999997</v>
      </c>
      <c r="H6106" t="s">
        <v>25</v>
      </c>
      <c r="I6106" t="s">
        <v>514</v>
      </c>
      <c r="J6106" s="1" t="str">
        <f t="shared" si="286"/>
        <v>2019-03-31</v>
      </c>
      <c r="K6106" s="1" t="s">
        <v>724</v>
      </c>
      <c r="L6106" t="b">
        <f t="shared" si="287"/>
        <v>1</v>
      </c>
      <c r="M6106" t="str">
        <f t="shared" si="288"/>
        <v>2019-03-31</v>
      </c>
    </row>
    <row r="6107" spans="1:13" x14ac:dyDescent="0.25">
      <c r="A6107" t="s">
        <v>267</v>
      </c>
      <c r="B6107">
        <v>27.780000999999999</v>
      </c>
      <c r="C6107">
        <v>27.93</v>
      </c>
      <c r="D6107">
        <v>23.5</v>
      </c>
      <c r="E6107">
        <v>23.5</v>
      </c>
      <c r="F6107">
        <v>69640408</v>
      </c>
      <c r="G6107">
        <v>50974786.450000003</v>
      </c>
      <c r="H6107" t="s">
        <v>25</v>
      </c>
      <c r="I6107" t="s">
        <v>514</v>
      </c>
      <c r="J6107" s="1" t="str">
        <f t="shared" si="286"/>
        <v>2019-05-01</v>
      </c>
      <c r="K6107" s="1" t="s">
        <v>725</v>
      </c>
      <c r="L6107" t="b">
        <f t="shared" si="287"/>
        <v>0</v>
      </c>
      <c r="M6107" t="str">
        <f t="shared" si="288"/>
        <v>2019-04-30</v>
      </c>
    </row>
    <row r="6108" spans="1:13" x14ac:dyDescent="0.25">
      <c r="A6108" t="s">
        <v>268</v>
      </c>
      <c r="B6108">
        <v>23.469999000000001</v>
      </c>
      <c r="C6108">
        <v>26.469999000000001</v>
      </c>
      <c r="D6108">
        <v>23.389999</v>
      </c>
      <c r="E6108">
        <v>26.129999000000002</v>
      </c>
      <c r="F6108">
        <v>58661284</v>
      </c>
      <c r="G6108">
        <v>52256680.649999999</v>
      </c>
      <c r="H6108" t="s">
        <v>25</v>
      </c>
      <c r="I6108" t="s">
        <v>514</v>
      </c>
      <c r="J6108" s="1" t="str">
        <f t="shared" si="286"/>
        <v>2019-06-02</v>
      </c>
      <c r="K6108" s="1" t="s">
        <v>726</v>
      </c>
      <c r="L6108" t="b">
        <f t="shared" si="287"/>
        <v>0</v>
      </c>
      <c r="M6108" t="str">
        <f t="shared" si="288"/>
        <v>2019-05-31</v>
      </c>
    </row>
    <row r="6109" spans="1:13" x14ac:dyDescent="0.25">
      <c r="A6109" t="s">
        <v>269</v>
      </c>
      <c r="B6109">
        <v>26.200001</v>
      </c>
      <c r="C6109">
        <v>27</v>
      </c>
      <c r="D6109">
        <v>25.91</v>
      </c>
      <c r="E6109">
        <v>26.4</v>
      </c>
      <c r="F6109">
        <v>46342200</v>
      </c>
      <c r="G6109">
        <v>52471785.75</v>
      </c>
      <c r="H6109" t="s">
        <v>25</v>
      </c>
      <c r="I6109" t="s">
        <v>514</v>
      </c>
      <c r="J6109" s="1" t="str">
        <f t="shared" si="286"/>
        <v>2019-06-30</v>
      </c>
      <c r="K6109" s="1" t="s">
        <v>727</v>
      </c>
      <c r="L6109" t="b">
        <f t="shared" si="287"/>
        <v>1</v>
      </c>
      <c r="M6109" t="str">
        <f t="shared" si="288"/>
        <v>2019-06-30</v>
      </c>
    </row>
    <row r="6110" spans="1:13" x14ac:dyDescent="0.25">
      <c r="A6110" t="s">
        <v>270</v>
      </c>
      <c r="B6110">
        <v>26.200001</v>
      </c>
      <c r="C6110">
        <v>26.58</v>
      </c>
      <c r="D6110">
        <v>24.209999</v>
      </c>
      <c r="E6110">
        <v>24.959999</v>
      </c>
      <c r="F6110">
        <v>57852222</v>
      </c>
      <c r="G6110">
        <v>53222960.75</v>
      </c>
      <c r="H6110" t="s">
        <v>25</v>
      </c>
      <c r="I6110" t="s">
        <v>514</v>
      </c>
      <c r="J6110" s="1" t="str">
        <f t="shared" si="286"/>
        <v>2019-07-31</v>
      </c>
      <c r="K6110" s="1" t="s">
        <v>728</v>
      </c>
      <c r="L6110" t="b">
        <f t="shared" si="287"/>
        <v>1</v>
      </c>
      <c r="M6110" t="str">
        <f t="shared" si="288"/>
        <v>2019-07-31</v>
      </c>
    </row>
    <row r="6111" spans="1:13" x14ac:dyDescent="0.25">
      <c r="A6111" t="s">
        <v>271</v>
      </c>
      <c r="B6111">
        <v>24.959999</v>
      </c>
      <c r="C6111">
        <v>26.549999</v>
      </c>
      <c r="D6111">
        <v>24.73</v>
      </c>
      <c r="E6111">
        <v>25.66</v>
      </c>
      <c r="F6111">
        <v>39922500</v>
      </c>
      <c r="G6111">
        <v>53111259.75</v>
      </c>
      <c r="H6111" t="s">
        <v>25</v>
      </c>
      <c r="I6111" t="s">
        <v>514</v>
      </c>
      <c r="J6111" s="1" t="str">
        <f t="shared" si="286"/>
        <v>2019-09-01</v>
      </c>
      <c r="K6111" s="1" t="s">
        <v>729</v>
      </c>
      <c r="L6111" t="b">
        <f t="shared" si="287"/>
        <v>0</v>
      </c>
      <c r="M6111" t="str">
        <f t="shared" si="288"/>
        <v>2019-08-31</v>
      </c>
    </row>
    <row r="6112" spans="1:13" x14ac:dyDescent="0.25">
      <c r="A6112" t="s">
        <v>272</v>
      </c>
      <c r="B6112">
        <v>25.790001</v>
      </c>
      <c r="C6112">
        <v>26.98</v>
      </c>
      <c r="D6112">
        <v>25.1</v>
      </c>
      <c r="E6112">
        <v>26.83</v>
      </c>
      <c r="F6112">
        <v>43093200</v>
      </c>
      <c r="G6112">
        <v>51586140.899999999</v>
      </c>
      <c r="H6112" t="s">
        <v>25</v>
      </c>
      <c r="I6112" t="s">
        <v>514</v>
      </c>
      <c r="J6112" s="1" t="str">
        <f t="shared" si="286"/>
        <v>2019-09-30</v>
      </c>
      <c r="K6112" s="1" t="s">
        <v>730</v>
      </c>
      <c r="L6112" t="b">
        <f t="shared" si="287"/>
        <v>1</v>
      </c>
      <c r="M6112" t="str">
        <f t="shared" si="288"/>
        <v>2019-09-30</v>
      </c>
    </row>
    <row r="6113" spans="1:13" x14ac:dyDescent="0.25">
      <c r="A6113" t="s">
        <v>273</v>
      </c>
      <c r="B6113">
        <v>26.65</v>
      </c>
      <c r="C6113">
        <v>27.02</v>
      </c>
      <c r="D6113">
        <v>25.66</v>
      </c>
      <c r="E6113">
        <v>25.82</v>
      </c>
      <c r="F6113">
        <v>49874800</v>
      </c>
      <c r="G6113">
        <v>51212244.600000001</v>
      </c>
      <c r="H6113" t="s">
        <v>25</v>
      </c>
      <c r="I6113" t="s">
        <v>514</v>
      </c>
      <c r="J6113" s="1" t="str">
        <f t="shared" si="286"/>
        <v>2019-10-31</v>
      </c>
      <c r="K6113" s="1" t="s">
        <v>731</v>
      </c>
      <c r="L6113" t="b">
        <f t="shared" si="287"/>
        <v>1</v>
      </c>
      <c r="M6113" t="str">
        <f t="shared" si="288"/>
        <v>2019-10-31</v>
      </c>
    </row>
    <row r="6114" spans="1:13" x14ac:dyDescent="0.25">
      <c r="A6114" t="s">
        <v>274</v>
      </c>
      <c r="B6114">
        <v>26.049999</v>
      </c>
      <c r="C6114">
        <v>26.67</v>
      </c>
      <c r="D6114">
        <v>25.18</v>
      </c>
      <c r="E6114">
        <v>26.41</v>
      </c>
      <c r="F6114">
        <v>41275900</v>
      </c>
      <c r="G6114">
        <v>49891346.950000003</v>
      </c>
      <c r="H6114" t="s">
        <v>25</v>
      </c>
      <c r="I6114" t="s">
        <v>514</v>
      </c>
      <c r="J6114" s="1" t="str">
        <f t="shared" si="286"/>
        <v>2019-12-01</v>
      </c>
      <c r="K6114" s="1" t="s">
        <v>732</v>
      </c>
      <c r="L6114" t="b">
        <f t="shared" si="287"/>
        <v>0</v>
      </c>
      <c r="M6114" t="str">
        <f t="shared" si="288"/>
        <v>2019-11-30</v>
      </c>
    </row>
    <row r="6115" spans="1:13" x14ac:dyDescent="0.25">
      <c r="A6115" t="s">
        <v>275</v>
      </c>
      <c r="B6115">
        <v>26.48</v>
      </c>
      <c r="C6115">
        <v>27</v>
      </c>
      <c r="D6115">
        <v>25.48</v>
      </c>
      <c r="E6115">
        <v>25.66</v>
      </c>
      <c r="F6115">
        <v>46947177</v>
      </c>
      <c r="G6115">
        <v>49630474.25</v>
      </c>
      <c r="H6115" t="s">
        <v>25</v>
      </c>
      <c r="I6115" t="s">
        <v>514</v>
      </c>
      <c r="J6115" s="1" t="str">
        <f t="shared" si="286"/>
        <v>2020-01-01</v>
      </c>
      <c r="K6115" s="1" t="s">
        <v>733</v>
      </c>
      <c r="L6115" t="b">
        <f t="shared" si="287"/>
        <v>0</v>
      </c>
      <c r="M6115" t="str">
        <f t="shared" si="288"/>
        <v>2019-12-31</v>
      </c>
    </row>
    <row r="6116" spans="1:13" x14ac:dyDescent="0.25">
      <c r="A6116" t="s">
        <v>276</v>
      </c>
      <c r="B6116">
        <v>25.5</v>
      </c>
      <c r="C6116">
        <v>26.379999000000002</v>
      </c>
      <c r="D6116">
        <v>24.43</v>
      </c>
      <c r="E6116">
        <v>24.48</v>
      </c>
      <c r="F6116">
        <v>63900300</v>
      </c>
      <c r="G6116">
        <v>49726531</v>
      </c>
      <c r="H6116" t="s">
        <v>25</v>
      </c>
      <c r="I6116" t="s">
        <v>514</v>
      </c>
      <c r="J6116" s="1" t="str">
        <f t="shared" si="286"/>
        <v>2020-02-02</v>
      </c>
      <c r="K6116" s="1" t="s">
        <v>734</v>
      </c>
      <c r="L6116" t="b">
        <f t="shared" si="287"/>
        <v>0</v>
      </c>
      <c r="M6116" t="str">
        <f t="shared" si="288"/>
        <v>2020-01-31</v>
      </c>
    </row>
    <row r="6117" spans="1:13" x14ac:dyDescent="0.25">
      <c r="A6117" t="s">
        <v>277</v>
      </c>
      <c r="B6117">
        <v>24.1</v>
      </c>
      <c r="C6117">
        <v>24.459999</v>
      </c>
      <c r="D6117">
        <v>17.280000999999999</v>
      </c>
      <c r="E6117">
        <v>19.450001</v>
      </c>
      <c r="F6117">
        <v>145060062</v>
      </c>
      <c r="G6117">
        <v>54462580.350000001</v>
      </c>
      <c r="H6117" t="s">
        <v>25</v>
      </c>
      <c r="I6117" t="s">
        <v>514</v>
      </c>
      <c r="J6117" s="1" t="str">
        <f t="shared" si="286"/>
        <v>2020-03-01</v>
      </c>
      <c r="K6117" s="1" t="s">
        <v>735</v>
      </c>
      <c r="L6117" t="b">
        <f t="shared" si="287"/>
        <v>0</v>
      </c>
      <c r="M6117" t="str">
        <f t="shared" si="288"/>
        <v>2020-02-29</v>
      </c>
    </row>
    <row r="6118" spans="1:13" x14ac:dyDescent="0.25">
      <c r="A6118" t="s">
        <v>278</v>
      </c>
      <c r="B6118">
        <v>19.399999999999999</v>
      </c>
      <c r="C6118">
        <v>20.92</v>
      </c>
      <c r="D6118">
        <v>18.610001</v>
      </c>
      <c r="E6118">
        <v>20.34</v>
      </c>
      <c r="F6118">
        <v>67247024</v>
      </c>
      <c r="G6118">
        <v>55156699.350000001</v>
      </c>
      <c r="H6118" t="s">
        <v>25</v>
      </c>
      <c r="I6118" t="s">
        <v>514</v>
      </c>
      <c r="J6118" s="1" t="str">
        <f t="shared" si="286"/>
        <v>2020-03-31</v>
      </c>
      <c r="K6118" s="1" t="s">
        <v>736</v>
      </c>
      <c r="L6118" t="b">
        <f t="shared" si="287"/>
        <v>1</v>
      </c>
      <c r="M6118" t="str">
        <f t="shared" si="288"/>
        <v>2020-03-31</v>
      </c>
    </row>
    <row r="6119" spans="1:13" x14ac:dyDescent="0.25">
      <c r="A6119" t="s">
        <v>279</v>
      </c>
      <c r="B6119">
        <v>19.700001</v>
      </c>
      <c r="C6119">
        <v>20.100000000000001</v>
      </c>
      <c r="D6119">
        <v>19.379999000000002</v>
      </c>
      <c r="E6119">
        <v>19.5</v>
      </c>
      <c r="F6119">
        <v>70039000</v>
      </c>
      <c r="G6119">
        <v>56777872.299999997</v>
      </c>
      <c r="H6119" t="s">
        <v>25</v>
      </c>
      <c r="I6119" t="s">
        <v>514</v>
      </c>
      <c r="J6119" s="1" t="str">
        <f t="shared" si="286"/>
        <v>2020-05-03</v>
      </c>
      <c r="K6119" s="1" t="s">
        <v>737</v>
      </c>
      <c r="L6119" t="b">
        <f t="shared" si="287"/>
        <v>0</v>
      </c>
      <c r="M6119" t="str">
        <f t="shared" si="288"/>
        <v>2020-04-30</v>
      </c>
    </row>
    <row r="6120" spans="1:13" x14ac:dyDescent="0.25">
      <c r="A6120" t="s">
        <v>280</v>
      </c>
      <c r="B6120">
        <v>19.629999000000002</v>
      </c>
      <c r="C6120">
        <v>23.379999000000002</v>
      </c>
      <c r="D6120">
        <v>19.620000999999998</v>
      </c>
      <c r="E6120">
        <v>20.23</v>
      </c>
      <c r="F6120">
        <v>112197100</v>
      </c>
      <c r="G6120">
        <v>59388978.700000003</v>
      </c>
      <c r="H6120" t="s">
        <v>25</v>
      </c>
      <c r="I6120" t="s">
        <v>514</v>
      </c>
      <c r="J6120" s="1" t="str">
        <f t="shared" si="286"/>
        <v>2020-05-31</v>
      </c>
      <c r="K6120" s="1" t="s">
        <v>738</v>
      </c>
      <c r="L6120" t="b">
        <f t="shared" si="287"/>
        <v>1</v>
      </c>
      <c r="M6120" t="str">
        <f t="shared" si="288"/>
        <v>2020-05-31</v>
      </c>
    </row>
    <row r="6121" spans="1:13" x14ac:dyDescent="0.25">
      <c r="A6121" t="s">
        <v>281</v>
      </c>
      <c r="B6121">
        <v>20.32</v>
      </c>
      <c r="C6121">
        <v>21.5</v>
      </c>
      <c r="D6121">
        <v>19.209999</v>
      </c>
      <c r="E6121">
        <v>19.389999</v>
      </c>
      <c r="F6121">
        <v>58250250</v>
      </c>
      <c r="G6121">
        <v>59833245.25</v>
      </c>
      <c r="H6121" t="s">
        <v>25</v>
      </c>
      <c r="I6121" t="s">
        <v>514</v>
      </c>
      <c r="J6121" s="1" t="str">
        <f t="shared" si="286"/>
        <v>2020-06-30</v>
      </c>
      <c r="K6121" s="1" t="s">
        <v>739</v>
      </c>
      <c r="L6121" t="b">
        <f t="shared" si="287"/>
        <v>1</v>
      </c>
      <c r="M6121" t="str">
        <f t="shared" si="288"/>
        <v>2020-06-30</v>
      </c>
    </row>
    <row r="6122" spans="1:13" x14ac:dyDescent="0.25">
      <c r="A6122" t="s">
        <v>282</v>
      </c>
      <c r="B6122">
        <v>19.200001</v>
      </c>
      <c r="C6122">
        <v>20.450001</v>
      </c>
      <c r="D6122">
        <v>19</v>
      </c>
      <c r="E6122">
        <v>19.559999000000001</v>
      </c>
      <c r="F6122">
        <v>58373690</v>
      </c>
      <c r="G6122">
        <v>60539333.700000003</v>
      </c>
      <c r="H6122" t="s">
        <v>25</v>
      </c>
      <c r="I6122" t="s">
        <v>514</v>
      </c>
      <c r="J6122" s="1" t="str">
        <f t="shared" si="286"/>
        <v>2020-08-02</v>
      </c>
      <c r="K6122" s="1" t="s">
        <v>740</v>
      </c>
      <c r="L6122" t="b">
        <f t="shared" si="287"/>
        <v>0</v>
      </c>
      <c r="M6122" t="str">
        <f t="shared" si="288"/>
        <v>2020-07-31</v>
      </c>
    </row>
    <row r="6123" spans="1:13" x14ac:dyDescent="0.25">
      <c r="A6123" t="s">
        <v>283</v>
      </c>
      <c r="B6123">
        <v>19.5</v>
      </c>
      <c r="C6123">
        <v>19.68</v>
      </c>
      <c r="D6123">
        <v>18.850000000000001</v>
      </c>
      <c r="E6123">
        <v>19.030000999999999</v>
      </c>
      <c r="F6123">
        <v>59371700</v>
      </c>
      <c r="G6123">
        <v>61035332.549999997</v>
      </c>
      <c r="H6123" t="s">
        <v>25</v>
      </c>
      <c r="I6123" t="s">
        <v>514</v>
      </c>
      <c r="J6123" s="1" t="str">
        <f t="shared" si="286"/>
        <v>2020-08-31</v>
      </c>
      <c r="K6123" s="1" t="s">
        <v>741</v>
      </c>
      <c r="L6123" t="b">
        <f t="shared" si="287"/>
        <v>1</v>
      </c>
      <c r="M6123" t="str">
        <f t="shared" si="288"/>
        <v>2020-08-31</v>
      </c>
    </row>
    <row r="6124" spans="1:13" x14ac:dyDescent="0.25">
      <c r="A6124" t="s">
        <v>284</v>
      </c>
      <c r="B6124">
        <v>19.219999000000001</v>
      </c>
      <c r="C6124">
        <v>20.18</v>
      </c>
      <c r="D6124">
        <v>18.989999999999998</v>
      </c>
      <c r="E6124">
        <v>18.989999999999998</v>
      </c>
      <c r="F6124">
        <v>54538599</v>
      </c>
      <c r="G6124">
        <v>61747789.299999997</v>
      </c>
      <c r="H6124" t="s">
        <v>25</v>
      </c>
      <c r="I6124" t="s">
        <v>514</v>
      </c>
      <c r="J6124" s="1" t="str">
        <f t="shared" si="286"/>
        <v>2020-09-30</v>
      </c>
      <c r="K6124" s="1" t="s">
        <v>742</v>
      </c>
      <c r="L6124" t="b">
        <f t="shared" si="287"/>
        <v>1</v>
      </c>
      <c r="M6124" t="str">
        <f t="shared" si="288"/>
        <v>2020-09-30</v>
      </c>
    </row>
    <row r="6125" spans="1:13" x14ac:dyDescent="0.25">
      <c r="A6125" t="s">
        <v>285</v>
      </c>
      <c r="B6125">
        <v>18.989999999999998</v>
      </c>
      <c r="C6125">
        <v>23.99</v>
      </c>
      <c r="D6125">
        <v>18.959999</v>
      </c>
      <c r="E6125">
        <v>22.51</v>
      </c>
      <c r="F6125">
        <v>97968427</v>
      </c>
      <c r="G6125">
        <v>64664273.850000001</v>
      </c>
      <c r="H6125" t="s">
        <v>25</v>
      </c>
      <c r="I6125" t="s">
        <v>514</v>
      </c>
      <c r="J6125" s="1" t="str">
        <f t="shared" si="286"/>
        <v>2020-11-01</v>
      </c>
      <c r="K6125" s="1" t="s">
        <v>743</v>
      </c>
      <c r="L6125" t="b">
        <f t="shared" si="287"/>
        <v>0</v>
      </c>
      <c r="M6125" t="str">
        <f t="shared" si="288"/>
        <v>2020-10-31</v>
      </c>
    </row>
    <row r="6126" spans="1:13" x14ac:dyDescent="0.25">
      <c r="A6126" t="s">
        <v>286</v>
      </c>
      <c r="B6126">
        <v>22.41</v>
      </c>
      <c r="C6126">
        <v>23.219999000000001</v>
      </c>
      <c r="D6126">
        <v>22.24</v>
      </c>
      <c r="E6126">
        <v>22.59</v>
      </c>
      <c r="F6126">
        <v>50959000</v>
      </c>
      <c r="G6126">
        <v>64575742.149999999</v>
      </c>
      <c r="H6126" t="s">
        <v>25</v>
      </c>
      <c r="I6126" t="s">
        <v>514</v>
      </c>
      <c r="J6126" s="1" t="str">
        <f t="shared" si="286"/>
        <v>2020-11-30</v>
      </c>
      <c r="K6126" s="1" t="s">
        <v>744</v>
      </c>
      <c r="L6126" t="b">
        <f t="shared" si="287"/>
        <v>1</v>
      </c>
      <c r="M6126" t="str">
        <f t="shared" si="288"/>
        <v>2020-11-30</v>
      </c>
    </row>
    <row r="6127" spans="1:13" x14ac:dyDescent="0.25">
      <c r="A6127" t="s">
        <v>287</v>
      </c>
      <c r="B6127">
        <v>22.58</v>
      </c>
      <c r="C6127">
        <v>24.200001</v>
      </c>
      <c r="D6127">
        <v>22.41</v>
      </c>
      <c r="E6127">
        <v>23.379999000000002</v>
      </c>
      <c r="F6127">
        <v>59128921</v>
      </c>
      <c r="G6127">
        <v>64050167.799999997</v>
      </c>
      <c r="H6127" t="s">
        <v>25</v>
      </c>
      <c r="I6127" t="s">
        <v>514</v>
      </c>
      <c r="J6127" s="1" t="str">
        <f t="shared" si="286"/>
        <v>2021-01-03</v>
      </c>
      <c r="K6127" s="1" t="s">
        <v>745</v>
      </c>
      <c r="L6127" t="b">
        <f t="shared" si="287"/>
        <v>0</v>
      </c>
      <c r="M6127" t="str">
        <f t="shared" si="288"/>
        <v>2020-12-31</v>
      </c>
    </row>
    <row r="6128" spans="1:13" x14ac:dyDescent="0.25">
      <c r="A6128" t="s">
        <v>288</v>
      </c>
      <c r="B6128">
        <v>23.08</v>
      </c>
      <c r="C6128">
        <v>24.719999000000001</v>
      </c>
      <c r="D6128">
        <v>23.08</v>
      </c>
      <c r="E6128">
        <v>24.68</v>
      </c>
      <c r="F6128">
        <v>51407347</v>
      </c>
      <c r="G6128">
        <v>63687470.950000003</v>
      </c>
      <c r="H6128" t="s">
        <v>25</v>
      </c>
      <c r="I6128" t="s">
        <v>514</v>
      </c>
      <c r="J6128" s="1" t="str">
        <f t="shared" si="286"/>
        <v>2021-01-31</v>
      </c>
      <c r="K6128" s="1" t="s">
        <v>746</v>
      </c>
      <c r="L6128" t="b">
        <f t="shared" si="287"/>
        <v>1</v>
      </c>
      <c r="M6128" t="str">
        <f t="shared" si="288"/>
        <v>2021-01-31</v>
      </c>
    </row>
    <row r="6129" spans="1:13" x14ac:dyDescent="0.25">
      <c r="A6129" t="s">
        <v>289</v>
      </c>
      <c r="B6129">
        <v>24.68</v>
      </c>
      <c r="C6129">
        <v>26.030000999999999</v>
      </c>
      <c r="D6129">
        <v>24.68</v>
      </c>
      <c r="E6129">
        <v>25.83</v>
      </c>
      <c r="F6129">
        <v>77000601</v>
      </c>
      <c r="G6129">
        <v>65220391</v>
      </c>
      <c r="H6129" t="s">
        <v>25</v>
      </c>
      <c r="I6129" t="s">
        <v>514</v>
      </c>
      <c r="J6129" s="1" t="str">
        <f t="shared" si="286"/>
        <v>2021-02-28</v>
      </c>
      <c r="K6129" s="1" t="s">
        <v>747</v>
      </c>
      <c r="L6129" t="b">
        <f t="shared" si="287"/>
        <v>1</v>
      </c>
      <c r="M6129" t="str">
        <f t="shared" si="288"/>
        <v>2021-02-28</v>
      </c>
    </row>
    <row r="6130" spans="1:13" x14ac:dyDescent="0.25">
      <c r="A6130" t="s">
        <v>290</v>
      </c>
      <c r="B6130">
        <v>26</v>
      </c>
      <c r="C6130">
        <v>26.790001</v>
      </c>
      <c r="D6130">
        <v>25.74</v>
      </c>
      <c r="E6130">
        <v>26.59</v>
      </c>
      <c r="F6130">
        <v>50532200</v>
      </c>
      <c r="G6130">
        <v>64854389.899999999</v>
      </c>
      <c r="H6130" t="s">
        <v>25</v>
      </c>
      <c r="I6130" t="s">
        <v>514</v>
      </c>
      <c r="J6130" s="1" t="str">
        <f t="shared" si="286"/>
        <v>2021-03-31</v>
      </c>
      <c r="K6130" s="1" t="s">
        <v>748</v>
      </c>
      <c r="L6130" t="b">
        <f t="shared" si="287"/>
        <v>1</v>
      </c>
      <c r="M6130" t="str">
        <f t="shared" si="288"/>
        <v>2021-03-31</v>
      </c>
    </row>
    <row r="6131" spans="1:13" x14ac:dyDescent="0.25">
      <c r="A6131" t="s">
        <v>291</v>
      </c>
      <c r="B6131">
        <v>26.610001</v>
      </c>
      <c r="C6131">
        <v>26.84</v>
      </c>
      <c r="D6131">
        <v>24.73</v>
      </c>
      <c r="E6131">
        <v>26.07</v>
      </c>
      <c r="F6131">
        <v>68036531</v>
      </c>
      <c r="G6131">
        <v>66260091.450000003</v>
      </c>
      <c r="H6131" t="s">
        <v>25</v>
      </c>
      <c r="I6131" t="s">
        <v>514</v>
      </c>
      <c r="J6131" s="1" t="str">
        <f t="shared" si="286"/>
        <v>2021-05-02</v>
      </c>
      <c r="K6131" s="1" t="s">
        <v>749</v>
      </c>
      <c r="L6131" t="b">
        <f t="shared" si="287"/>
        <v>0</v>
      </c>
      <c r="M6131" t="str">
        <f t="shared" si="288"/>
        <v>2021-04-30</v>
      </c>
    </row>
    <row r="6132" spans="1:13" x14ac:dyDescent="0.25">
      <c r="A6132" t="s">
        <v>292</v>
      </c>
      <c r="B6132">
        <v>26.26</v>
      </c>
      <c r="C6132">
        <v>26.5</v>
      </c>
      <c r="D6132">
        <v>25.309999000000001</v>
      </c>
      <c r="E6132">
        <v>25.82</v>
      </c>
      <c r="F6132">
        <v>41186100</v>
      </c>
      <c r="G6132">
        <v>66164736.450000003</v>
      </c>
      <c r="H6132" t="s">
        <v>25</v>
      </c>
      <c r="I6132" t="s">
        <v>514</v>
      </c>
      <c r="J6132" s="1" t="str">
        <f t="shared" si="286"/>
        <v>2021-05-31</v>
      </c>
      <c r="K6132" s="1" t="s">
        <v>750</v>
      </c>
      <c r="L6132" t="b">
        <f t="shared" si="287"/>
        <v>1</v>
      </c>
      <c r="M6132" t="str">
        <f t="shared" si="288"/>
        <v>2021-05-31</v>
      </c>
    </row>
    <row r="6133" spans="1:13" x14ac:dyDescent="0.25">
      <c r="A6133" t="s">
        <v>293</v>
      </c>
      <c r="B6133">
        <v>25.940000999999999</v>
      </c>
      <c r="C6133">
        <v>26.440000999999999</v>
      </c>
      <c r="D6133">
        <v>25.41</v>
      </c>
      <c r="E6133">
        <v>26.280000999999999</v>
      </c>
      <c r="F6133">
        <v>45109900</v>
      </c>
      <c r="G6133">
        <v>65926491.450000003</v>
      </c>
      <c r="H6133" t="s">
        <v>25</v>
      </c>
      <c r="I6133" t="s">
        <v>514</v>
      </c>
      <c r="J6133" s="1" t="str">
        <f t="shared" si="286"/>
        <v>2021-06-30</v>
      </c>
      <c r="K6133" s="1" t="s">
        <v>751</v>
      </c>
      <c r="L6133" t="b">
        <f t="shared" si="287"/>
        <v>1</v>
      </c>
      <c r="M6133" t="str">
        <f t="shared" si="288"/>
        <v>2021-06-30</v>
      </c>
    </row>
    <row r="6134" spans="1:13" x14ac:dyDescent="0.25">
      <c r="A6134" t="s">
        <v>294</v>
      </c>
      <c r="B6134">
        <v>26.280000999999999</v>
      </c>
      <c r="C6134">
        <v>27.01</v>
      </c>
      <c r="D6134">
        <v>25.4</v>
      </c>
      <c r="E6134">
        <v>25.58</v>
      </c>
      <c r="F6134">
        <v>58830159</v>
      </c>
      <c r="G6134">
        <v>66804204.399999999</v>
      </c>
      <c r="H6134" t="s">
        <v>25</v>
      </c>
      <c r="I6134" t="s">
        <v>514</v>
      </c>
      <c r="J6134" s="1" t="str">
        <f t="shared" si="286"/>
        <v>2021-08-01</v>
      </c>
      <c r="K6134" s="1" t="s">
        <v>752</v>
      </c>
      <c r="L6134" t="b">
        <f t="shared" si="287"/>
        <v>0</v>
      </c>
      <c r="M6134" t="str">
        <f t="shared" si="288"/>
        <v>2021-07-31</v>
      </c>
    </row>
    <row r="6135" spans="1:13" x14ac:dyDescent="0.25">
      <c r="A6135" t="s">
        <v>60</v>
      </c>
      <c r="B6135">
        <v>25.4</v>
      </c>
      <c r="C6135">
        <v>25.9</v>
      </c>
      <c r="D6135">
        <v>25.280000999999999</v>
      </c>
      <c r="E6135">
        <v>25.85</v>
      </c>
      <c r="F6135">
        <v>47523560</v>
      </c>
      <c r="G6135">
        <v>66833023.549999997</v>
      </c>
      <c r="H6135" t="s">
        <v>25</v>
      </c>
      <c r="I6135" t="s">
        <v>514</v>
      </c>
      <c r="J6135" s="1" t="str">
        <f t="shared" si="286"/>
        <v>2021-08-31</v>
      </c>
      <c r="K6135" s="1" t="s">
        <v>521</v>
      </c>
      <c r="L6135" t="b">
        <f t="shared" si="287"/>
        <v>1</v>
      </c>
      <c r="M6135" t="str">
        <f t="shared" si="288"/>
        <v>2021-08-31</v>
      </c>
    </row>
    <row r="6136" spans="1:13" x14ac:dyDescent="0.25">
      <c r="A6136" t="s">
        <v>63</v>
      </c>
      <c r="B6136">
        <v>25.700001</v>
      </c>
      <c r="C6136">
        <v>27</v>
      </c>
      <c r="D6136">
        <v>25.469999000000001</v>
      </c>
      <c r="E6136">
        <v>26.75</v>
      </c>
      <c r="F6136">
        <v>44767200</v>
      </c>
      <c r="G6136">
        <v>65876368.549999997</v>
      </c>
      <c r="H6136" t="s">
        <v>25</v>
      </c>
      <c r="I6136" t="s">
        <v>514</v>
      </c>
      <c r="J6136" s="1" t="str">
        <f t="shared" si="286"/>
        <v>2021-09-30</v>
      </c>
      <c r="K6136" s="1" t="s">
        <v>522</v>
      </c>
      <c r="L6136" t="b">
        <f t="shared" si="287"/>
        <v>1</v>
      </c>
      <c r="M6136" t="str">
        <f t="shared" si="288"/>
        <v>2021-09-30</v>
      </c>
    </row>
    <row r="6137" spans="1:13" x14ac:dyDescent="0.25">
      <c r="A6137" t="s">
        <v>64</v>
      </c>
      <c r="B6137">
        <v>26.99</v>
      </c>
      <c r="C6137">
        <v>28.17</v>
      </c>
      <c r="D6137">
        <v>25.469999000000001</v>
      </c>
      <c r="E6137">
        <v>25.469999000000001</v>
      </c>
      <c r="F6137">
        <v>60809558</v>
      </c>
      <c r="G6137">
        <v>61663843.350000001</v>
      </c>
      <c r="H6137" t="s">
        <v>25</v>
      </c>
      <c r="I6137" t="s">
        <v>514</v>
      </c>
      <c r="J6137" s="1" t="str">
        <f t="shared" si="286"/>
        <v>2021-10-31</v>
      </c>
      <c r="K6137" s="1" t="s">
        <v>523</v>
      </c>
      <c r="L6137" t="b">
        <f t="shared" si="287"/>
        <v>1</v>
      </c>
      <c r="M6137" t="str">
        <f t="shared" si="288"/>
        <v>2021-10-31</v>
      </c>
    </row>
    <row r="6138" spans="1:13" x14ac:dyDescent="0.25">
      <c r="A6138" t="s">
        <v>65</v>
      </c>
      <c r="B6138">
        <v>25.77</v>
      </c>
      <c r="C6138">
        <v>27.18</v>
      </c>
      <c r="D6138">
        <v>25.65</v>
      </c>
      <c r="E6138">
        <v>26.9</v>
      </c>
      <c r="F6138">
        <v>40025271</v>
      </c>
      <c r="G6138">
        <v>60302755.700000003</v>
      </c>
      <c r="H6138" t="s">
        <v>25</v>
      </c>
      <c r="I6138" t="s">
        <v>514</v>
      </c>
      <c r="J6138" s="1" t="str">
        <f t="shared" si="286"/>
        <v>2021-11-30</v>
      </c>
      <c r="K6138" s="1" t="s">
        <v>524</v>
      </c>
      <c r="L6138" t="b">
        <f t="shared" si="287"/>
        <v>1</v>
      </c>
      <c r="M6138" t="str">
        <f t="shared" si="288"/>
        <v>2021-11-30</v>
      </c>
    </row>
    <row r="6139" spans="1:13" x14ac:dyDescent="0.25">
      <c r="A6139" t="s">
        <v>66</v>
      </c>
      <c r="B6139">
        <v>27</v>
      </c>
      <c r="C6139">
        <v>30.389999</v>
      </c>
      <c r="D6139">
        <v>26.889999</v>
      </c>
      <c r="E6139">
        <v>29.959999</v>
      </c>
      <c r="F6139">
        <v>80140309</v>
      </c>
      <c r="G6139">
        <v>60807821.149999999</v>
      </c>
      <c r="H6139" t="s">
        <v>25</v>
      </c>
      <c r="I6139" t="s">
        <v>514</v>
      </c>
      <c r="J6139" s="1" t="str">
        <f t="shared" si="286"/>
        <v>2022-01-02</v>
      </c>
      <c r="K6139" s="1" t="s">
        <v>525</v>
      </c>
      <c r="L6139" t="b">
        <f t="shared" si="287"/>
        <v>0</v>
      </c>
      <c r="M6139" t="str">
        <f t="shared" si="288"/>
        <v>2021-12-31</v>
      </c>
    </row>
    <row r="6140" spans="1:13" x14ac:dyDescent="0.25">
      <c r="A6140" t="s">
        <v>67</v>
      </c>
      <c r="B6140">
        <v>31</v>
      </c>
      <c r="C6140">
        <v>33.330002</v>
      </c>
      <c r="D6140">
        <v>29.610001</v>
      </c>
      <c r="E6140">
        <v>29.91</v>
      </c>
      <c r="F6140">
        <v>92545900</v>
      </c>
      <c r="G6140">
        <v>59825261.149999999</v>
      </c>
      <c r="H6140" t="s">
        <v>25</v>
      </c>
      <c r="I6140" t="s">
        <v>514</v>
      </c>
      <c r="J6140" s="1" t="str">
        <f t="shared" si="286"/>
        <v>2022-02-02</v>
      </c>
      <c r="K6140" s="1" t="s">
        <v>526</v>
      </c>
      <c r="L6140" t="b">
        <f t="shared" si="287"/>
        <v>0</v>
      </c>
      <c r="M6140" t="str">
        <f t="shared" si="288"/>
        <v>2022-01-31</v>
      </c>
    </row>
    <row r="6141" spans="1:13" x14ac:dyDescent="0.25">
      <c r="A6141" t="s">
        <v>68</v>
      </c>
      <c r="B6141">
        <v>30.209999</v>
      </c>
      <c r="C6141">
        <v>32.619999</v>
      </c>
      <c r="D6141">
        <v>28.200001</v>
      </c>
      <c r="E6141">
        <v>32.020000000000003</v>
      </c>
      <c r="F6141">
        <v>79847900</v>
      </c>
      <c r="G6141">
        <v>60905143.649999999</v>
      </c>
      <c r="H6141" t="s">
        <v>25</v>
      </c>
      <c r="I6141" t="s">
        <v>514</v>
      </c>
      <c r="J6141" s="1" t="str">
        <f t="shared" si="286"/>
        <v>2022-02-28</v>
      </c>
      <c r="K6141" s="1" t="s">
        <v>527</v>
      </c>
      <c r="L6141" t="b">
        <f t="shared" si="287"/>
        <v>1</v>
      </c>
      <c r="M6141" t="str">
        <f t="shared" si="288"/>
        <v>2022-02-28</v>
      </c>
    </row>
    <row r="6142" spans="1:13" x14ac:dyDescent="0.25">
      <c r="A6142" t="s">
        <v>69</v>
      </c>
      <c r="B6142">
        <v>32</v>
      </c>
      <c r="C6142">
        <v>32.119999</v>
      </c>
      <c r="D6142">
        <v>29.200001</v>
      </c>
      <c r="E6142">
        <v>29.99</v>
      </c>
      <c r="F6142">
        <v>53930225</v>
      </c>
      <c r="G6142">
        <v>60682970.399999999</v>
      </c>
      <c r="H6142" t="s">
        <v>25</v>
      </c>
      <c r="I6142" t="s">
        <v>514</v>
      </c>
      <c r="J6142" s="1" t="str">
        <f t="shared" si="286"/>
        <v>2022-03-31</v>
      </c>
      <c r="K6142" s="1" t="s">
        <v>528</v>
      </c>
      <c r="L6142" t="b">
        <f t="shared" si="287"/>
        <v>1</v>
      </c>
      <c r="M6142" t="str">
        <f t="shared" si="288"/>
        <v>2022-03-31</v>
      </c>
    </row>
    <row r="6143" spans="1:13" x14ac:dyDescent="0.25">
      <c r="A6143" t="s">
        <v>70</v>
      </c>
      <c r="B6143">
        <v>30.200001</v>
      </c>
      <c r="C6143">
        <v>30.5</v>
      </c>
      <c r="D6143">
        <v>28.08</v>
      </c>
      <c r="E6143">
        <v>29.51</v>
      </c>
      <c r="F6143">
        <v>70024067</v>
      </c>
      <c r="G6143">
        <v>61215588.75</v>
      </c>
      <c r="H6143" t="s">
        <v>25</v>
      </c>
      <c r="I6143" t="s">
        <v>514</v>
      </c>
      <c r="J6143" s="1" t="str">
        <f t="shared" si="286"/>
        <v>2022-05-03</v>
      </c>
      <c r="K6143" s="1" t="s">
        <v>529</v>
      </c>
      <c r="L6143" t="b">
        <f t="shared" si="287"/>
        <v>0</v>
      </c>
      <c r="M6143" t="str">
        <f t="shared" si="288"/>
        <v>2022-04-30</v>
      </c>
    </row>
    <row r="6144" spans="1:13" x14ac:dyDescent="0.25">
      <c r="A6144" t="s">
        <v>71</v>
      </c>
      <c r="B6144">
        <v>29.610001</v>
      </c>
      <c r="C6144">
        <v>29.620000999999998</v>
      </c>
      <c r="D6144">
        <v>26.25</v>
      </c>
      <c r="E6144">
        <v>26.25</v>
      </c>
      <c r="F6144">
        <v>60286645</v>
      </c>
      <c r="G6144">
        <v>61502991.049999997</v>
      </c>
      <c r="H6144" t="s">
        <v>25</v>
      </c>
      <c r="I6144" t="s">
        <v>514</v>
      </c>
      <c r="J6144" s="1" t="str">
        <f t="shared" si="286"/>
        <v>2022-05-31</v>
      </c>
      <c r="K6144" s="1" t="s">
        <v>530</v>
      </c>
      <c r="L6144" t="b">
        <f t="shared" si="287"/>
        <v>1</v>
      </c>
      <c r="M6144" t="str">
        <f t="shared" si="288"/>
        <v>2022-05-31</v>
      </c>
    </row>
    <row r="6145" spans="1:13" x14ac:dyDescent="0.25">
      <c r="A6145" t="s">
        <v>72</v>
      </c>
      <c r="B6145">
        <v>26.26</v>
      </c>
      <c r="C6145">
        <v>28.530000999999999</v>
      </c>
      <c r="D6145">
        <v>25.959999</v>
      </c>
      <c r="E6145">
        <v>27.549999</v>
      </c>
      <c r="F6145">
        <v>51850382</v>
      </c>
      <c r="G6145">
        <v>59197088.799999997</v>
      </c>
      <c r="H6145" t="s">
        <v>25</v>
      </c>
      <c r="I6145" t="s">
        <v>514</v>
      </c>
      <c r="J6145" s="1" t="str">
        <f t="shared" si="286"/>
        <v>2022-06-30</v>
      </c>
      <c r="K6145" s="1" t="s">
        <v>531</v>
      </c>
      <c r="L6145" t="b">
        <f t="shared" si="287"/>
        <v>1</v>
      </c>
      <c r="M6145" t="str">
        <f t="shared" si="288"/>
        <v>2022-06-30</v>
      </c>
    </row>
    <row r="6146" spans="1:13" x14ac:dyDescent="0.25">
      <c r="A6146" t="s">
        <v>73</v>
      </c>
      <c r="B6146">
        <v>27.790001</v>
      </c>
      <c r="C6146">
        <v>28.18</v>
      </c>
      <c r="D6146">
        <v>26.700001</v>
      </c>
      <c r="E6146">
        <v>27.33</v>
      </c>
      <c r="F6146">
        <v>51121100</v>
      </c>
      <c r="G6146">
        <v>59205193.799999997</v>
      </c>
      <c r="H6146" t="s">
        <v>25</v>
      </c>
      <c r="I6146" t="s">
        <v>514</v>
      </c>
      <c r="J6146" s="1" t="str">
        <f t="shared" si="286"/>
        <v>2022-07-31</v>
      </c>
      <c r="K6146" s="1" t="s">
        <v>532</v>
      </c>
      <c r="L6146" t="b">
        <f t="shared" si="287"/>
        <v>1</v>
      </c>
      <c r="M6146" t="str">
        <f t="shared" si="288"/>
        <v>2022-07-31</v>
      </c>
    </row>
    <row r="6147" spans="1:13" x14ac:dyDescent="0.25">
      <c r="A6147" t="s">
        <v>74</v>
      </c>
      <c r="B6147">
        <v>27.190000999999999</v>
      </c>
      <c r="C6147">
        <v>27.75</v>
      </c>
      <c r="D6147">
        <v>26.5</v>
      </c>
      <c r="E6147">
        <v>26.57</v>
      </c>
      <c r="F6147">
        <v>39651300</v>
      </c>
      <c r="G6147">
        <v>58231312.75</v>
      </c>
      <c r="H6147" t="s">
        <v>25</v>
      </c>
      <c r="I6147" t="s">
        <v>514</v>
      </c>
      <c r="J6147" s="1" t="str">
        <f t="shared" ref="J6147:J6210" si="289">TEXT(DATE(LEFT(A6147,4),MID(A6147,6,2),MID(A6147,9,2))-1,"yyyy-mm-dd")</f>
        <v>2022-08-31</v>
      </c>
      <c r="K6147" s="1" t="s">
        <v>533</v>
      </c>
      <c r="L6147" t="b">
        <f t="shared" ref="L6147:L6210" si="290">DATE(YEAR(DATEVALUE(K6147)),MONTH(DATEVALUE(K6147)),DAY(DATEVALUE(K6147)))+1=DATE(YEAR(DATEVALUE(K6147)),MONTH(DATEVALUE(K6147))+1,1)</f>
        <v>1</v>
      </c>
      <c r="M6147" t="str">
        <f t="shared" si="288"/>
        <v>2022-08-31</v>
      </c>
    </row>
    <row r="6148" spans="1:13" x14ac:dyDescent="0.25">
      <c r="A6148" t="s">
        <v>299</v>
      </c>
      <c r="B6148">
        <v>0.79411399999999999</v>
      </c>
      <c r="C6148">
        <v>0.96794599999999997</v>
      </c>
      <c r="D6148">
        <v>0.79411399999999999</v>
      </c>
      <c r="E6148">
        <v>0.91434199999999999</v>
      </c>
      <c r="F6148">
        <v>14487165</v>
      </c>
      <c r="G6148" t="s">
        <v>61</v>
      </c>
      <c r="H6148" t="s">
        <v>26</v>
      </c>
      <c r="I6148" t="s">
        <v>515</v>
      </c>
      <c r="J6148" s="1" t="str">
        <f t="shared" si="289"/>
        <v>1986-12-31</v>
      </c>
      <c r="K6148" s="1" t="s">
        <v>753</v>
      </c>
      <c r="L6148" t="b">
        <f t="shared" si="290"/>
        <v>1</v>
      </c>
      <c r="M6148" t="str">
        <f t="shared" si="288"/>
        <v>1986-12-31</v>
      </c>
    </row>
    <row r="6149" spans="1:13" x14ac:dyDescent="0.25">
      <c r="A6149" t="s">
        <v>301</v>
      </c>
      <c r="B6149">
        <v>0.91893599999999998</v>
      </c>
      <c r="C6149">
        <v>1.1096159999999999</v>
      </c>
      <c r="D6149">
        <v>0.896729</v>
      </c>
      <c r="E6149">
        <v>1.078219</v>
      </c>
      <c r="F6149">
        <v>42888258</v>
      </c>
      <c r="G6149" t="s">
        <v>61</v>
      </c>
      <c r="H6149" t="s">
        <v>26</v>
      </c>
      <c r="I6149" t="s">
        <v>515</v>
      </c>
      <c r="J6149" s="1" t="str">
        <f t="shared" si="289"/>
        <v>1987-02-01</v>
      </c>
      <c r="K6149" s="1" t="s">
        <v>754</v>
      </c>
      <c r="L6149" t="b">
        <f t="shared" si="290"/>
        <v>0</v>
      </c>
      <c r="M6149" t="str">
        <f t="shared" si="288"/>
        <v>1987-01-31</v>
      </c>
    </row>
    <row r="6150" spans="1:13" x14ac:dyDescent="0.25">
      <c r="A6150" t="s">
        <v>302</v>
      </c>
      <c r="B6150">
        <v>1.078219</v>
      </c>
      <c r="C6150">
        <v>1.131823</v>
      </c>
      <c r="D6150">
        <v>1.0161899999999999</v>
      </c>
      <c r="E6150">
        <v>1.0697950000000001</v>
      </c>
      <c r="F6150">
        <v>19327974</v>
      </c>
      <c r="G6150" t="s">
        <v>61</v>
      </c>
      <c r="H6150" t="s">
        <v>26</v>
      </c>
      <c r="I6150" t="s">
        <v>515</v>
      </c>
      <c r="J6150" s="1" t="str">
        <f t="shared" si="289"/>
        <v>1987-03-01</v>
      </c>
      <c r="K6150" s="1" t="s">
        <v>755</v>
      </c>
      <c r="L6150" t="b">
        <f t="shared" si="290"/>
        <v>0</v>
      </c>
      <c r="M6150" t="str">
        <f t="shared" si="288"/>
        <v>1987-02-28</v>
      </c>
    </row>
    <row r="6151" spans="1:13" x14ac:dyDescent="0.25">
      <c r="A6151" t="s">
        <v>303</v>
      </c>
      <c r="B6151">
        <v>1.0697950000000001</v>
      </c>
      <c r="C6151">
        <v>1.189257</v>
      </c>
      <c r="D6151">
        <v>1.0429930000000001</v>
      </c>
      <c r="E6151">
        <v>1.1494359999999999</v>
      </c>
      <c r="F6151">
        <v>12690302</v>
      </c>
      <c r="G6151" t="s">
        <v>61</v>
      </c>
      <c r="H6151" t="s">
        <v>26</v>
      </c>
      <c r="I6151" t="s">
        <v>515</v>
      </c>
      <c r="J6151" s="1" t="str">
        <f t="shared" si="289"/>
        <v>1987-03-31</v>
      </c>
      <c r="K6151" s="1" t="s">
        <v>756</v>
      </c>
      <c r="L6151" t="b">
        <f t="shared" si="290"/>
        <v>1</v>
      </c>
      <c r="M6151" t="str">
        <f t="shared" ref="M6151:M6214" si="291">IF(L6151,K6151,TEXT(DATE(YEAR(DATEVALUE(K6151)),MONTH(DATEVALUE(K6151)),1)-1,"yyyy-mm-dd"))</f>
        <v>1987-03-31</v>
      </c>
    </row>
    <row r="6152" spans="1:13" x14ac:dyDescent="0.25">
      <c r="A6152" t="s">
        <v>304</v>
      </c>
      <c r="B6152">
        <v>1.1494359999999999</v>
      </c>
      <c r="C6152">
        <v>1.229843</v>
      </c>
      <c r="D6152">
        <v>1.1364179999999999</v>
      </c>
      <c r="E6152">
        <v>1.1938519999999999</v>
      </c>
      <c r="F6152">
        <v>13232237</v>
      </c>
      <c r="G6152" t="s">
        <v>61</v>
      </c>
      <c r="H6152" t="s">
        <v>26</v>
      </c>
      <c r="I6152" t="s">
        <v>515</v>
      </c>
      <c r="J6152" s="1" t="str">
        <f t="shared" si="289"/>
        <v>1987-04-30</v>
      </c>
      <c r="K6152" s="1" t="s">
        <v>757</v>
      </c>
      <c r="L6152" t="b">
        <f t="shared" si="290"/>
        <v>1</v>
      </c>
      <c r="M6152" t="str">
        <f t="shared" si="291"/>
        <v>1987-04-30</v>
      </c>
    </row>
    <row r="6153" spans="1:13" x14ac:dyDescent="0.25">
      <c r="A6153" t="s">
        <v>305</v>
      </c>
      <c r="B6153">
        <v>1.2114640000000001</v>
      </c>
      <c r="C6153">
        <v>1.3048900000000001</v>
      </c>
      <c r="D6153">
        <v>1.203041</v>
      </c>
      <c r="E6153">
        <v>1.2826820000000001</v>
      </c>
      <c r="F6153">
        <v>34720114</v>
      </c>
      <c r="G6153" t="s">
        <v>61</v>
      </c>
      <c r="H6153" t="s">
        <v>26</v>
      </c>
      <c r="I6153" t="s">
        <v>515</v>
      </c>
      <c r="J6153" s="1" t="str">
        <f t="shared" si="289"/>
        <v>1987-05-31</v>
      </c>
      <c r="K6153" s="1" t="s">
        <v>758</v>
      </c>
      <c r="L6153" t="b">
        <f t="shared" si="290"/>
        <v>1</v>
      </c>
      <c r="M6153" t="str">
        <f t="shared" si="291"/>
        <v>1987-05-31</v>
      </c>
    </row>
    <row r="6154" spans="1:13" x14ac:dyDescent="0.25">
      <c r="A6154" t="s">
        <v>306</v>
      </c>
      <c r="B6154">
        <v>1.2826820000000001</v>
      </c>
      <c r="C6154">
        <v>1.602012</v>
      </c>
      <c r="D6154">
        <v>1.278087</v>
      </c>
      <c r="E6154">
        <v>1.539984</v>
      </c>
      <c r="F6154">
        <v>31162961</v>
      </c>
      <c r="G6154" t="s">
        <v>61</v>
      </c>
      <c r="H6154" t="s">
        <v>26</v>
      </c>
      <c r="I6154" t="s">
        <v>515</v>
      </c>
      <c r="J6154" s="1" t="str">
        <f t="shared" si="289"/>
        <v>1987-06-30</v>
      </c>
      <c r="K6154" s="1" t="s">
        <v>759</v>
      </c>
      <c r="L6154" t="b">
        <f t="shared" si="290"/>
        <v>1</v>
      </c>
      <c r="M6154" t="str">
        <f t="shared" si="291"/>
        <v>1987-06-30</v>
      </c>
    </row>
    <row r="6155" spans="1:13" x14ac:dyDescent="0.25">
      <c r="A6155" t="s">
        <v>307</v>
      </c>
      <c r="B6155">
        <v>1.539984</v>
      </c>
      <c r="C6155">
        <v>1.664806</v>
      </c>
      <c r="D6155">
        <v>1.428946</v>
      </c>
      <c r="E6155">
        <v>1.4603429999999999</v>
      </c>
      <c r="F6155">
        <v>22016740</v>
      </c>
      <c r="G6155" t="s">
        <v>61</v>
      </c>
      <c r="H6155" t="s">
        <v>26</v>
      </c>
      <c r="I6155" t="s">
        <v>515</v>
      </c>
      <c r="J6155" s="1" t="str">
        <f t="shared" si="289"/>
        <v>1987-08-02</v>
      </c>
      <c r="K6155" s="1" t="s">
        <v>760</v>
      </c>
      <c r="L6155" t="b">
        <f t="shared" si="290"/>
        <v>0</v>
      </c>
      <c r="M6155" t="str">
        <f t="shared" si="291"/>
        <v>1987-07-31</v>
      </c>
    </row>
    <row r="6156" spans="1:13" x14ac:dyDescent="0.25">
      <c r="A6156" t="s">
        <v>308</v>
      </c>
      <c r="B6156">
        <v>1.4603429999999999</v>
      </c>
      <c r="C6156">
        <v>1.4871449999999999</v>
      </c>
      <c r="D6156">
        <v>1.2826820000000001</v>
      </c>
      <c r="E6156">
        <v>1.336287</v>
      </c>
      <c r="F6156">
        <v>8119800</v>
      </c>
      <c r="G6156" t="s">
        <v>61</v>
      </c>
      <c r="H6156" t="s">
        <v>26</v>
      </c>
      <c r="I6156" t="s">
        <v>515</v>
      </c>
      <c r="J6156" s="1" t="str">
        <f t="shared" si="289"/>
        <v>1987-08-31</v>
      </c>
      <c r="K6156" s="1" t="s">
        <v>761</v>
      </c>
      <c r="L6156" t="b">
        <f t="shared" si="290"/>
        <v>1</v>
      </c>
      <c r="M6156" t="str">
        <f t="shared" si="291"/>
        <v>1987-08-31</v>
      </c>
    </row>
    <row r="6157" spans="1:13" x14ac:dyDescent="0.25">
      <c r="A6157" t="s">
        <v>309</v>
      </c>
      <c r="B6157">
        <v>1.336287</v>
      </c>
      <c r="C6157">
        <v>1.4029100000000001</v>
      </c>
      <c r="D6157">
        <v>0.798709</v>
      </c>
      <c r="E6157">
        <v>0.856908</v>
      </c>
      <c r="F6157">
        <v>13136900</v>
      </c>
      <c r="G6157" t="s">
        <v>61</v>
      </c>
      <c r="H6157" t="s">
        <v>26</v>
      </c>
      <c r="I6157" t="s">
        <v>515</v>
      </c>
      <c r="J6157" s="1" t="str">
        <f t="shared" si="289"/>
        <v>1987-09-30</v>
      </c>
      <c r="K6157" s="1" t="s">
        <v>762</v>
      </c>
      <c r="L6157" t="b">
        <f t="shared" si="290"/>
        <v>1</v>
      </c>
      <c r="M6157" t="str">
        <f t="shared" si="291"/>
        <v>1987-09-30</v>
      </c>
    </row>
    <row r="6158" spans="1:13" x14ac:dyDescent="0.25">
      <c r="A6158" t="s">
        <v>310</v>
      </c>
      <c r="B6158">
        <v>0.86533199999999999</v>
      </c>
      <c r="C6158">
        <v>0.90515199999999996</v>
      </c>
      <c r="D6158">
        <v>0.776501</v>
      </c>
      <c r="E6158">
        <v>0.79028500000000002</v>
      </c>
      <c r="F6158">
        <v>10369789</v>
      </c>
      <c r="G6158" t="s">
        <v>61</v>
      </c>
      <c r="H6158" t="s">
        <v>26</v>
      </c>
      <c r="I6158" t="s">
        <v>515</v>
      </c>
      <c r="J6158" s="1" t="str">
        <f t="shared" si="289"/>
        <v>1987-11-01</v>
      </c>
      <c r="K6158" s="1" t="s">
        <v>763</v>
      </c>
      <c r="L6158" t="b">
        <f t="shared" si="290"/>
        <v>0</v>
      </c>
      <c r="M6158" t="str">
        <f t="shared" si="291"/>
        <v>1987-10-31</v>
      </c>
    </row>
    <row r="6159" spans="1:13" x14ac:dyDescent="0.25">
      <c r="A6159" t="s">
        <v>311</v>
      </c>
      <c r="B6159">
        <v>0.776501</v>
      </c>
      <c r="C6159">
        <v>0.91893599999999998</v>
      </c>
      <c r="D6159">
        <v>0.68384199999999995</v>
      </c>
      <c r="E6159">
        <v>0.90132299999999999</v>
      </c>
      <c r="F6159">
        <v>7316697</v>
      </c>
      <c r="G6159" t="s">
        <v>61</v>
      </c>
      <c r="H6159" t="s">
        <v>26</v>
      </c>
      <c r="I6159" t="s">
        <v>515</v>
      </c>
      <c r="J6159" s="1" t="str">
        <f t="shared" si="289"/>
        <v>1987-11-30</v>
      </c>
      <c r="K6159" s="1" t="s">
        <v>764</v>
      </c>
      <c r="L6159" t="b">
        <f t="shared" si="290"/>
        <v>1</v>
      </c>
      <c r="M6159" t="str">
        <f t="shared" si="291"/>
        <v>1987-11-30</v>
      </c>
    </row>
    <row r="6160" spans="1:13" x14ac:dyDescent="0.25">
      <c r="A6160" t="s">
        <v>312</v>
      </c>
      <c r="B6160">
        <v>0.89213399999999998</v>
      </c>
      <c r="C6160">
        <v>0.98096499999999998</v>
      </c>
      <c r="D6160">
        <v>0.84312399999999998</v>
      </c>
      <c r="E6160">
        <v>0.90515199999999996</v>
      </c>
      <c r="F6160">
        <v>11158527</v>
      </c>
      <c r="G6160" t="s">
        <v>61</v>
      </c>
      <c r="H6160" t="s">
        <v>26</v>
      </c>
      <c r="I6160" t="s">
        <v>515</v>
      </c>
      <c r="J6160" s="1" t="str">
        <f t="shared" si="289"/>
        <v>1987-12-31</v>
      </c>
      <c r="K6160" s="1" t="s">
        <v>765</v>
      </c>
      <c r="L6160" t="b">
        <f t="shared" si="290"/>
        <v>1</v>
      </c>
      <c r="M6160" t="str">
        <f t="shared" si="291"/>
        <v>1987-12-31</v>
      </c>
    </row>
    <row r="6161" spans="1:13" x14ac:dyDescent="0.25">
      <c r="A6161" t="s">
        <v>313</v>
      </c>
      <c r="B6161">
        <v>0.89213399999999998</v>
      </c>
      <c r="C6161">
        <v>0.90132299999999999</v>
      </c>
      <c r="D6161">
        <v>0.83470100000000003</v>
      </c>
      <c r="E6161">
        <v>0.86073699999999997</v>
      </c>
      <c r="F6161">
        <v>2141586</v>
      </c>
      <c r="G6161" t="s">
        <v>61</v>
      </c>
      <c r="H6161" t="s">
        <v>26</v>
      </c>
      <c r="I6161" t="s">
        <v>515</v>
      </c>
      <c r="J6161" s="1" t="str">
        <f t="shared" si="289"/>
        <v>1988-01-31</v>
      </c>
      <c r="K6161" s="1" t="s">
        <v>766</v>
      </c>
      <c r="L6161" t="b">
        <f t="shared" si="290"/>
        <v>1</v>
      </c>
      <c r="M6161" t="str">
        <f t="shared" si="291"/>
        <v>1988-01-31</v>
      </c>
    </row>
    <row r="6162" spans="1:13" x14ac:dyDescent="0.25">
      <c r="A6162" t="s">
        <v>314</v>
      </c>
      <c r="B6162">
        <v>0.86073699999999997</v>
      </c>
      <c r="C6162">
        <v>0.896729</v>
      </c>
      <c r="D6162">
        <v>0.80789800000000001</v>
      </c>
      <c r="E6162">
        <v>0.83852899999999997</v>
      </c>
      <c r="F6162">
        <v>17144580</v>
      </c>
      <c r="G6162" t="s">
        <v>61</v>
      </c>
      <c r="H6162" t="s">
        <v>26</v>
      </c>
      <c r="I6162" t="s">
        <v>515</v>
      </c>
      <c r="J6162" s="1" t="str">
        <f t="shared" si="289"/>
        <v>1988-02-29</v>
      </c>
      <c r="K6162" s="1" t="s">
        <v>767</v>
      </c>
      <c r="L6162" t="b">
        <f t="shared" si="290"/>
        <v>1</v>
      </c>
      <c r="M6162" t="str">
        <f t="shared" si="291"/>
        <v>1988-02-29</v>
      </c>
    </row>
    <row r="6163" spans="1:13" x14ac:dyDescent="0.25">
      <c r="A6163" t="s">
        <v>315</v>
      </c>
      <c r="B6163">
        <v>0.83852899999999997</v>
      </c>
      <c r="C6163">
        <v>0.88294499999999998</v>
      </c>
      <c r="D6163">
        <v>0.83010600000000001</v>
      </c>
      <c r="E6163">
        <v>0.87452099999999999</v>
      </c>
      <c r="F6163">
        <v>10884302</v>
      </c>
      <c r="G6163" t="s">
        <v>61</v>
      </c>
      <c r="H6163" t="s">
        <v>26</v>
      </c>
      <c r="I6163" t="s">
        <v>515</v>
      </c>
      <c r="J6163" s="1" t="str">
        <f t="shared" si="289"/>
        <v>1988-03-31</v>
      </c>
      <c r="K6163" s="1" t="s">
        <v>768</v>
      </c>
      <c r="L6163" t="b">
        <f t="shared" si="290"/>
        <v>1</v>
      </c>
      <c r="M6163" t="str">
        <f t="shared" si="291"/>
        <v>1988-03-31</v>
      </c>
    </row>
    <row r="6164" spans="1:13" x14ac:dyDescent="0.25">
      <c r="A6164" t="s">
        <v>316</v>
      </c>
      <c r="B6164">
        <v>0.87452099999999999</v>
      </c>
      <c r="C6164">
        <v>1.0250649999999999</v>
      </c>
      <c r="D6164">
        <v>0.86533199999999999</v>
      </c>
      <c r="E6164">
        <v>0.90301399999999998</v>
      </c>
      <c r="F6164">
        <v>6210380</v>
      </c>
      <c r="G6164" t="s">
        <v>61</v>
      </c>
      <c r="H6164" t="s">
        <v>26</v>
      </c>
      <c r="I6164" t="s">
        <v>515</v>
      </c>
      <c r="J6164" s="1" t="str">
        <f t="shared" si="289"/>
        <v>1988-05-01</v>
      </c>
      <c r="K6164" s="1" t="s">
        <v>769</v>
      </c>
      <c r="L6164" t="b">
        <f t="shared" si="290"/>
        <v>0</v>
      </c>
      <c r="M6164" t="str">
        <f t="shared" si="291"/>
        <v>1988-04-30</v>
      </c>
    </row>
    <row r="6165" spans="1:13" x14ac:dyDescent="0.25">
      <c r="A6165" t="s">
        <v>317</v>
      </c>
      <c r="B6165">
        <v>0.90301399999999998</v>
      </c>
      <c r="C6165">
        <v>0.996201</v>
      </c>
      <c r="D6165">
        <v>0.89641599999999999</v>
      </c>
      <c r="E6165">
        <v>0.97475999999999996</v>
      </c>
      <c r="F6165">
        <v>7634556</v>
      </c>
      <c r="G6165" t="s">
        <v>61</v>
      </c>
      <c r="H6165" t="s">
        <v>26</v>
      </c>
      <c r="I6165" t="s">
        <v>515</v>
      </c>
      <c r="J6165" s="1" t="str">
        <f t="shared" si="289"/>
        <v>1988-05-31</v>
      </c>
      <c r="K6165" s="1" t="s">
        <v>770</v>
      </c>
      <c r="L6165" t="b">
        <f t="shared" si="290"/>
        <v>1</v>
      </c>
      <c r="M6165" t="str">
        <f t="shared" si="291"/>
        <v>1988-05-31</v>
      </c>
    </row>
    <row r="6166" spans="1:13" x14ac:dyDescent="0.25">
      <c r="A6166" t="s">
        <v>318</v>
      </c>
      <c r="B6166">
        <v>0.97475999999999996</v>
      </c>
      <c r="C6166">
        <v>1.1116550000000001</v>
      </c>
      <c r="D6166">
        <v>0.94672100000000003</v>
      </c>
      <c r="E6166">
        <v>1.0465059999999999</v>
      </c>
      <c r="F6166">
        <v>9865754</v>
      </c>
      <c r="G6166" t="s">
        <v>61</v>
      </c>
      <c r="H6166" t="s">
        <v>26</v>
      </c>
      <c r="I6166" t="s">
        <v>515</v>
      </c>
      <c r="J6166" s="1" t="str">
        <f t="shared" si="289"/>
        <v>1988-06-30</v>
      </c>
      <c r="K6166" s="1" t="s">
        <v>771</v>
      </c>
      <c r="L6166" t="b">
        <f t="shared" si="290"/>
        <v>1</v>
      </c>
      <c r="M6166" t="str">
        <f t="shared" si="291"/>
        <v>1988-06-30</v>
      </c>
    </row>
    <row r="6167" spans="1:13" x14ac:dyDescent="0.25">
      <c r="A6167" t="s">
        <v>319</v>
      </c>
      <c r="B6167">
        <v>1.0679479999999999</v>
      </c>
      <c r="C6167">
        <v>1.133097</v>
      </c>
      <c r="D6167">
        <v>0.86755300000000002</v>
      </c>
      <c r="E6167">
        <v>0.91785799999999995</v>
      </c>
      <c r="F6167">
        <v>13595731</v>
      </c>
      <c r="G6167">
        <v>15405217.65</v>
      </c>
      <c r="H6167" t="s">
        <v>26</v>
      </c>
      <c r="I6167" t="s">
        <v>515</v>
      </c>
      <c r="J6167" s="1" t="str">
        <f t="shared" si="289"/>
        <v>1988-07-31</v>
      </c>
      <c r="K6167" s="1" t="s">
        <v>772</v>
      </c>
      <c r="L6167" t="b">
        <f t="shared" si="290"/>
        <v>1</v>
      </c>
      <c r="M6167" t="str">
        <f t="shared" si="291"/>
        <v>1988-07-31</v>
      </c>
    </row>
    <row r="6168" spans="1:13" x14ac:dyDescent="0.25">
      <c r="A6168" t="s">
        <v>320</v>
      </c>
      <c r="B6168">
        <v>0.91785799999999995</v>
      </c>
      <c r="C6168">
        <v>0.98960400000000004</v>
      </c>
      <c r="D6168">
        <v>0.85353299999999999</v>
      </c>
      <c r="E6168">
        <v>0.91043600000000002</v>
      </c>
      <c r="F6168">
        <v>2858101</v>
      </c>
      <c r="G6168">
        <v>14823764.449999999</v>
      </c>
      <c r="H6168" t="s">
        <v>26</v>
      </c>
      <c r="I6168" t="s">
        <v>515</v>
      </c>
      <c r="J6168" s="1" t="str">
        <f t="shared" si="289"/>
        <v>1988-08-31</v>
      </c>
      <c r="K6168" s="1" t="s">
        <v>773</v>
      </c>
      <c r="L6168" t="b">
        <f t="shared" si="290"/>
        <v>1</v>
      </c>
      <c r="M6168" t="str">
        <f t="shared" si="291"/>
        <v>1988-08-31</v>
      </c>
    </row>
    <row r="6169" spans="1:13" x14ac:dyDescent="0.25">
      <c r="A6169" t="s">
        <v>321</v>
      </c>
      <c r="B6169">
        <v>0.89641599999999999</v>
      </c>
      <c r="C6169">
        <v>1.018467</v>
      </c>
      <c r="D6169">
        <v>0.86013099999999998</v>
      </c>
      <c r="E6169">
        <v>0.996201</v>
      </c>
      <c r="F6169">
        <v>6263101</v>
      </c>
      <c r="G6169">
        <v>12992506.6</v>
      </c>
      <c r="H6169" t="s">
        <v>26</v>
      </c>
      <c r="I6169" t="s">
        <v>515</v>
      </c>
      <c r="J6169" s="1" t="str">
        <f t="shared" si="289"/>
        <v>1988-10-02</v>
      </c>
      <c r="K6169" s="1" t="s">
        <v>774</v>
      </c>
      <c r="L6169" t="b">
        <f t="shared" si="290"/>
        <v>0</v>
      </c>
      <c r="M6169" t="str">
        <f t="shared" si="291"/>
        <v>1988-09-30</v>
      </c>
    </row>
    <row r="6170" spans="1:13" x14ac:dyDescent="0.25">
      <c r="A6170" t="s">
        <v>322</v>
      </c>
      <c r="B6170">
        <v>0.996201</v>
      </c>
      <c r="C6170">
        <v>1.0036229999999999</v>
      </c>
      <c r="D6170">
        <v>0.939299</v>
      </c>
      <c r="E6170">
        <v>0.95331900000000003</v>
      </c>
      <c r="F6170">
        <v>2391250</v>
      </c>
      <c r="G6170">
        <v>12145670.4</v>
      </c>
      <c r="H6170" t="s">
        <v>26</v>
      </c>
      <c r="I6170" t="s">
        <v>515</v>
      </c>
      <c r="J6170" s="1" t="str">
        <f t="shared" si="289"/>
        <v>1988-10-31</v>
      </c>
      <c r="K6170" s="1" t="s">
        <v>775</v>
      </c>
      <c r="L6170" t="b">
        <f t="shared" si="290"/>
        <v>1</v>
      </c>
      <c r="M6170" t="str">
        <f t="shared" si="291"/>
        <v>1988-10-31</v>
      </c>
    </row>
    <row r="6171" spans="1:13" x14ac:dyDescent="0.25">
      <c r="A6171" t="s">
        <v>323</v>
      </c>
      <c r="B6171">
        <v>0.96074099999999996</v>
      </c>
      <c r="C6171">
        <v>1.0036229999999999</v>
      </c>
      <c r="D6171">
        <v>0.93187699999999996</v>
      </c>
      <c r="E6171">
        <v>0.982182</v>
      </c>
      <c r="F6171">
        <v>1766755</v>
      </c>
      <c r="G6171">
        <v>11599493.050000001</v>
      </c>
      <c r="H6171" t="s">
        <v>26</v>
      </c>
      <c r="I6171" t="s">
        <v>515</v>
      </c>
      <c r="J6171" s="1" t="str">
        <f t="shared" si="289"/>
        <v>1988-11-30</v>
      </c>
      <c r="K6171" s="1" t="s">
        <v>776</v>
      </c>
      <c r="L6171" t="b">
        <f t="shared" si="290"/>
        <v>1</v>
      </c>
      <c r="M6171" t="str">
        <f t="shared" si="291"/>
        <v>1988-11-30</v>
      </c>
    </row>
    <row r="6172" spans="1:13" x14ac:dyDescent="0.25">
      <c r="A6172" t="s">
        <v>324</v>
      </c>
      <c r="B6172">
        <v>0.982182</v>
      </c>
      <c r="C6172">
        <v>1.2543230000000001</v>
      </c>
      <c r="D6172">
        <v>0.97475999999999996</v>
      </c>
      <c r="E6172">
        <v>1.2477259999999999</v>
      </c>
      <c r="F6172">
        <v>24678952</v>
      </c>
      <c r="G6172">
        <v>12171828.800000001</v>
      </c>
      <c r="H6172" t="s">
        <v>26</v>
      </c>
      <c r="I6172" t="s">
        <v>515</v>
      </c>
      <c r="J6172" s="1" t="str">
        <f t="shared" si="289"/>
        <v>1989-01-01</v>
      </c>
      <c r="K6172" s="1" t="s">
        <v>777</v>
      </c>
      <c r="L6172" t="b">
        <f t="shared" si="290"/>
        <v>0</v>
      </c>
      <c r="M6172" t="str">
        <f t="shared" si="291"/>
        <v>1988-12-31</v>
      </c>
    </row>
    <row r="6173" spans="1:13" x14ac:dyDescent="0.25">
      <c r="A6173" t="s">
        <v>325</v>
      </c>
      <c r="B6173">
        <v>1.2477259999999999</v>
      </c>
      <c r="C6173">
        <v>1.340913</v>
      </c>
      <c r="D6173">
        <v>1.2048430000000001</v>
      </c>
      <c r="E6173">
        <v>1.2543230000000001</v>
      </c>
      <c r="F6173">
        <v>20767086</v>
      </c>
      <c r="G6173">
        <v>11474177.4</v>
      </c>
      <c r="H6173" t="s">
        <v>26</v>
      </c>
      <c r="I6173" t="s">
        <v>515</v>
      </c>
      <c r="J6173" s="1" t="str">
        <f t="shared" si="289"/>
        <v>1989-01-31</v>
      </c>
      <c r="K6173" s="1" t="s">
        <v>778</v>
      </c>
      <c r="L6173" t="b">
        <f t="shared" si="290"/>
        <v>1</v>
      </c>
      <c r="M6173" t="str">
        <f t="shared" si="291"/>
        <v>1989-01-31</v>
      </c>
    </row>
    <row r="6174" spans="1:13" x14ac:dyDescent="0.25">
      <c r="A6174" t="s">
        <v>326</v>
      </c>
      <c r="B6174">
        <v>1.2543230000000001</v>
      </c>
      <c r="C6174">
        <v>1.5487299999999999</v>
      </c>
      <c r="D6174">
        <v>1.2048430000000001</v>
      </c>
      <c r="E6174">
        <v>1.4629650000000001</v>
      </c>
      <c r="F6174">
        <v>24727456</v>
      </c>
      <c r="G6174">
        <v>11152402.15</v>
      </c>
      <c r="H6174" t="s">
        <v>26</v>
      </c>
      <c r="I6174" t="s">
        <v>515</v>
      </c>
      <c r="J6174" s="1" t="str">
        <f t="shared" si="289"/>
        <v>1989-02-28</v>
      </c>
      <c r="K6174" s="1" t="s">
        <v>779</v>
      </c>
      <c r="L6174" t="b">
        <f t="shared" si="290"/>
        <v>1</v>
      </c>
      <c r="M6174" t="str">
        <f t="shared" si="291"/>
        <v>1989-02-28</v>
      </c>
    </row>
    <row r="6175" spans="1:13" x14ac:dyDescent="0.25">
      <c r="A6175" t="s">
        <v>327</v>
      </c>
      <c r="B6175">
        <v>1.4629650000000001</v>
      </c>
      <c r="C6175">
        <v>1.6707810000000001</v>
      </c>
      <c r="D6175">
        <v>1.448121</v>
      </c>
      <c r="E6175">
        <v>1.5272889999999999</v>
      </c>
      <c r="F6175">
        <v>22649050</v>
      </c>
      <c r="G6175">
        <v>11184017.65</v>
      </c>
      <c r="H6175" t="s">
        <v>26</v>
      </c>
      <c r="I6175" t="s">
        <v>515</v>
      </c>
      <c r="J6175" s="1" t="str">
        <f t="shared" si="289"/>
        <v>1989-04-02</v>
      </c>
      <c r="K6175" s="1" t="s">
        <v>780</v>
      </c>
      <c r="L6175" t="b">
        <f t="shared" si="290"/>
        <v>0</v>
      </c>
      <c r="M6175" t="str">
        <f t="shared" si="291"/>
        <v>1989-03-31</v>
      </c>
    </row>
    <row r="6176" spans="1:13" x14ac:dyDescent="0.25">
      <c r="A6176" t="s">
        <v>328</v>
      </c>
      <c r="B6176">
        <v>1.5347109999999999</v>
      </c>
      <c r="C6176">
        <v>1.6344959999999999</v>
      </c>
      <c r="D6176">
        <v>1.4769840000000001</v>
      </c>
      <c r="E6176">
        <v>1.5627500000000001</v>
      </c>
      <c r="F6176">
        <v>21254552</v>
      </c>
      <c r="G6176">
        <v>11840755.25</v>
      </c>
      <c r="H6176" t="s">
        <v>26</v>
      </c>
      <c r="I6176" t="s">
        <v>515</v>
      </c>
      <c r="J6176" s="1" t="str">
        <f t="shared" si="289"/>
        <v>1989-04-30</v>
      </c>
      <c r="K6176" s="1" t="s">
        <v>781</v>
      </c>
      <c r="L6176" t="b">
        <f t="shared" si="290"/>
        <v>1</v>
      </c>
      <c r="M6176" t="str">
        <f t="shared" si="291"/>
        <v>1989-04-30</v>
      </c>
    </row>
    <row r="6177" spans="1:13" x14ac:dyDescent="0.25">
      <c r="A6177" t="s">
        <v>329</v>
      </c>
      <c r="B6177">
        <v>1.5701719999999999</v>
      </c>
      <c r="C6177">
        <v>1.7210859999999999</v>
      </c>
      <c r="D6177">
        <v>1.4341010000000001</v>
      </c>
      <c r="E6177">
        <v>1.6130549999999999</v>
      </c>
      <c r="F6177">
        <v>30116276</v>
      </c>
      <c r="G6177">
        <v>12689724.050000001</v>
      </c>
      <c r="H6177" t="s">
        <v>26</v>
      </c>
      <c r="I6177" t="s">
        <v>515</v>
      </c>
      <c r="J6177" s="1" t="str">
        <f t="shared" si="289"/>
        <v>1989-05-31</v>
      </c>
      <c r="K6177" s="1" t="s">
        <v>782</v>
      </c>
      <c r="L6177" t="b">
        <f t="shared" si="290"/>
        <v>1</v>
      </c>
      <c r="M6177" t="str">
        <f t="shared" si="291"/>
        <v>1989-05-31</v>
      </c>
    </row>
    <row r="6178" spans="1:13" x14ac:dyDescent="0.25">
      <c r="A6178" t="s">
        <v>330</v>
      </c>
      <c r="B6178">
        <v>1.6130549999999999</v>
      </c>
      <c r="C6178">
        <v>1.950345</v>
      </c>
      <c r="D6178">
        <v>1.599035</v>
      </c>
      <c r="E6178">
        <v>1.871176</v>
      </c>
      <c r="F6178">
        <v>24666827</v>
      </c>
      <c r="G6178">
        <v>13404575.949999999</v>
      </c>
      <c r="H6178" t="s">
        <v>26</v>
      </c>
      <c r="I6178" t="s">
        <v>515</v>
      </c>
      <c r="J6178" s="1" t="str">
        <f t="shared" si="289"/>
        <v>1989-07-02</v>
      </c>
      <c r="K6178" s="1" t="s">
        <v>783</v>
      </c>
      <c r="L6178" t="b">
        <f t="shared" si="290"/>
        <v>0</v>
      </c>
      <c r="M6178" t="str">
        <f t="shared" si="291"/>
        <v>1989-06-30</v>
      </c>
    </row>
    <row r="6179" spans="1:13" x14ac:dyDescent="0.25">
      <c r="A6179" t="s">
        <v>331</v>
      </c>
      <c r="B6179">
        <v>1.871176</v>
      </c>
      <c r="C6179">
        <v>2.2000000000000002</v>
      </c>
      <c r="D6179">
        <v>1.69882</v>
      </c>
      <c r="E6179">
        <v>2.2000000000000002</v>
      </c>
      <c r="F6179">
        <v>13519765</v>
      </c>
      <c r="G6179">
        <v>13714729.35</v>
      </c>
      <c r="H6179" t="s">
        <v>26</v>
      </c>
      <c r="I6179" t="s">
        <v>515</v>
      </c>
      <c r="J6179" s="1" t="str">
        <f t="shared" si="289"/>
        <v>1989-07-31</v>
      </c>
      <c r="K6179" s="1" t="s">
        <v>784</v>
      </c>
      <c r="L6179" t="b">
        <f t="shared" si="290"/>
        <v>1</v>
      </c>
      <c r="M6179" t="str">
        <f t="shared" si="291"/>
        <v>1989-07-31</v>
      </c>
    </row>
    <row r="6180" spans="1:13" x14ac:dyDescent="0.25">
      <c r="A6180" t="s">
        <v>332</v>
      </c>
      <c r="B6180">
        <v>2.2000000000000002</v>
      </c>
      <c r="C6180">
        <v>2.33</v>
      </c>
      <c r="D6180">
        <v>2.08</v>
      </c>
      <c r="E6180">
        <v>2.12</v>
      </c>
      <c r="F6180">
        <v>8095000</v>
      </c>
      <c r="G6180">
        <v>13561553</v>
      </c>
      <c r="H6180" t="s">
        <v>26</v>
      </c>
      <c r="I6180" t="s">
        <v>515</v>
      </c>
      <c r="J6180" s="1" t="str">
        <f t="shared" si="289"/>
        <v>1989-08-31</v>
      </c>
      <c r="K6180" s="1" t="s">
        <v>785</v>
      </c>
      <c r="L6180" t="b">
        <f t="shared" si="290"/>
        <v>1</v>
      </c>
      <c r="M6180" t="str">
        <f t="shared" si="291"/>
        <v>1989-08-31</v>
      </c>
    </row>
    <row r="6181" spans="1:13" x14ac:dyDescent="0.25">
      <c r="A6181" t="s">
        <v>333</v>
      </c>
      <c r="B6181">
        <v>2.12</v>
      </c>
      <c r="C6181">
        <v>2.27</v>
      </c>
      <c r="D6181">
        <v>1.83</v>
      </c>
      <c r="E6181">
        <v>1.99</v>
      </c>
      <c r="F6181">
        <v>25583000</v>
      </c>
      <c r="G6181">
        <v>14733623.699999999</v>
      </c>
      <c r="H6181" t="s">
        <v>26</v>
      </c>
      <c r="I6181" t="s">
        <v>515</v>
      </c>
      <c r="J6181" s="1" t="str">
        <f t="shared" si="289"/>
        <v>1989-10-01</v>
      </c>
      <c r="K6181" s="1" t="s">
        <v>786</v>
      </c>
      <c r="L6181" t="b">
        <f t="shared" si="290"/>
        <v>0</v>
      </c>
      <c r="M6181" t="str">
        <f t="shared" si="291"/>
        <v>1989-09-30</v>
      </c>
    </row>
    <row r="6182" spans="1:13" x14ac:dyDescent="0.25">
      <c r="A6182" t="s">
        <v>334</v>
      </c>
      <c r="B6182">
        <v>1.99</v>
      </c>
      <c r="C6182">
        <v>2.13</v>
      </c>
      <c r="D6182">
        <v>1.94</v>
      </c>
      <c r="E6182">
        <v>2.11</v>
      </c>
      <c r="F6182">
        <v>9963000</v>
      </c>
      <c r="G6182">
        <v>14374544.699999999</v>
      </c>
      <c r="H6182" t="s">
        <v>26</v>
      </c>
      <c r="I6182" t="s">
        <v>515</v>
      </c>
      <c r="J6182" s="1" t="str">
        <f t="shared" si="289"/>
        <v>1989-10-31</v>
      </c>
      <c r="K6182" s="1" t="s">
        <v>787</v>
      </c>
      <c r="L6182" t="b">
        <f t="shared" si="290"/>
        <v>1</v>
      </c>
      <c r="M6182" t="str">
        <f t="shared" si="291"/>
        <v>1989-10-31</v>
      </c>
    </row>
    <row r="6183" spans="1:13" x14ac:dyDescent="0.25">
      <c r="A6183" t="s">
        <v>335</v>
      </c>
      <c r="B6183">
        <v>2.11</v>
      </c>
      <c r="C6183">
        <v>2.2000000000000002</v>
      </c>
      <c r="D6183">
        <v>2.0099999999999998</v>
      </c>
      <c r="E6183">
        <v>2.0499999999999998</v>
      </c>
      <c r="F6183">
        <v>8602000</v>
      </c>
      <c r="G6183">
        <v>14260429.6</v>
      </c>
      <c r="H6183" t="s">
        <v>26</v>
      </c>
      <c r="I6183" t="s">
        <v>515</v>
      </c>
      <c r="J6183" s="1" t="str">
        <f t="shared" si="289"/>
        <v>1989-11-30</v>
      </c>
      <c r="K6183" s="1" t="s">
        <v>788</v>
      </c>
      <c r="L6183" t="b">
        <f t="shared" si="290"/>
        <v>1</v>
      </c>
      <c r="M6183" t="str">
        <f t="shared" si="291"/>
        <v>1989-11-30</v>
      </c>
    </row>
    <row r="6184" spans="1:13" x14ac:dyDescent="0.25">
      <c r="A6184" t="s">
        <v>336</v>
      </c>
      <c r="B6184">
        <v>2.06</v>
      </c>
      <c r="C6184">
        <v>2.29</v>
      </c>
      <c r="D6184">
        <v>2.06</v>
      </c>
      <c r="E6184">
        <v>2.15</v>
      </c>
      <c r="F6184">
        <v>12737000</v>
      </c>
      <c r="G6184">
        <v>14586760.6</v>
      </c>
      <c r="H6184" t="s">
        <v>26</v>
      </c>
      <c r="I6184" t="s">
        <v>515</v>
      </c>
      <c r="J6184" s="1" t="str">
        <f t="shared" si="289"/>
        <v>1989-12-31</v>
      </c>
      <c r="K6184" s="1" t="s">
        <v>789</v>
      </c>
      <c r="L6184" t="b">
        <f t="shared" si="290"/>
        <v>1</v>
      </c>
      <c r="M6184" t="str">
        <f t="shared" si="291"/>
        <v>1989-12-31</v>
      </c>
    </row>
    <row r="6185" spans="1:13" x14ac:dyDescent="0.25">
      <c r="A6185" t="s">
        <v>337</v>
      </c>
      <c r="B6185">
        <v>2.16</v>
      </c>
      <c r="C6185">
        <v>2.37</v>
      </c>
      <c r="D6185">
        <v>2.04</v>
      </c>
      <c r="E6185">
        <v>2.12</v>
      </c>
      <c r="F6185">
        <v>13904000</v>
      </c>
      <c r="G6185">
        <v>14900232.800000001</v>
      </c>
      <c r="H6185" t="s">
        <v>26</v>
      </c>
      <c r="I6185" t="s">
        <v>515</v>
      </c>
      <c r="J6185" s="1" t="str">
        <f t="shared" si="289"/>
        <v>1990-01-31</v>
      </c>
      <c r="K6185" s="1" t="s">
        <v>790</v>
      </c>
      <c r="L6185" t="b">
        <f t="shared" si="290"/>
        <v>1</v>
      </c>
      <c r="M6185" t="str">
        <f t="shared" si="291"/>
        <v>1990-01-31</v>
      </c>
    </row>
    <row r="6186" spans="1:13" x14ac:dyDescent="0.25">
      <c r="A6186" t="s">
        <v>338</v>
      </c>
      <c r="B6186">
        <v>2.12</v>
      </c>
      <c r="C6186">
        <v>2.34</v>
      </c>
      <c r="D6186">
        <v>2.0499999999999998</v>
      </c>
      <c r="E6186">
        <v>2.15</v>
      </c>
      <c r="F6186">
        <v>10801000</v>
      </c>
      <c r="G6186">
        <v>14946995.1</v>
      </c>
      <c r="H6186" t="s">
        <v>26</v>
      </c>
      <c r="I6186" t="s">
        <v>515</v>
      </c>
      <c r="J6186" s="1" t="str">
        <f t="shared" si="289"/>
        <v>1990-02-28</v>
      </c>
      <c r="K6186" s="1" t="s">
        <v>791</v>
      </c>
      <c r="L6186" t="b">
        <f t="shared" si="290"/>
        <v>1</v>
      </c>
      <c r="M6186" t="str">
        <f t="shared" si="291"/>
        <v>1990-02-28</v>
      </c>
    </row>
    <row r="6187" spans="1:13" x14ac:dyDescent="0.25">
      <c r="A6187" t="s">
        <v>339</v>
      </c>
      <c r="B6187">
        <v>2.12</v>
      </c>
      <c r="C6187">
        <v>2.13</v>
      </c>
      <c r="D6187">
        <v>1.91</v>
      </c>
      <c r="E6187">
        <v>1.96</v>
      </c>
      <c r="F6187">
        <v>9215000</v>
      </c>
      <c r="G6187">
        <v>14727958.550000001</v>
      </c>
      <c r="H6187" t="s">
        <v>26</v>
      </c>
      <c r="I6187" t="s">
        <v>515</v>
      </c>
      <c r="J6187" s="1" t="str">
        <f t="shared" si="289"/>
        <v>1990-04-01</v>
      </c>
      <c r="K6187" s="1" t="s">
        <v>792</v>
      </c>
      <c r="L6187" t="b">
        <f t="shared" si="290"/>
        <v>0</v>
      </c>
      <c r="M6187" t="str">
        <f t="shared" si="291"/>
        <v>1990-03-31</v>
      </c>
    </row>
    <row r="6188" spans="1:13" x14ac:dyDescent="0.25">
      <c r="A6188" t="s">
        <v>340</v>
      </c>
      <c r="B6188">
        <v>1.96</v>
      </c>
      <c r="C6188">
        <v>2.35</v>
      </c>
      <c r="D6188">
        <v>1.96</v>
      </c>
      <c r="E6188">
        <v>2.1800000000000002</v>
      </c>
      <c r="F6188">
        <v>10194000</v>
      </c>
      <c r="G6188">
        <v>15094753.5</v>
      </c>
      <c r="H6188" t="s">
        <v>26</v>
      </c>
      <c r="I6188" t="s">
        <v>515</v>
      </c>
      <c r="J6188" s="1" t="str">
        <f t="shared" si="289"/>
        <v>1990-04-30</v>
      </c>
      <c r="K6188" s="1" t="s">
        <v>793</v>
      </c>
      <c r="L6188" t="b">
        <f t="shared" si="290"/>
        <v>1</v>
      </c>
      <c r="M6188" t="str">
        <f t="shared" si="291"/>
        <v>1990-04-30</v>
      </c>
    </row>
    <row r="6189" spans="1:13" x14ac:dyDescent="0.25">
      <c r="A6189" t="s">
        <v>341</v>
      </c>
      <c r="B6189">
        <v>2.1800000000000002</v>
      </c>
      <c r="C6189">
        <v>2.25</v>
      </c>
      <c r="D6189">
        <v>2.09</v>
      </c>
      <c r="E6189">
        <v>2.16</v>
      </c>
      <c r="F6189">
        <v>7360000</v>
      </c>
      <c r="G6189">
        <v>15149598.449999999</v>
      </c>
      <c r="H6189" t="s">
        <v>26</v>
      </c>
      <c r="I6189" t="s">
        <v>515</v>
      </c>
      <c r="J6189" s="1" t="str">
        <f t="shared" si="289"/>
        <v>1990-05-31</v>
      </c>
      <c r="K6189" s="1" t="s">
        <v>794</v>
      </c>
      <c r="L6189" t="b">
        <f t="shared" si="290"/>
        <v>1</v>
      </c>
      <c r="M6189" t="str">
        <f t="shared" si="291"/>
        <v>1990-05-31</v>
      </c>
    </row>
    <row r="6190" spans="1:13" x14ac:dyDescent="0.25">
      <c r="A6190" t="s">
        <v>342</v>
      </c>
      <c r="B6190">
        <v>2.16</v>
      </c>
      <c r="C6190">
        <v>2.1800000000000002</v>
      </c>
      <c r="D6190">
        <v>2.04</v>
      </c>
      <c r="E6190">
        <v>2.06</v>
      </c>
      <c r="F6190">
        <v>8725000</v>
      </c>
      <c r="G6190">
        <v>15466285.949999999</v>
      </c>
      <c r="H6190" t="s">
        <v>26</v>
      </c>
      <c r="I6190" t="s">
        <v>515</v>
      </c>
      <c r="J6190" s="1" t="str">
        <f t="shared" si="289"/>
        <v>1990-07-01</v>
      </c>
      <c r="K6190" s="1" t="s">
        <v>795</v>
      </c>
      <c r="L6190" t="b">
        <f t="shared" si="290"/>
        <v>0</v>
      </c>
      <c r="M6190" t="str">
        <f t="shared" si="291"/>
        <v>1990-06-30</v>
      </c>
    </row>
    <row r="6191" spans="1:13" x14ac:dyDescent="0.25">
      <c r="A6191" t="s">
        <v>343</v>
      </c>
      <c r="B6191">
        <v>2.06</v>
      </c>
      <c r="C6191">
        <v>2.06</v>
      </c>
      <c r="D6191">
        <v>1.28</v>
      </c>
      <c r="E6191">
        <v>1.58</v>
      </c>
      <c r="F6191">
        <v>18894000</v>
      </c>
      <c r="G6191">
        <v>16322648.199999999</v>
      </c>
      <c r="H6191" t="s">
        <v>26</v>
      </c>
      <c r="I6191" t="s">
        <v>515</v>
      </c>
      <c r="J6191" s="1" t="str">
        <f t="shared" si="289"/>
        <v>1990-07-31</v>
      </c>
      <c r="K6191" s="1" t="s">
        <v>796</v>
      </c>
      <c r="L6191" t="b">
        <f t="shared" si="290"/>
        <v>1</v>
      </c>
      <c r="M6191" t="str">
        <f t="shared" si="291"/>
        <v>1990-07-31</v>
      </c>
    </row>
    <row r="6192" spans="1:13" x14ac:dyDescent="0.25">
      <c r="A6192" t="s">
        <v>344</v>
      </c>
      <c r="B6192">
        <v>1.58</v>
      </c>
      <c r="C6192">
        <v>1.58</v>
      </c>
      <c r="D6192">
        <v>1.26</v>
      </c>
      <c r="E6192">
        <v>1.28</v>
      </c>
      <c r="F6192">
        <v>5188000</v>
      </c>
      <c r="G6192">
        <v>15348100.6</v>
      </c>
      <c r="H6192" t="s">
        <v>26</v>
      </c>
      <c r="I6192" t="s">
        <v>515</v>
      </c>
      <c r="J6192" s="1" t="str">
        <f t="shared" si="289"/>
        <v>1990-09-02</v>
      </c>
      <c r="K6192" s="1" t="s">
        <v>797</v>
      </c>
      <c r="L6192" t="b">
        <f t="shared" si="290"/>
        <v>0</v>
      </c>
      <c r="M6192" t="str">
        <f t="shared" si="291"/>
        <v>1990-08-31</v>
      </c>
    </row>
    <row r="6193" spans="1:13" x14ac:dyDescent="0.25">
      <c r="A6193" t="s">
        <v>345</v>
      </c>
      <c r="B6193">
        <v>1.28</v>
      </c>
      <c r="C6193">
        <v>1.55</v>
      </c>
      <c r="D6193">
        <v>1.26</v>
      </c>
      <c r="E6193">
        <v>1.46</v>
      </c>
      <c r="F6193">
        <v>5588000</v>
      </c>
      <c r="G6193">
        <v>14589146.300000001</v>
      </c>
      <c r="H6193" t="s">
        <v>26</v>
      </c>
      <c r="I6193" t="s">
        <v>515</v>
      </c>
      <c r="J6193" s="1" t="str">
        <f t="shared" si="289"/>
        <v>1990-09-30</v>
      </c>
      <c r="K6193" s="1" t="s">
        <v>798</v>
      </c>
      <c r="L6193" t="b">
        <f t="shared" si="290"/>
        <v>1</v>
      </c>
      <c r="M6193" t="str">
        <f t="shared" si="291"/>
        <v>1990-09-30</v>
      </c>
    </row>
    <row r="6194" spans="1:13" x14ac:dyDescent="0.25">
      <c r="A6194" t="s">
        <v>346</v>
      </c>
      <c r="B6194">
        <v>1.44</v>
      </c>
      <c r="C6194">
        <v>1.45</v>
      </c>
      <c r="D6194">
        <v>1.29</v>
      </c>
      <c r="E6194">
        <v>1.29</v>
      </c>
      <c r="F6194">
        <v>3706000</v>
      </c>
      <c r="G6194">
        <v>13538073.5</v>
      </c>
      <c r="H6194" t="s">
        <v>26</v>
      </c>
      <c r="I6194" t="s">
        <v>515</v>
      </c>
      <c r="J6194" s="1" t="str">
        <f t="shared" si="289"/>
        <v>1990-10-31</v>
      </c>
      <c r="K6194" s="1" t="s">
        <v>799</v>
      </c>
      <c r="L6194" t="b">
        <f t="shared" si="290"/>
        <v>1</v>
      </c>
      <c r="M6194" t="str">
        <f t="shared" si="291"/>
        <v>1990-10-31</v>
      </c>
    </row>
    <row r="6195" spans="1:13" x14ac:dyDescent="0.25">
      <c r="A6195" t="s">
        <v>347</v>
      </c>
      <c r="B6195">
        <v>1.33</v>
      </c>
      <c r="C6195">
        <v>1.45</v>
      </c>
      <c r="D6195">
        <v>1.23</v>
      </c>
      <c r="E6195">
        <v>1.35</v>
      </c>
      <c r="F6195">
        <v>5376000</v>
      </c>
      <c r="G6195">
        <v>12674421</v>
      </c>
      <c r="H6195" t="s">
        <v>26</v>
      </c>
      <c r="I6195" t="s">
        <v>515</v>
      </c>
      <c r="J6195" s="1" t="str">
        <f t="shared" si="289"/>
        <v>1990-12-02</v>
      </c>
      <c r="K6195" s="1" t="s">
        <v>800</v>
      </c>
      <c r="L6195" t="b">
        <f t="shared" si="290"/>
        <v>0</v>
      </c>
      <c r="M6195" t="str">
        <f t="shared" si="291"/>
        <v>1990-11-30</v>
      </c>
    </row>
    <row r="6196" spans="1:13" x14ac:dyDescent="0.25">
      <c r="A6196" t="s">
        <v>348</v>
      </c>
      <c r="B6196">
        <v>1.33</v>
      </c>
      <c r="C6196">
        <v>1.43</v>
      </c>
      <c r="D6196">
        <v>1.28</v>
      </c>
      <c r="E6196">
        <v>1.42</v>
      </c>
      <c r="F6196">
        <v>6476000</v>
      </c>
      <c r="G6196">
        <v>11935493.4</v>
      </c>
      <c r="H6196" t="s">
        <v>26</v>
      </c>
      <c r="I6196" t="s">
        <v>515</v>
      </c>
      <c r="J6196" s="1" t="str">
        <f t="shared" si="289"/>
        <v>1990-12-31</v>
      </c>
      <c r="K6196" s="1" t="s">
        <v>801</v>
      </c>
      <c r="L6196" t="b">
        <f t="shared" si="290"/>
        <v>1</v>
      </c>
      <c r="M6196" t="str">
        <f t="shared" si="291"/>
        <v>1990-12-31</v>
      </c>
    </row>
    <row r="6197" spans="1:13" x14ac:dyDescent="0.25">
      <c r="A6197" t="s">
        <v>349</v>
      </c>
      <c r="B6197">
        <v>1.42</v>
      </c>
      <c r="C6197">
        <v>1.75</v>
      </c>
      <c r="D6197">
        <v>1.42</v>
      </c>
      <c r="E6197">
        <v>1.69</v>
      </c>
      <c r="F6197">
        <v>13185000</v>
      </c>
      <c r="G6197">
        <v>11088929.6</v>
      </c>
      <c r="H6197" t="s">
        <v>26</v>
      </c>
      <c r="I6197" t="s">
        <v>515</v>
      </c>
      <c r="J6197" s="1" t="str">
        <f t="shared" si="289"/>
        <v>1991-01-31</v>
      </c>
      <c r="K6197" s="1" t="s">
        <v>802</v>
      </c>
      <c r="L6197" t="b">
        <f t="shared" si="290"/>
        <v>1</v>
      </c>
      <c r="M6197" t="str">
        <f t="shared" si="291"/>
        <v>1991-01-31</v>
      </c>
    </row>
    <row r="6198" spans="1:13" x14ac:dyDescent="0.25">
      <c r="A6198" t="s">
        <v>350</v>
      </c>
      <c r="B6198">
        <v>1.68</v>
      </c>
      <c r="C6198">
        <v>1.9</v>
      </c>
      <c r="D6198">
        <v>1.66</v>
      </c>
      <c r="E6198">
        <v>1.81</v>
      </c>
      <c r="F6198">
        <v>14890000</v>
      </c>
      <c r="G6198">
        <v>10600088.25</v>
      </c>
      <c r="H6198" t="s">
        <v>26</v>
      </c>
      <c r="I6198" t="s">
        <v>515</v>
      </c>
      <c r="J6198" s="1" t="str">
        <f t="shared" si="289"/>
        <v>1991-02-28</v>
      </c>
      <c r="K6198" s="1" t="s">
        <v>803</v>
      </c>
      <c r="L6198" t="b">
        <f t="shared" si="290"/>
        <v>1</v>
      </c>
      <c r="M6198" t="str">
        <f t="shared" si="291"/>
        <v>1991-02-28</v>
      </c>
    </row>
    <row r="6199" spans="1:13" x14ac:dyDescent="0.25">
      <c r="A6199" t="s">
        <v>351</v>
      </c>
      <c r="B6199">
        <v>1.81</v>
      </c>
      <c r="C6199">
        <v>1.88</v>
      </c>
      <c r="D6199">
        <v>1.6</v>
      </c>
      <c r="E6199">
        <v>1.76</v>
      </c>
      <c r="F6199">
        <v>6553000</v>
      </c>
      <c r="G6199">
        <v>10251750</v>
      </c>
      <c r="H6199" t="s">
        <v>26</v>
      </c>
      <c r="I6199" t="s">
        <v>515</v>
      </c>
      <c r="J6199" s="1" t="str">
        <f t="shared" si="289"/>
        <v>1991-03-31</v>
      </c>
      <c r="K6199" s="1" t="s">
        <v>804</v>
      </c>
      <c r="L6199" t="b">
        <f t="shared" si="290"/>
        <v>1</v>
      </c>
      <c r="M6199" t="str">
        <f t="shared" si="291"/>
        <v>1991-03-31</v>
      </c>
    </row>
    <row r="6200" spans="1:13" x14ac:dyDescent="0.25">
      <c r="A6200" t="s">
        <v>352</v>
      </c>
      <c r="B6200">
        <v>1.76</v>
      </c>
      <c r="C6200">
        <v>1.82</v>
      </c>
      <c r="D6200">
        <v>1.67</v>
      </c>
      <c r="E6200">
        <v>1.72</v>
      </c>
      <c r="F6200">
        <v>7663000</v>
      </c>
      <c r="G6200">
        <v>10230150</v>
      </c>
      <c r="H6200" t="s">
        <v>26</v>
      </c>
      <c r="I6200" t="s">
        <v>515</v>
      </c>
      <c r="J6200" s="1" t="str">
        <f t="shared" si="289"/>
        <v>1991-04-30</v>
      </c>
      <c r="K6200" s="1" t="s">
        <v>805</v>
      </c>
      <c r="L6200" t="b">
        <f t="shared" si="290"/>
        <v>1</v>
      </c>
      <c r="M6200" t="str">
        <f t="shared" si="291"/>
        <v>1991-04-30</v>
      </c>
    </row>
    <row r="6201" spans="1:13" x14ac:dyDescent="0.25">
      <c r="A6201" t="s">
        <v>353</v>
      </c>
      <c r="B6201">
        <v>1.72</v>
      </c>
      <c r="C6201">
        <v>1.76</v>
      </c>
      <c r="D6201">
        <v>1.58</v>
      </c>
      <c r="E6201">
        <v>1.59</v>
      </c>
      <c r="F6201">
        <v>4061000</v>
      </c>
      <c r="G6201">
        <v>9154050</v>
      </c>
      <c r="H6201" t="s">
        <v>26</v>
      </c>
      <c r="I6201" t="s">
        <v>515</v>
      </c>
      <c r="J6201" s="1" t="str">
        <f t="shared" si="289"/>
        <v>1991-06-02</v>
      </c>
      <c r="K6201" s="1" t="s">
        <v>806</v>
      </c>
      <c r="L6201" t="b">
        <f t="shared" si="290"/>
        <v>0</v>
      </c>
      <c r="M6201" t="str">
        <f t="shared" si="291"/>
        <v>1991-05-31</v>
      </c>
    </row>
    <row r="6202" spans="1:13" x14ac:dyDescent="0.25">
      <c r="A6202" t="s">
        <v>354</v>
      </c>
      <c r="B6202">
        <v>1.59</v>
      </c>
      <c r="C6202">
        <v>1.63</v>
      </c>
      <c r="D6202">
        <v>1.49</v>
      </c>
      <c r="E6202">
        <v>1.59</v>
      </c>
      <c r="F6202">
        <v>3314000</v>
      </c>
      <c r="G6202">
        <v>8821600</v>
      </c>
      <c r="H6202" t="s">
        <v>26</v>
      </c>
      <c r="I6202" t="s">
        <v>515</v>
      </c>
      <c r="J6202" s="1" t="str">
        <f t="shared" si="289"/>
        <v>1991-06-30</v>
      </c>
      <c r="K6202" s="1" t="s">
        <v>807</v>
      </c>
      <c r="L6202" t="b">
        <f t="shared" si="290"/>
        <v>1</v>
      </c>
      <c r="M6202" t="str">
        <f t="shared" si="291"/>
        <v>1991-06-30</v>
      </c>
    </row>
    <row r="6203" spans="1:13" x14ac:dyDescent="0.25">
      <c r="A6203" t="s">
        <v>355</v>
      </c>
      <c r="B6203">
        <v>1.59</v>
      </c>
      <c r="C6203">
        <v>1.59</v>
      </c>
      <c r="D6203">
        <v>1.36</v>
      </c>
      <c r="E6203">
        <v>1.51</v>
      </c>
      <c r="F6203">
        <v>3934000</v>
      </c>
      <c r="G6203">
        <v>8588200</v>
      </c>
      <c r="H6203" t="s">
        <v>26</v>
      </c>
      <c r="I6203" t="s">
        <v>515</v>
      </c>
      <c r="J6203" s="1" t="str">
        <f t="shared" si="289"/>
        <v>1991-07-31</v>
      </c>
      <c r="K6203" s="1" t="s">
        <v>808</v>
      </c>
      <c r="L6203" t="b">
        <f t="shared" si="290"/>
        <v>1</v>
      </c>
      <c r="M6203" t="str">
        <f t="shared" si="291"/>
        <v>1991-07-31</v>
      </c>
    </row>
    <row r="6204" spans="1:13" x14ac:dyDescent="0.25">
      <c r="A6204" t="s">
        <v>356</v>
      </c>
      <c r="B6204">
        <v>1.48</v>
      </c>
      <c r="C6204">
        <v>1.57</v>
      </c>
      <c r="D6204">
        <v>1.46</v>
      </c>
      <c r="E6204">
        <v>1.49</v>
      </c>
      <c r="F6204">
        <v>3877000</v>
      </c>
      <c r="G6204">
        <v>8145200</v>
      </c>
      <c r="H6204" t="s">
        <v>26</v>
      </c>
      <c r="I6204" t="s">
        <v>515</v>
      </c>
      <c r="J6204" s="1" t="str">
        <f t="shared" si="289"/>
        <v>1991-09-01</v>
      </c>
      <c r="K6204" s="1" t="s">
        <v>809</v>
      </c>
      <c r="L6204" t="b">
        <f t="shared" si="290"/>
        <v>0</v>
      </c>
      <c r="M6204" t="str">
        <f t="shared" si="291"/>
        <v>1991-08-31</v>
      </c>
    </row>
    <row r="6205" spans="1:13" x14ac:dyDescent="0.25">
      <c r="A6205" t="s">
        <v>357</v>
      </c>
      <c r="B6205">
        <v>1.49</v>
      </c>
      <c r="C6205">
        <v>1.52</v>
      </c>
      <c r="D6205">
        <v>1.36</v>
      </c>
      <c r="E6205">
        <v>1.43</v>
      </c>
      <c r="F6205">
        <v>6703000</v>
      </c>
      <c r="G6205">
        <v>7785150</v>
      </c>
      <c r="H6205" t="s">
        <v>26</v>
      </c>
      <c r="I6205" t="s">
        <v>515</v>
      </c>
      <c r="J6205" s="1" t="str">
        <f t="shared" si="289"/>
        <v>1991-09-30</v>
      </c>
      <c r="K6205" s="1" t="s">
        <v>810</v>
      </c>
      <c r="L6205" t="b">
        <f t="shared" si="290"/>
        <v>1</v>
      </c>
      <c r="M6205" t="str">
        <f t="shared" si="291"/>
        <v>1991-09-30</v>
      </c>
    </row>
    <row r="6206" spans="1:13" x14ac:dyDescent="0.25">
      <c r="A6206" t="s">
        <v>358</v>
      </c>
      <c r="B6206">
        <v>1.43</v>
      </c>
      <c r="C6206">
        <v>1.74</v>
      </c>
      <c r="D6206">
        <v>1.43</v>
      </c>
      <c r="E6206">
        <v>1.51</v>
      </c>
      <c r="F6206">
        <v>12132000</v>
      </c>
      <c r="G6206">
        <v>7851700</v>
      </c>
      <c r="H6206" t="s">
        <v>26</v>
      </c>
      <c r="I6206" t="s">
        <v>515</v>
      </c>
      <c r="J6206" s="1" t="str">
        <f t="shared" si="289"/>
        <v>1991-10-31</v>
      </c>
      <c r="K6206" s="1" t="s">
        <v>811</v>
      </c>
      <c r="L6206" t="b">
        <f t="shared" si="290"/>
        <v>1</v>
      </c>
      <c r="M6206" t="str">
        <f t="shared" si="291"/>
        <v>1991-10-31</v>
      </c>
    </row>
    <row r="6207" spans="1:13" x14ac:dyDescent="0.25">
      <c r="A6207" t="s">
        <v>359</v>
      </c>
      <c r="B6207">
        <v>1.5</v>
      </c>
      <c r="C6207">
        <v>1.63</v>
      </c>
      <c r="D6207">
        <v>1.46</v>
      </c>
      <c r="E6207">
        <v>1.62</v>
      </c>
      <c r="F6207">
        <v>8977000</v>
      </c>
      <c r="G6207">
        <v>7839800</v>
      </c>
      <c r="H6207" t="s">
        <v>26</v>
      </c>
      <c r="I6207" t="s">
        <v>515</v>
      </c>
      <c r="J6207" s="1" t="str">
        <f t="shared" si="289"/>
        <v>1991-12-01</v>
      </c>
      <c r="K6207" s="1" t="s">
        <v>812</v>
      </c>
      <c r="L6207" t="b">
        <f t="shared" si="290"/>
        <v>0</v>
      </c>
      <c r="M6207" t="str">
        <f t="shared" si="291"/>
        <v>1991-11-30</v>
      </c>
    </row>
    <row r="6208" spans="1:13" x14ac:dyDescent="0.25">
      <c r="A6208" t="s">
        <v>360</v>
      </c>
      <c r="B6208">
        <v>1.61</v>
      </c>
      <c r="C6208">
        <v>1.79</v>
      </c>
      <c r="D6208">
        <v>1.58</v>
      </c>
      <c r="E6208">
        <v>1.72</v>
      </c>
      <c r="F6208">
        <v>21212000</v>
      </c>
      <c r="G6208">
        <v>8390700</v>
      </c>
      <c r="H6208" t="s">
        <v>26</v>
      </c>
      <c r="I6208" t="s">
        <v>515</v>
      </c>
      <c r="J6208" s="1" t="str">
        <f t="shared" si="289"/>
        <v>1991-12-31</v>
      </c>
      <c r="K6208" s="1" t="s">
        <v>813</v>
      </c>
      <c r="L6208" t="b">
        <f t="shared" si="290"/>
        <v>1</v>
      </c>
      <c r="M6208" t="str">
        <f t="shared" si="291"/>
        <v>1991-12-31</v>
      </c>
    </row>
    <row r="6209" spans="1:13" x14ac:dyDescent="0.25">
      <c r="A6209" t="s">
        <v>361</v>
      </c>
      <c r="B6209">
        <v>1.72</v>
      </c>
      <c r="C6209">
        <v>1.76</v>
      </c>
      <c r="D6209">
        <v>1.59</v>
      </c>
      <c r="E6209">
        <v>1.64</v>
      </c>
      <c r="F6209">
        <v>7910000</v>
      </c>
      <c r="G6209">
        <v>8418200</v>
      </c>
      <c r="H6209" t="s">
        <v>26</v>
      </c>
      <c r="I6209" t="s">
        <v>515</v>
      </c>
      <c r="J6209" s="1" t="str">
        <f t="shared" si="289"/>
        <v>1992-02-02</v>
      </c>
      <c r="K6209" s="1" t="s">
        <v>814</v>
      </c>
      <c r="L6209" t="b">
        <f t="shared" si="290"/>
        <v>0</v>
      </c>
      <c r="M6209" t="str">
        <f t="shared" si="291"/>
        <v>1992-01-31</v>
      </c>
    </row>
    <row r="6210" spans="1:13" x14ac:dyDescent="0.25">
      <c r="A6210" t="s">
        <v>362</v>
      </c>
      <c r="B6210">
        <v>1.64</v>
      </c>
      <c r="C6210">
        <v>1.64</v>
      </c>
      <c r="D6210">
        <v>1.47</v>
      </c>
      <c r="E6210">
        <v>1.49</v>
      </c>
      <c r="F6210">
        <v>6828000</v>
      </c>
      <c r="G6210">
        <v>8323350</v>
      </c>
      <c r="H6210" t="s">
        <v>26</v>
      </c>
      <c r="I6210" t="s">
        <v>515</v>
      </c>
      <c r="J6210" s="1" t="str">
        <f t="shared" si="289"/>
        <v>1992-03-01</v>
      </c>
      <c r="K6210" s="1" t="s">
        <v>815</v>
      </c>
      <c r="L6210" t="b">
        <f t="shared" si="290"/>
        <v>0</v>
      </c>
      <c r="M6210" t="str">
        <f t="shared" si="291"/>
        <v>1992-02-29</v>
      </c>
    </row>
    <row r="6211" spans="1:13" x14ac:dyDescent="0.25">
      <c r="A6211" t="s">
        <v>363</v>
      </c>
      <c r="B6211">
        <v>1.49</v>
      </c>
      <c r="C6211">
        <v>1.56</v>
      </c>
      <c r="D6211">
        <v>1.47</v>
      </c>
      <c r="E6211">
        <v>1.54</v>
      </c>
      <c r="F6211">
        <v>4681000</v>
      </c>
      <c r="G6211">
        <v>7612700</v>
      </c>
      <c r="H6211" t="s">
        <v>26</v>
      </c>
      <c r="I6211" t="s">
        <v>515</v>
      </c>
      <c r="J6211" s="1" t="str">
        <f t="shared" ref="J6211:J6274" si="292">TEXT(DATE(LEFT(A6211,4),MID(A6211,6,2),MID(A6211,9,2))-1,"yyyy-mm-dd")</f>
        <v>1992-03-31</v>
      </c>
      <c r="K6211" s="1" t="s">
        <v>816</v>
      </c>
      <c r="L6211" t="b">
        <f t="shared" ref="L6211:L6274" si="293">DATE(YEAR(DATEVALUE(K6211)),MONTH(DATEVALUE(K6211)),DAY(DATEVALUE(K6211)))+1=DATE(YEAR(DATEVALUE(K6211)),MONTH(DATEVALUE(K6211))+1,1)</f>
        <v>1</v>
      </c>
      <c r="M6211" t="str">
        <f t="shared" si="291"/>
        <v>1992-03-31</v>
      </c>
    </row>
    <row r="6212" spans="1:13" x14ac:dyDescent="0.25">
      <c r="A6212" t="s">
        <v>364</v>
      </c>
      <c r="B6212">
        <v>1.56</v>
      </c>
      <c r="C6212">
        <v>1.7</v>
      </c>
      <c r="D6212">
        <v>1.49</v>
      </c>
      <c r="E6212">
        <v>1.7</v>
      </c>
      <c r="F6212">
        <v>12722000</v>
      </c>
      <c r="G6212">
        <v>7989400</v>
      </c>
      <c r="H6212" t="s">
        <v>26</v>
      </c>
      <c r="I6212" t="s">
        <v>515</v>
      </c>
      <c r="J6212" s="1" t="str">
        <f t="shared" si="292"/>
        <v>1992-04-30</v>
      </c>
      <c r="K6212" s="1" t="s">
        <v>817</v>
      </c>
      <c r="L6212" t="b">
        <f t="shared" si="293"/>
        <v>1</v>
      </c>
      <c r="M6212" t="str">
        <f t="shared" si="291"/>
        <v>1992-04-30</v>
      </c>
    </row>
    <row r="6213" spans="1:13" x14ac:dyDescent="0.25">
      <c r="A6213" t="s">
        <v>365</v>
      </c>
      <c r="B6213">
        <v>1.69</v>
      </c>
      <c r="C6213">
        <v>1.69</v>
      </c>
      <c r="D6213">
        <v>1.58</v>
      </c>
      <c r="E6213">
        <v>1.61</v>
      </c>
      <c r="F6213">
        <v>5206000</v>
      </c>
      <c r="G6213">
        <v>7970300</v>
      </c>
      <c r="H6213" t="s">
        <v>26</v>
      </c>
      <c r="I6213" t="s">
        <v>515</v>
      </c>
      <c r="J6213" s="1" t="str">
        <f t="shared" si="292"/>
        <v>1992-05-31</v>
      </c>
      <c r="K6213" s="1" t="s">
        <v>818</v>
      </c>
      <c r="L6213" t="b">
        <f t="shared" si="293"/>
        <v>1</v>
      </c>
      <c r="M6213" t="str">
        <f t="shared" si="291"/>
        <v>1992-05-31</v>
      </c>
    </row>
    <row r="6214" spans="1:13" x14ac:dyDescent="0.25">
      <c r="A6214" t="s">
        <v>366</v>
      </c>
      <c r="B6214">
        <v>1.61</v>
      </c>
      <c r="C6214">
        <v>1.65</v>
      </c>
      <c r="D6214">
        <v>1.47</v>
      </c>
      <c r="E6214">
        <v>1.51</v>
      </c>
      <c r="F6214">
        <v>3699000</v>
      </c>
      <c r="G6214">
        <v>7969950</v>
      </c>
      <c r="H6214" t="s">
        <v>26</v>
      </c>
      <c r="I6214" t="s">
        <v>515</v>
      </c>
      <c r="J6214" s="1" t="str">
        <f t="shared" si="292"/>
        <v>1992-06-30</v>
      </c>
      <c r="K6214" s="1" t="s">
        <v>819</v>
      </c>
      <c r="L6214" t="b">
        <f t="shared" si="293"/>
        <v>1</v>
      </c>
      <c r="M6214" t="str">
        <f t="shared" si="291"/>
        <v>1992-06-30</v>
      </c>
    </row>
    <row r="6215" spans="1:13" x14ac:dyDescent="0.25">
      <c r="A6215" t="s">
        <v>367</v>
      </c>
      <c r="B6215">
        <v>1.51</v>
      </c>
      <c r="C6215">
        <v>1.56</v>
      </c>
      <c r="D6215">
        <v>1.25</v>
      </c>
      <c r="E6215">
        <v>1.4</v>
      </c>
      <c r="F6215">
        <v>6080000</v>
      </c>
      <c r="G6215">
        <v>8005150</v>
      </c>
      <c r="H6215" t="s">
        <v>26</v>
      </c>
      <c r="I6215" t="s">
        <v>515</v>
      </c>
      <c r="J6215" s="1" t="str">
        <f t="shared" si="292"/>
        <v>1992-08-02</v>
      </c>
      <c r="K6215" s="1" t="s">
        <v>820</v>
      </c>
      <c r="L6215" t="b">
        <f t="shared" si="293"/>
        <v>0</v>
      </c>
      <c r="M6215" t="str">
        <f t="shared" ref="M6215:M6278" si="294">IF(L6215,K6215,TEXT(DATE(YEAR(DATEVALUE(K6215)),MONTH(DATEVALUE(K6215)),1)-1,"yyyy-mm-dd"))</f>
        <v>1992-07-31</v>
      </c>
    </row>
    <row r="6216" spans="1:13" x14ac:dyDescent="0.25">
      <c r="A6216" t="s">
        <v>368</v>
      </c>
      <c r="B6216">
        <v>1.4</v>
      </c>
      <c r="C6216">
        <v>1.41</v>
      </c>
      <c r="D6216">
        <v>1.26</v>
      </c>
      <c r="E6216">
        <v>1.29</v>
      </c>
      <c r="F6216">
        <v>9953000</v>
      </c>
      <c r="G6216">
        <v>8179000</v>
      </c>
      <c r="H6216" t="s">
        <v>26</v>
      </c>
      <c r="I6216" t="s">
        <v>515</v>
      </c>
      <c r="J6216" s="1" t="str">
        <f t="shared" si="292"/>
        <v>1992-08-31</v>
      </c>
      <c r="K6216" s="1" t="s">
        <v>821</v>
      </c>
      <c r="L6216" t="b">
        <f t="shared" si="293"/>
        <v>1</v>
      </c>
      <c r="M6216" t="str">
        <f t="shared" si="294"/>
        <v>1992-08-31</v>
      </c>
    </row>
    <row r="6217" spans="1:13" x14ac:dyDescent="0.25">
      <c r="A6217" t="s">
        <v>369</v>
      </c>
      <c r="B6217">
        <v>1.29</v>
      </c>
      <c r="C6217">
        <v>1.34</v>
      </c>
      <c r="D6217">
        <v>1.23</v>
      </c>
      <c r="E6217">
        <v>1.3</v>
      </c>
      <c r="F6217">
        <v>13358000</v>
      </c>
      <c r="G6217">
        <v>8187650</v>
      </c>
      <c r="H6217" t="s">
        <v>26</v>
      </c>
      <c r="I6217" t="s">
        <v>515</v>
      </c>
      <c r="J6217" s="1" t="str">
        <f t="shared" si="292"/>
        <v>1992-09-30</v>
      </c>
      <c r="K6217" s="1" t="s">
        <v>822</v>
      </c>
      <c r="L6217" t="b">
        <f t="shared" si="293"/>
        <v>1</v>
      </c>
      <c r="M6217" t="str">
        <f t="shared" si="294"/>
        <v>1992-09-30</v>
      </c>
    </row>
    <row r="6218" spans="1:13" x14ac:dyDescent="0.25">
      <c r="A6218" t="s">
        <v>370</v>
      </c>
      <c r="B6218">
        <v>1.32</v>
      </c>
      <c r="C6218">
        <v>1.45</v>
      </c>
      <c r="D6218">
        <v>1.27</v>
      </c>
      <c r="E6218">
        <v>1.39</v>
      </c>
      <c r="F6218">
        <v>9732000</v>
      </c>
      <c r="G6218">
        <v>7929750</v>
      </c>
      <c r="H6218" t="s">
        <v>26</v>
      </c>
      <c r="I6218" t="s">
        <v>515</v>
      </c>
      <c r="J6218" s="1" t="str">
        <f t="shared" si="292"/>
        <v>1992-11-01</v>
      </c>
      <c r="K6218" s="1" t="s">
        <v>823</v>
      </c>
      <c r="L6218" t="b">
        <f t="shared" si="293"/>
        <v>0</v>
      </c>
      <c r="M6218" t="str">
        <f t="shared" si="294"/>
        <v>1992-10-31</v>
      </c>
    </row>
    <row r="6219" spans="1:13" x14ac:dyDescent="0.25">
      <c r="A6219" t="s">
        <v>371</v>
      </c>
      <c r="B6219">
        <v>1.39</v>
      </c>
      <c r="C6219">
        <v>1.4</v>
      </c>
      <c r="D6219">
        <v>1.3</v>
      </c>
      <c r="E6219">
        <v>1.38</v>
      </c>
      <c r="F6219">
        <v>8323000</v>
      </c>
      <c r="G6219">
        <v>8018250</v>
      </c>
      <c r="H6219" t="s">
        <v>26</v>
      </c>
      <c r="I6219" t="s">
        <v>515</v>
      </c>
      <c r="J6219" s="1" t="str">
        <f t="shared" si="292"/>
        <v>1992-11-30</v>
      </c>
      <c r="K6219" s="1" t="s">
        <v>824</v>
      </c>
      <c r="L6219" t="b">
        <f t="shared" si="293"/>
        <v>1</v>
      </c>
      <c r="M6219" t="str">
        <f t="shared" si="294"/>
        <v>1992-11-30</v>
      </c>
    </row>
    <row r="6220" spans="1:13" x14ac:dyDescent="0.25">
      <c r="A6220" t="s">
        <v>372</v>
      </c>
      <c r="B6220">
        <v>1.38</v>
      </c>
      <c r="C6220">
        <v>1.46</v>
      </c>
      <c r="D6220">
        <v>1.33</v>
      </c>
      <c r="E6220">
        <v>1.42</v>
      </c>
      <c r="F6220">
        <v>9737000</v>
      </c>
      <c r="G6220">
        <v>8121950</v>
      </c>
      <c r="H6220" t="s">
        <v>26</v>
      </c>
      <c r="I6220" t="s">
        <v>515</v>
      </c>
      <c r="J6220" s="1" t="str">
        <f t="shared" si="292"/>
        <v>1992-12-31</v>
      </c>
      <c r="K6220" s="1" t="s">
        <v>825</v>
      </c>
      <c r="L6220" t="b">
        <f t="shared" si="293"/>
        <v>1</v>
      </c>
      <c r="M6220" t="str">
        <f t="shared" si="294"/>
        <v>1992-12-31</v>
      </c>
    </row>
    <row r="6221" spans="1:13" x14ac:dyDescent="0.25">
      <c r="A6221" t="s">
        <v>373</v>
      </c>
      <c r="B6221">
        <v>1.42</v>
      </c>
      <c r="C6221">
        <v>1.54</v>
      </c>
      <c r="D6221">
        <v>1.42</v>
      </c>
      <c r="E6221">
        <v>1.44</v>
      </c>
      <c r="F6221">
        <v>14164000</v>
      </c>
      <c r="G6221">
        <v>8627100</v>
      </c>
      <c r="H6221" t="s">
        <v>26</v>
      </c>
      <c r="I6221" t="s">
        <v>515</v>
      </c>
      <c r="J6221" s="1" t="str">
        <f t="shared" si="292"/>
        <v>1993-01-31</v>
      </c>
      <c r="K6221" s="1" t="s">
        <v>826</v>
      </c>
      <c r="L6221" t="b">
        <f t="shared" si="293"/>
        <v>1</v>
      </c>
      <c r="M6221" t="str">
        <f t="shared" si="294"/>
        <v>1993-01-31</v>
      </c>
    </row>
    <row r="6222" spans="1:13" x14ac:dyDescent="0.25">
      <c r="A6222" t="s">
        <v>374</v>
      </c>
      <c r="B6222">
        <v>1.47</v>
      </c>
      <c r="C6222">
        <v>1.5</v>
      </c>
      <c r="D6222">
        <v>1.41</v>
      </c>
      <c r="E6222">
        <v>1.49</v>
      </c>
      <c r="F6222">
        <v>9417000</v>
      </c>
      <c r="G6222">
        <v>8932250</v>
      </c>
      <c r="H6222" t="s">
        <v>26</v>
      </c>
      <c r="I6222" t="s">
        <v>515</v>
      </c>
      <c r="J6222" s="1" t="str">
        <f t="shared" si="292"/>
        <v>1993-02-28</v>
      </c>
      <c r="K6222" s="1" t="s">
        <v>827</v>
      </c>
      <c r="L6222" t="b">
        <f t="shared" si="293"/>
        <v>1</v>
      </c>
      <c r="M6222" t="str">
        <f t="shared" si="294"/>
        <v>1993-02-28</v>
      </c>
    </row>
    <row r="6223" spans="1:13" x14ac:dyDescent="0.25">
      <c r="A6223" t="s">
        <v>375</v>
      </c>
      <c r="B6223">
        <v>1.5</v>
      </c>
      <c r="C6223">
        <v>1.73</v>
      </c>
      <c r="D6223">
        <v>1.48</v>
      </c>
      <c r="E6223">
        <v>1.68</v>
      </c>
      <c r="F6223">
        <v>27786000</v>
      </c>
      <c r="G6223">
        <v>10124850</v>
      </c>
      <c r="H6223" t="s">
        <v>26</v>
      </c>
      <c r="I6223" t="s">
        <v>515</v>
      </c>
      <c r="J6223" s="1" t="str">
        <f t="shared" si="292"/>
        <v>1993-03-31</v>
      </c>
      <c r="K6223" s="1" t="s">
        <v>828</v>
      </c>
      <c r="L6223" t="b">
        <f t="shared" si="293"/>
        <v>1</v>
      </c>
      <c r="M6223" t="str">
        <f t="shared" si="294"/>
        <v>1993-03-31</v>
      </c>
    </row>
    <row r="6224" spans="1:13" x14ac:dyDescent="0.25">
      <c r="A6224" t="s">
        <v>376</v>
      </c>
      <c r="B6224">
        <v>1.68</v>
      </c>
      <c r="C6224">
        <v>1.76</v>
      </c>
      <c r="D6224">
        <v>1.52</v>
      </c>
      <c r="E6224">
        <v>1.68</v>
      </c>
      <c r="F6224">
        <v>21722000</v>
      </c>
      <c r="G6224">
        <v>11017100</v>
      </c>
      <c r="H6224" t="s">
        <v>26</v>
      </c>
      <c r="I6224" t="s">
        <v>515</v>
      </c>
      <c r="J6224" s="1" t="str">
        <f t="shared" si="292"/>
        <v>1993-05-02</v>
      </c>
      <c r="K6224" s="1" t="s">
        <v>829</v>
      </c>
      <c r="L6224" t="b">
        <f t="shared" si="293"/>
        <v>0</v>
      </c>
      <c r="M6224" t="str">
        <f t="shared" si="294"/>
        <v>1993-04-30</v>
      </c>
    </row>
    <row r="6225" spans="1:13" x14ac:dyDescent="0.25">
      <c r="A6225" t="s">
        <v>377</v>
      </c>
      <c r="B6225">
        <v>1.68</v>
      </c>
      <c r="C6225">
        <v>1.71</v>
      </c>
      <c r="D6225">
        <v>1.45</v>
      </c>
      <c r="E6225">
        <v>1.55</v>
      </c>
      <c r="F6225">
        <v>9903000</v>
      </c>
      <c r="G6225">
        <v>11177100</v>
      </c>
      <c r="H6225" t="s">
        <v>26</v>
      </c>
      <c r="I6225" t="s">
        <v>515</v>
      </c>
      <c r="J6225" s="1" t="str">
        <f t="shared" si="292"/>
        <v>1993-05-31</v>
      </c>
      <c r="K6225" s="1" t="s">
        <v>830</v>
      </c>
      <c r="L6225" t="b">
        <f t="shared" si="293"/>
        <v>1</v>
      </c>
      <c r="M6225" t="str">
        <f t="shared" si="294"/>
        <v>1993-05-31</v>
      </c>
    </row>
    <row r="6226" spans="1:13" x14ac:dyDescent="0.25">
      <c r="A6226" t="s">
        <v>378</v>
      </c>
      <c r="B6226">
        <v>1.56</v>
      </c>
      <c r="C6226">
        <v>1.62</v>
      </c>
      <c r="D6226">
        <v>1.53</v>
      </c>
      <c r="E6226">
        <v>1.57</v>
      </c>
      <c r="F6226">
        <v>7906000</v>
      </c>
      <c r="G6226">
        <v>10965800</v>
      </c>
      <c r="H6226" t="s">
        <v>26</v>
      </c>
      <c r="I6226" t="s">
        <v>515</v>
      </c>
      <c r="J6226" s="1" t="str">
        <f t="shared" si="292"/>
        <v>1993-06-30</v>
      </c>
      <c r="K6226" s="1" t="s">
        <v>831</v>
      </c>
      <c r="L6226" t="b">
        <f t="shared" si="293"/>
        <v>1</v>
      </c>
      <c r="M6226" t="str">
        <f t="shared" si="294"/>
        <v>1993-06-30</v>
      </c>
    </row>
    <row r="6227" spans="1:13" x14ac:dyDescent="0.25">
      <c r="A6227" t="s">
        <v>379</v>
      </c>
      <c r="B6227">
        <v>1.59</v>
      </c>
      <c r="C6227">
        <v>1.76</v>
      </c>
      <c r="D6227">
        <v>1.59</v>
      </c>
      <c r="E6227">
        <v>1.7</v>
      </c>
      <c r="F6227">
        <v>18232000</v>
      </c>
      <c r="G6227">
        <v>11428550</v>
      </c>
      <c r="H6227" t="s">
        <v>26</v>
      </c>
      <c r="I6227" t="s">
        <v>515</v>
      </c>
      <c r="J6227" s="1" t="str">
        <f t="shared" si="292"/>
        <v>1993-08-01</v>
      </c>
      <c r="K6227" s="1" t="s">
        <v>832</v>
      </c>
      <c r="L6227" t="b">
        <f t="shared" si="293"/>
        <v>0</v>
      </c>
      <c r="M6227" t="str">
        <f t="shared" si="294"/>
        <v>1993-07-31</v>
      </c>
    </row>
    <row r="6228" spans="1:13" x14ac:dyDescent="0.25">
      <c r="A6228" t="s">
        <v>380</v>
      </c>
      <c r="B6228">
        <v>1.72</v>
      </c>
      <c r="C6228">
        <v>1.79</v>
      </c>
      <c r="D6228">
        <v>1.65</v>
      </c>
      <c r="E6228">
        <v>1.72</v>
      </c>
      <c r="F6228">
        <v>13505000</v>
      </c>
      <c r="G6228">
        <v>11043200</v>
      </c>
      <c r="H6228" t="s">
        <v>26</v>
      </c>
      <c r="I6228" t="s">
        <v>515</v>
      </c>
      <c r="J6228" s="1" t="str">
        <f t="shared" si="292"/>
        <v>1993-08-31</v>
      </c>
      <c r="K6228" s="1" t="s">
        <v>833</v>
      </c>
      <c r="L6228" t="b">
        <f t="shared" si="293"/>
        <v>1</v>
      </c>
      <c r="M6228" t="str">
        <f t="shared" si="294"/>
        <v>1993-08-31</v>
      </c>
    </row>
    <row r="6229" spans="1:13" x14ac:dyDescent="0.25">
      <c r="A6229" t="s">
        <v>381</v>
      </c>
      <c r="B6229">
        <v>1.76</v>
      </c>
      <c r="C6229">
        <v>1.83</v>
      </c>
      <c r="D6229">
        <v>1.68</v>
      </c>
      <c r="E6229">
        <v>1.8</v>
      </c>
      <c r="F6229">
        <v>18014000</v>
      </c>
      <c r="G6229">
        <v>11548400</v>
      </c>
      <c r="H6229" t="s">
        <v>26</v>
      </c>
      <c r="I6229" t="s">
        <v>515</v>
      </c>
      <c r="J6229" s="1" t="str">
        <f t="shared" si="292"/>
        <v>1993-09-30</v>
      </c>
      <c r="K6229" s="1" t="s">
        <v>834</v>
      </c>
      <c r="L6229" t="b">
        <f t="shared" si="293"/>
        <v>1</v>
      </c>
      <c r="M6229" t="str">
        <f t="shared" si="294"/>
        <v>1993-09-30</v>
      </c>
    </row>
    <row r="6230" spans="1:13" x14ac:dyDescent="0.25">
      <c r="A6230" t="s">
        <v>382</v>
      </c>
      <c r="B6230">
        <v>1.84</v>
      </c>
      <c r="C6230">
        <v>1.87</v>
      </c>
      <c r="D6230">
        <v>1.64</v>
      </c>
      <c r="E6230">
        <v>1.78</v>
      </c>
      <c r="F6230">
        <v>21267000</v>
      </c>
      <c r="G6230">
        <v>12270350</v>
      </c>
      <c r="H6230" t="s">
        <v>26</v>
      </c>
      <c r="I6230" t="s">
        <v>515</v>
      </c>
      <c r="J6230" s="1" t="str">
        <f t="shared" si="292"/>
        <v>1993-10-31</v>
      </c>
      <c r="K6230" s="1" t="s">
        <v>835</v>
      </c>
      <c r="L6230" t="b">
        <f t="shared" si="293"/>
        <v>1</v>
      </c>
      <c r="M6230" t="str">
        <f t="shared" si="294"/>
        <v>1993-10-31</v>
      </c>
    </row>
    <row r="6231" spans="1:13" x14ac:dyDescent="0.25">
      <c r="A6231" t="s">
        <v>383</v>
      </c>
      <c r="B6231">
        <v>1.78</v>
      </c>
      <c r="C6231">
        <v>2.5099999999999998</v>
      </c>
      <c r="D6231">
        <v>1.77</v>
      </c>
      <c r="E6231">
        <v>2.35</v>
      </c>
      <c r="F6231">
        <v>42398000</v>
      </c>
      <c r="G6231">
        <v>14156200</v>
      </c>
      <c r="H6231" t="s">
        <v>26</v>
      </c>
      <c r="I6231" t="s">
        <v>515</v>
      </c>
      <c r="J6231" s="1" t="str">
        <f t="shared" si="292"/>
        <v>1993-11-30</v>
      </c>
      <c r="K6231" s="1" t="s">
        <v>836</v>
      </c>
      <c r="L6231" t="b">
        <f t="shared" si="293"/>
        <v>1</v>
      </c>
      <c r="M6231" t="str">
        <f t="shared" si="294"/>
        <v>1993-11-30</v>
      </c>
    </row>
    <row r="6232" spans="1:13" x14ac:dyDescent="0.25">
      <c r="A6232" t="s">
        <v>384</v>
      </c>
      <c r="B6232">
        <v>2.39</v>
      </c>
      <c r="C6232">
        <v>2.5299999999999998</v>
      </c>
      <c r="D6232">
        <v>1.95</v>
      </c>
      <c r="E6232">
        <v>2.17</v>
      </c>
      <c r="F6232">
        <v>29846000</v>
      </c>
      <c r="G6232">
        <v>15012400</v>
      </c>
      <c r="H6232" t="s">
        <v>26</v>
      </c>
      <c r="I6232" t="s">
        <v>515</v>
      </c>
      <c r="J6232" s="1" t="str">
        <f t="shared" si="292"/>
        <v>1994-01-02</v>
      </c>
      <c r="K6232" s="1" t="s">
        <v>837</v>
      </c>
      <c r="L6232" t="b">
        <f t="shared" si="293"/>
        <v>0</v>
      </c>
      <c r="M6232" t="str">
        <f t="shared" si="294"/>
        <v>1993-12-31</v>
      </c>
    </row>
    <row r="6233" spans="1:13" x14ac:dyDescent="0.25">
      <c r="A6233" t="s">
        <v>385</v>
      </c>
      <c r="B6233">
        <v>2.2200000000000002</v>
      </c>
      <c r="C6233">
        <v>2.36</v>
      </c>
      <c r="D6233">
        <v>2.12</v>
      </c>
      <c r="E6233">
        <v>2.2200000000000002</v>
      </c>
      <c r="F6233">
        <v>12597000</v>
      </c>
      <c r="G6233">
        <v>15381950</v>
      </c>
      <c r="H6233" t="s">
        <v>26</v>
      </c>
      <c r="I6233" t="s">
        <v>515</v>
      </c>
      <c r="J6233" s="1" t="str">
        <f t="shared" si="292"/>
        <v>1994-01-31</v>
      </c>
      <c r="K6233" s="1" t="s">
        <v>838</v>
      </c>
      <c r="L6233" t="b">
        <f t="shared" si="293"/>
        <v>1</v>
      </c>
      <c r="M6233" t="str">
        <f t="shared" si="294"/>
        <v>1994-01-31</v>
      </c>
    </row>
    <row r="6234" spans="1:13" x14ac:dyDescent="0.25">
      <c r="A6234" t="s">
        <v>386</v>
      </c>
      <c r="B6234">
        <v>2.23</v>
      </c>
      <c r="C6234">
        <v>2.25</v>
      </c>
      <c r="D6234">
        <v>1.7</v>
      </c>
      <c r="E6234">
        <v>1.88</v>
      </c>
      <c r="F6234">
        <v>19001000</v>
      </c>
      <c r="G6234">
        <v>16147050</v>
      </c>
      <c r="H6234" t="s">
        <v>26</v>
      </c>
      <c r="I6234" t="s">
        <v>515</v>
      </c>
      <c r="J6234" s="1" t="str">
        <f t="shared" si="292"/>
        <v>1994-02-28</v>
      </c>
      <c r="K6234" s="1" t="s">
        <v>839</v>
      </c>
      <c r="L6234" t="b">
        <f t="shared" si="293"/>
        <v>1</v>
      </c>
      <c r="M6234" t="str">
        <f t="shared" si="294"/>
        <v>1994-02-28</v>
      </c>
    </row>
    <row r="6235" spans="1:13" x14ac:dyDescent="0.25">
      <c r="A6235" t="s">
        <v>387</v>
      </c>
      <c r="B6235">
        <v>1.87</v>
      </c>
      <c r="C6235">
        <v>2.3199999999999998</v>
      </c>
      <c r="D6235">
        <v>1.84</v>
      </c>
      <c r="E6235">
        <v>2.15</v>
      </c>
      <c r="F6235">
        <v>18740000</v>
      </c>
      <c r="G6235">
        <v>16780050</v>
      </c>
      <c r="H6235" t="s">
        <v>26</v>
      </c>
      <c r="I6235" t="s">
        <v>515</v>
      </c>
      <c r="J6235" s="1" t="str">
        <f t="shared" si="292"/>
        <v>1994-03-31</v>
      </c>
      <c r="K6235" s="1" t="s">
        <v>840</v>
      </c>
      <c r="L6235" t="b">
        <f t="shared" si="293"/>
        <v>1</v>
      </c>
      <c r="M6235" t="str">
        <f t="shared" si="294"/>
        <v>1994-03-31</v>
      </c>
    </row>
    <row r="6236" spans="1:13" x14ac:dyDescent="0.25">
      <c r="A6236" t="s">
        <v>388</v>
      </c>
      <c r="B6236">
        <v>2.17</v>
      </c>
      <c r="C6236">
        <v>2.3199999999999998</v>
      </c>
      <c r="D6236">
        <v>1.99</v>
      </c>
      <c r="E6236">
        <v>2.19</v>
      </c>
      <c r="F6236">
        <v>18719000</v>
      </c>
      <c r="G6236">
        <v>17218350</v>
      </c>
      <c r="H6236" t="s">
        <v>26</v>
      </c>
      <c r="I6236" t="s">
        <v>515</v>
      </c>
      <c r="J6236" s="1" t="str">
        <f t="shared" si="292"/>
        <v>1994-05-01</v>
      </c>
      <c r="K6236" s="1" t="s">
        <v>841</v>
      </c>
      <c r="L6236" t="b">
        <f t="shared" si="293"/>
        <v>0</v>
      </c>
      <c r="M6236" t="str">
        <f t="shared" si="294"/>
        <v>1994-04-30</v>
      </c>
    </row>
    <row r="6237" spans="1:13" x14ac:dyDescent="0.25">
      <c r="A6237" t="s">
        <v>389</v>
      </c>
      <c r="B6237">
        <v>2.2799999999999998</v>
      </c>
      <c r="C6237">
        <v>2.2999999999999998</v>
      </c>
      <c r="D6237">
        <v>2.1</v>
      </c>
      <c r="E6237">
        <v>2.2000000000000002</v>
      </c>
      <c r="F6237">
        <v>11162000</v>
      </c>
      <c r="G6237">
        <v>17108550</v>
      </c>
      <c r="H6237" t="s">
        <v>26</v>
      </c>
      <c r="I6237" t="s">
        <v>515</v>
      </c>
      <c r="J6237" s="1" t="str">
        <f t="shared" si="292"/>
        <v>1994-05-31</v>
      </c>
      <c r="K6237" s="1" t="s">
        <v>842</v>
      </c>
      <c r="L6237" t="b">
        <f t="shared" si="293"/>
        <v>1</v>
      </c>
      <c r="M6237" t="str">
        <f t="shared" si="294"/>
        <v>1994-05-31</v>
      </c>
    </row>
    <row r="6238" spans="1:13" x14ac:dyDescent="0.25">
      <c r="A6238" t="s">
        <v>390</v>
      </c>
      <c r="B6238">
        <v>2.17</v>
      </c>
      <c r="C6238">
        <v>2.2400000000000002</v>
      </c>
      <c r="D6238">
        <v>1.99</v>
      </c>
      <c r="E6238">
        <v>2.2400000000000002</v>
      </c>
      <c r="F6238">
        <v>13063000</v>
      </c>
      <c r="G6238">
        <v>17275100</v>
      </c>
      <c r="H6238" t="s">
        <v>26</v>
      </c>
      <c r="I6238" t="s">
        <v>515</v>
      </c>
      <c r="J6238" s="1" t="str">
        <f t="shared" si="292"/>
        <v>1994-06-30</v>
      </c>
      <c r="K6238" s="1" t="s">
        <v>843</v>
      </c>
      <c r="L6238" t="b">
        <f t="shared" si="293"/>
        <v>1</v>
      </c>
      <c r="M6238" t="str">
        <f t="shared" si="294"/>
        <v>1994-06-30</v>
      </c>
    </row>
    <row r="6239" spans="1:13" x14ac:dyDescent="0.25">
      <c r="A6239" t="s">
        <v>391</v>
      </c>
      <c r="B6239">
        <v>2.25</v>
      </c>
      <c r="C6239">
        <v>2.3199999999999998</v>
      </c>
      <c r="D6239">
        <v>2.2000000000000002</v>
      </c>
      <c r="E6239">
        <v>2.2799999999999998</v>
      </c>
      <c r="F6239">
        <v>13522000</v>
      </c>
      <c r="G6239">
        <v>17535050</v>
      </c>
      <c r="H6239" t="s">
        <v>26</v>
      </c>
      <c r="I6239" t="s">
        <v>515</v>
      </c>
      <c r="J6239" s="1" t="str">
        <f t="shared" si="292"/>
        <v>1994-07-31</v>
      </c>
      <c r="K6239" s="1" t="s">
        <v>844</v>
      </c>
      <c r="L6239" t="b">
        <f t="shared" si="293"/>
        <v>1</v>
      </c>
      <c r="M6239" t="str">
        <f t="shared" si="294"/>
        <v>1994-07-31</v>
      </c>
    </row>
    <row r="6240" spans="1:13" x14ac:dyDescent="0.25">
      <c r="A6240" t="s">
        <v>392</v>
      </c>
      <c r="B6240">
        <v>2.29</v>
      </c>
      <c r="C6240">
        <v>2.77</v>
      </c>
      <c r="D6240">
        <v>2.2799999999999998</v>
      </c>
      <c r="E6240">
        <v>2.63</v>
      </c>
      <c r="F6240">
        <v>58814000</v>
      </c>
      <c r="G6240">
        <v>19988900</v>
      </c>
      <c r="H6240" t="s">
        <v>26</v>
      </c>
      <c r="I6240" t="s">
        <v>515</v>
      </c>
      <c r="J6240" s="1" t="str">
        <f t="shared" si="292"/>
        <v>1994-08-31</v>
      </c>
      <c r="K6240" s="1" t="s">
        <v>845</v>
      </c>
      <c r="L6240" t="b">
        <f t="shared" si="293"/>
        <v>1</v>
      </c>
      <c r="M6240" t="str">
        <f t="shared" si="294"/>
        <v>1994-08-31</v>
      </c>
    </row>
    <row r="6241" spans="1:13" x14ac:dyDescent="0.25">
      <c r="A6241" t="s">
        <v>393</v>
      </c>
      <c r="B6241">
        <v>2.66</v>
      </c>
      <c r="C6241">
        <v>3.14</v>
      </c>
      <c r="D6241">
        <v>2.65</v>
      </c>
      <c r="E6241">
        <v>3.08</v>
      </c>
      <c r="F6241">
        <v>34820000</v>
      </c>
      <c r="G6241">
        <v>21021700</v>
      </c>
      <c r="H6241" t="s">
        <v>26</v>
      </c>
      <c r="I6241" t="s">
        <v>515</v>
      </c>
      <c r="J6241" s="1" t="str">
        <f t="shared" si="292"/>
        <v>1994-10-02</v>
      </c>
      <c r="K6241" s="1" t="s">
        <v>846</v>
      </c>
      <c r="L6241" t="b">
        <f t="shared" si="293"/>
        <v>0</v>
      </c>
      <c r="M6241" t="str">
        <f t="shared" si="294"/>
        <v>1994-09-30</v>
      </c>
    </row>
    <row r="6242" spans="1:13" x14ac:dyDescent="0.25">
      <c r="A6242" t="s">
        <v>394</v>
      </c>
      <c r="B6242">
        <v>3.08</v>
      </c>
      <c r="C6242">
        <v>3.1</v>
      </c>
      <c r="D6242">
        <v>2.5</v>
      </c>
      <c r="E6242">
        <v>2.6</v>
      </c>
      <c r="F6242">
        <v>17373000</v>
      </c>
      <c r="G6242">
        <v>21419500</v>
      </c>
      <c r="H6242" t="s">
        <v>26</v>
      </c>
      <c r="I6242" t="s">
        <v>515</v>
      </c>
      <c r="J6242" s="1" t="str">
        <f t="shared" si="292"/>
        <v>1994-10-31</v>
      </c>
      <c r="K6242" s="1" t="s">
        <v>847</v>
      </c>
      <c r="L6242" t="b">
        <f t="shared" si="293"/>
        <v>1</v>
      </c>
      <c r="M6242" t="str">
        <f t="shared" si="294"/>
        <v>1994-10-31</v>
      </c>
    </row>
    <row r="6243" spans="1:13" x14ac:dyDescent="0.25">
      <c r="A6243" t="s">
        <v>395</v>
      </c>
      <c r="B6243">
        <v>2.62</v>
      </c>
      <c r="C6243">
        <v>2.9</v>
      </c>
      <c r="D6243">
        <v>2.44</v>
      </c>
      <c r="E6243">
        <v>2.81</v>
      </c>
      <c r="F6243">
        <v>9118000</v>
      </c>
      <c r="G6243">
        <v>20486100</v>
      </c>
      <c r="H6243" t="s">
        <v>26</v>
      </c>
      <c r="I6243" t="s">
        <v>515</v>
      </c>
      <c r="J6243" s="1" t="str">
        <f t="shared" si="292"/>
        <v>1994-11-30</v>
      </c>
      <c r="K6243" s="1" t="s">
        <v>848</v>
      </c>
      <c r="L6243" t="b">
        <f t="shared" si="293"/>
        <v>1</v>
      </c>
      <c r="M6243" t="str">
        <f t="shared" si="294"/>
        <v>1994-11-30</v>
      </c>
    </row>
    <row r="6244" spans="1:13" x14ac:dyDescent="0.25">
      <c r="A6244" t="s">
        <v>396</v>
      </c>
      <c r="B6244">
        <v>2.81</v>
      </c>
      <c r="C6244">
        <v>2.9</v>
      </c>
      <c r="D6244">
        <v>2.25</v>
      </c>
      <c r="E6244">
        <v>2.67</v>
      </c>
      <c r="F6244">
        <v>9212000</v>
      </c>
      <c r="G6244">
        <v>19860600</v>
      </c>
      <c r="H6244" t="s">
        <v>26</v>
      </c>
      <c r="I6244" t="s">
        <v>515</v>
      </c>
      <c r="J6244" s="1" t="str">
        <f t="shared" si="292"/>
        <v>1995-01-01</v>
      </c>
      <c r="K6244" s="1" t="s">
        <v>849</v>
      </c>
      <c r="L6244" t="b">
        <f t="shared" si="293"/>
        <v>0</v>
      </c>
      <c r="M6244" t="str">
        <f t="shared" si="294"/>
        <v>1994-12-31</v>
      </c>
    </row>
    <row r="6245" spans="1:13" x14ac:dyDescent="0.25">
      <c r="A6245" t="s">
        <v>397</v>
      </c>
      <c r="B6245">
        <v>2.65</v>
      </c>
      <c r="C6245">
        <v>2.84</v>
      </c>
      <c r="D6245">
        <v>2.6</v>
      </c>
      <c r="E6245">
        <v>2.7</v>
      </c>
      <c r="F6245">
        <v>7081000</v>
      </c>
      <c r="G6245">
        <v>19719500</v>
      </c>
      <c r="H6245" t="s">
        <v>26</v>
      </c>
      <c r="I6245" t="s">
        <v>515</v>
      </c>
      <c r="J6245" s="1" t="str">
        <f t="shared" si="292"/>
        <v>1995-01-31</v>
      </c>
      <c r="K6245" s="1" t="s">
        <v>850</v>
      </c>
      <c r="L6245" t="b">
        <f t="shared" si="293"/>
        <v>1</v>
      </c>
      <c r="M6245" t="str">
        <f t="shared" si="294"/>
        <v>1995-01-31</v>
      </c>
    </row>
    <row r="6246" spans="1:13" x14ac:dyDescent="0.25">
      <c r="A6246" t="s">
        <v>398</v>
      </c>
      <c r="B6246">
        <v>2.7</v>
      </c>
      <c r="C6246">
        <v>2.74</v>
      </c>
      <c r="D6246">
        <v>2.4500000000000002</v>
      </c>
      <c r="E6246">
        <v>2.5</v>
      </c>
      <c r="F6246">
        <v>8496000</v>
      </c>
      <c r="G6246">
        <v>19749000</v>
      </c>
      <c r="H6246" t="s">
        <v>26</v>
      </c>
      <c r="I6246" t="s">
        <v>515</v>
      </c>
      <c r="J6246" s="1" t="str">
        <f t="shared" si="292"/>
        <v>1995-02-28</v>
      </c>
      <c r="K6246" s="1" t="s">
        <v>851</v>
      </c>
      <c r="L6246" t="b">
        <f t="shared" si="293"/>
        <v>1</v>
      </c>
      <c r="M6246" t="str">
        <f t="shared" si="294"/>
        <v>1995-02-28</v>
      </c>
    </row>
    <row r="6247" spans="1:13" x14ac:dyDescent="0.25">
      <c r="A6247" t="s">
        <v>399</v>
      </c>
      <c r="B6247">
        <v>2.4500000000000002</v>
      </c>
      <c r="C6247">
        <v>2.76</v>
      </c>
      <c r="D6247">
        <v>2.4</v>
      </c>
      <c r="E6247">
        <v>2.68</v>
      </c>
      <c r="F6247">
        <v>8192000</v>
      </c>
      <c r="G6247">
        <v>19247000</v>
      </c>
      <c r="H6247" t="s">
        <v>26</v>
      </c>
      <c r="I6247" t="s">
        <v>515</v>
      </c>
      <c r="J6247" s="1" t="str">
        <f t="shared" si="292"/>
        <v>1995-04-02</v>
      </c>
      <c r="K6247" s="1" t="s">
        <v>852</v>
      </c>
      <c r="L6247" t="b">
        <f t="shared" si="293"/>
        <v>0</v>
      </c>
      <c r="M6247" t="str">
        <f t="shared" si="294"/>
        <v>1995-03-31</v>
      </c>
    </row>
    <row r="6248" spans="1:13" x14ac:dyDescent="0.25">
      <c r="A6248" t="s">
        <v>400</v>
      </c>
      <c r="B6248">
        <v>2.68</v>
      </c>
      <c r="C6248">
        <v>3.12</v>
      </c>
      <c r="D6248">
        <v>2.52</v>
      </c>
      <c r="E6248">
        <v>2.97</v>
      </c>
      <c r="F6248">
        <v>28094000</v>
      </c>
      <c r="G6248">
        <v>19976450</v>
      </c>
      <c r="H6248" t="s">
        <v>26</v>
      </c>
      <c r="I6248" t="s">
        <v>515</v>
      </c>
      <c r="J6248" s="1" t="str">
        <f t="shared" si="292"/>
        <v>1995-04-30</v>
      </c>
      <c r="K6248" s="1" t="s">
        <v>853</v>
      </c>
      <c r="L6248" t="b">
        <f t="shared" si="293"/>
        <v>1</v>
      </c>
      <c r="M6248" t="str">
        <f t="shared" si="294"/>
        <v>1995-04-30</v>
      </c>
    </row>
    <row r="6249" spans="1:13" x14ac:dyDescent="0.25">
      <c r="A6249" t="s">
        <v>401</v>
      </c>
      <c r="B6249">
        <v>3.02</v>
      </c>
      <c r="C6249">
        <v>3.06</v>
      </c>
      <c r="D6249">
        <v>2.64</v>
      </c>
      <c r="E6249">
        <v>2.77</v>
      </c>
      <c r="F6249">
        <v>16248000</v>
      </c>
      <c r="G6249">
        <v>19888150</v>
      </c>
      <c r="H6249" t="s">
        <v>26</v>
      </c>
      <c r="I6249" t="s">
        <v>515</v>
      </c>
      <c r="J6249" s="1" t="str">
        <f t="shared" si="292"/>
        <v>1995-05-31</v>
      </c>
      <c r="K6249" s="1" t="s">
        <v>854</v>
      </c>
      <c r="L6249" t="b">
        <f t="shared" si="293"/>
        <v>1</v>
      </c>
      <c r="M6249" t="str">
        <f t="shared" si="294"/>
        <v>1995-05-31</v>
      </c>
    </row>
    <row r="6250" spans="1:13" x14ac:dyDescent="0.25">
      <c r="A6250" t="s">
        <v>402</v>
      </c>
      <c r="B6250">
        <v>2.78</v>
      </c>
      <c r="C6250">
        <v>2.9</v>
      </c>
      <c r="D6250">
        <v>2.67</v>
      </c>
      <c r="E6250">
        <v>2.77</v>
      </c>
      <c r="F6250">
        <v>10946000</v>
      </c>
      <c r="G6250">
        <v>19372100</v>
      </c>
      <c r="H6250" t="s">
        <v>26</v>
      </c>
      <c r="I6250" t="s">
        <v>515</v>
      </c>
      <c r="J6250" s="1" t="str">
        <f t="shared" si="292"/>
        <v>1995-07-02</v>
      </c>
      <c r="K6250" s="1" t="s">
        <v>855</v>
      </c>
      <c r="L6250" t="b">
        <f t="shared" si="293"/>
        <v>0</v>
      </c>
      <c r="M6250" t="str">
        <f t="shared" si="294"/>
        <v>1995-06-30</v>
      </c>
    </row>
    <row r="6251" spans="1:13" x14ac:dyDescent="0.25">
      <c r="A6251" t="s">
        <v>403</v>
      </c>
      <c r="B6251">
        <v>2.78</v>
      </c>
      <c r="C6251">
        <v>2.78</v>
      </c>
      <c r="D6251">
        <v>2.44</v>
      </c>
      <c r="E6251">
        <v>2.4900000000000002</v>
      </c>
      <c r="F6251">
        <v>17818000</v>
      </c>
      <c r="G6251">
        <v>18143100</v>
      </c>
      <c r="H6251" t="s">
        <v>26</v>
      </c>
      <c r="I6251" t="s">
        <v>515</v>
      </c>
      <c r="J6251" s="1" t="str">
        <f t="shared" si="292"/>
        <v>1995-07-31</v>
      </c>
      <c r="K6251" s="1" t="s">
        <v>856</v>
      </c>
      <c r="L6251" t="b">
        <f t="shared" si="293"/>
        <v>1</v>
      </c>
      <c r="M6251" t="str">
        <f t="shared" si="294"/>
        <v>1995-07-31</v>
      </c>
    </row>
    <row r="6252" spans="1:13" x14ac:dyDescent="0.25">
      <c r="A6252" t="s">
        <v>404</v>
      </c>
      <c r="B6252">
        <v>2.4900000000000002</v>
      </c>
      <c r="C6252">
        <v>2.5499999999999998</v>
      </c>
      <c r="D6252">
        <v>2.39</v>
      </c>
      <c r="E6252">
        <v>2.5499999999999998</v>
      </c>
      <c r="F6252">
        <v>7253000</v>
      </c>
      <c r="G6252">
        <v>17013450</v>
      </c>
      <c r="H6252" t="s">
        <v>26</v>
      </c>
      <c r="I6252" t="s">
        <v>515</v>
      </c>
      <c r="J6252" s="1" t="str">
        <f t="shared" si="292"/>
        <v>1995-08-31</v>
      </c>
      <c r="K6252" s="1" t="s">
        <v>857</v>
      </c>
      <c r="L6252" t="b">
        <f t="shared" si="293"/>
        <v>1</v>
      </c>
      <c r="M6252" t="str">
        <f t="shared" si="294"/>
        <v>1995-08-31</v>
      </c>
    </row>
    <row r="6253" spans="1:13" x14ac:dyDescent="0.25">
      <c r="A6253" t="s">
        <v>405</v>
      </c>
      <c r="B6253">
        <v>2.54</v>
      </c>
      <c r="C6253">
        <v>2.62</v>
      </c>
      <c r="D6253">
        <v>2.4900000000000002</v>
      </c>
      <c r="E6253">
        <v>2.54</v>
      </c>
      <c r="F6253">
        <v>7891000</v>
      </c>
      <c r="G6253">
        <v>16778150</v>
      </c>
      <c r="H6253" t="s">
        <v>26</v>
      </c>
      <c r="I6253" t="s">
        <v>515</v>
      </c>
      <c r="J6253" s="1" t="str">
        <f t="shared" si="292"/>
        <v>1995-10-01</v>
      </c>
      <c r="K6253" s="1" t="s">
        <v>858</v>
      </c>
      <c r="L6253" t="b">
        <f t="shared" si="293"/>
        <v>0</v>
      </c>
      <c r="M6253" t="str">
        <f t="shared" si="294"/>
        <v>1995-09-30</v>
      </c>
    </row>
    <row r="6254" spans="1:13" x14ac:dyDescent="0.25">
      <c r="A6254" t="s">
        <v>406</v>
      </c>
      <c r="B6254">
        <v>2.5499999999999998</v>
      </c>
      <c r="C6254">
        <v>2.72</v>
      </c>
      <c r="D6254">
        <v>2.5</v>
      </c>
      <c r="E6254">
        <v>2.72</v>
      </c>
      <c r="F6254">
        <v>19878000</v>
      </c>
      <c r="G6254">
        <v>16822000</v>
      </c>
      <c r="H6254" t="s">
        <v>26</v>
      </c>
      <c r="I6254" t="s">
        <v>515</v>
      </c>
      <c r="J6254" s="1" t="str">
        <f t="shared" si="292"/>
        <v>1995-10-31</v>
      </c>
      <c r="K6254" s="1" t="s">
        <v>859</v>
      </c>
      <c r="L6254" t="b">
        <f t="shared" si="293"/>
        <v>1</v>
      </c>
      <c r="M6254" t="str">
        <f t="shared" si="294"/>
        <v>1995-10-31</v>
      </c>
    </row>
    <row r="6255" spans="1:13" x14ac:dyDescent="0.25">
      <c r="A6255" t="s">
        <v>407</v>
      </c>
      <c r="B6255">
        <v>2.72</v>
      </c>
      <c r="C6255">
        <v>2.79</v>
      </c>
      <c r="D6255">
        <v>2.6</v>
      </c>
      <c r="E6255">
        <v>2.69</v>
      </c>
      <c r="F6255">
        <v>9904000</v>
      </c>
      <c r="G6255">
        <v>16380200</v>
      </c>
      <c r="H6255" t="s">
        <v>26</v>
      </c>
      <c r="I6255" t="s">
        <v>515</v>
      </c>
      <c r="J6255" s="1" t="str">
        <f t="shared" si="292"/>
        <v>1995-11-30</v>
      </c>
      <c r="K6255" s="1" t="s">
        <v>860</v>
      </c>
      <c r="L6255" t="b">
        <f t="shared" si="293"/>
        <v>1</v>
      </c>
      <c r="M6255" t="str">
        <f t="shared" si="294"/>
        <v>1995-11-30</v>
      </c>
    </row>
    <row r="6256" spans="1:13" x14ac:dyDescent="0.25">
      <c r="A6256" t="s">
        <v>408</v>
      </c>
      <c r="B6256">
        <v>2.7</v>
      </c>
      <c r="C6256">
        <v>3.08</v>
      </c>
      <c r="D6256">
        <v>2.7</v>
      </c>
      <c r="E6256">
        <v>3.06</v>
      </c>
      <c r="F6256">
        <v>34042000</v>
      </c>
      <c r="G6256">
        <v>17146350</v>
      </c>
      <c r="H6256" t="s">
        <v>26</v>
      </c>
      <c r="I6256" t="s">
        <v>515</v>
      </c>
      <c r="J6256" s="1" t="str">
        <f t="shared" si="292"/>
        <v>1995-12-31</v>
      </c>
      <c r="K6256" s="1" t="s">
        <v>861</v>
      </c>
      <c r="L6256" t="b">
        <f t="shared" si="293"/>
        <v>1</v>
      </c>
      <c r="M6256" t="str">
        <f t="shared" si="294"/>
        <v>1995-12-31</v>
      </c>
    </row>
    <row r="6257" spans="1:13" x14ac:dyDescent="0.25">
      <c r="A6257" t="s">
        <v>409</v>
      </c>
      <c r="B6257">
        <v>3.08</v>
      </c>
      <c r="C6257">
        <v>3.16</v>
      </c>
      <c r="D6257">
        <v>2.88</v>
      </c>
      <c r="E6257">
        <v>2.95</v>
      </c>
      <c r="F6257">
        <v>27855000</v>
      </c>
      <c r="G6257">
        <v>17981000</v>
      </c>
      <c r="H6257" t="s">
        <v>26</v>
      </c>
      <c r="I6257" t="s">
        <v>515</v>
      </c>
      <c r="J6257" s="1" t="str">
        <f t="shared" si="292"/>
        <v>1996-01-31</v>
      </c>
      <c r="K6257" s="1" t="s">
        <v>862</v>
      </c>
      <c r="L6257" t="b">
        <f t="shared" si="293"/>
        <v>1</v>
      </c>
      <c r="M6257" t="str">
        <f t="shared" si="294"/>
        <v>1996-01-31</v>
      </c>
    </row>
    <row r="6258" spans="1:13" x14ac:dyDescent="0.25">
      <c r="A6258" t="s">
        <v>410</v>
      </c>
      <c r="B6258">
        <v>2.95</v>
      </c>
      <c r="C6258">
        <v>2.98</v>
      </c>
      <c r="D6258">
        <v>2.61</v>
      </c>
      <c r="E6258">
        <v>2.97</v>
      </c>
      <c r="F6258">
        <v>23836000</v>
      </c>
      <c r="G6258">
        <v>18519650</v>
      </c>
      <c r="H6258" t="s">
        <v>26</v>
      </c>
      <c r="I6258" t="s">
        <v>515</v>
      </c>
      <c r="J6258" s="1" t="str">
        <f t="shared" si="292"/>
        <v>1996-02-29</v>
      </c>
      <c r="K6258" s="1" t="s">
        <v>863</v>
      </c>
      <c r="L6258" t="b">
        <f t="shared" si="293"/>
        <v>1</v>
      </c>
      <c r="M6258" t="str">
        <f t="shared" si="294"/>
        <v>1996-02-29</v>
      </c>
    </row>
    <row r="6259" spans="1:13" x14ac:dyDescent="0.25">
      <c r="A6259" t="s">
        <v>411</v>
      </c>
      <c r="B6259">
        <v>2.96</v>
      </c>
      <c r="C6259">
        <v>2.97</v>
      </c>
      <c r="D6259">
        <v>2.86</v>
      </c>
      <c r="E6259">
        <v>2.93</v>
      </c>
      <c r="F6259">
        <v>6996000</v>
      </c>
      <c r="G6259">
        <v>18193350</v>
      </c>
      <c r="H6259" t="s">
        <v>26</v>
      </c>
      <c r="I6259" t="s">
        <v>515</v>
      </c>
      <c r="J6259" s="1" t="str">
        <f t="shared" si="292"/>
        <v>1996-03-31</v>
      </c>
      <c r="K6259" s="1" t="s">
        <v>864</v>
      </c>
      <c r="L6259" t="b">
        <f t="shared" si="293"/>
        <v>1</v>
      </c>
      <c r="M6259" t="str">
        <f t="shared" si="294"/>
        <v>1996-03-31</v>
      </c>
    </row>
    <row r="6260" spans="1:13" x14ac:dyDescent="0.25">
      <c r="A6260" t="s">
        <v>412</v>
      </c>
      <c r="B6260">
        <v>2.92</v>
      </c>
      <c r="C6260">
        <v>2.92</v>
      </c>
      <c r="D6260">
        <v>2.52</v>
      </c>
      <c r="E6260">
        <v>2.52</v>
      </c>
      <c r="F6260">
        <v>12034000</v>
      </c>
      <c r="G6260">
        <v>15854350</v>
      </c>
      <c r="H6260" t="s">
        <v>26</v>
      </c>
      <c r="I6260" t="s">
        <v>515</v>
      </c>
      <c r="J6260" s="1" t="str">
        <f t="shared" si="292"/>
        <v>1996-04-30</v>
      </c>
      <c r="K6260" s="1" t="s">
        <v>865</v>
      </c>
      <c r="L6260" t="b">
        <f t="shared" si="293"/>
        <v>1</v>
      </c>
      <c r="M6260" t="str">
        <f t="shared" si="294"/>
        <v>1996-04-30</v>
      </c>
    </row>
    <row r="6261" spans="1:13" x14ac:dyDescent="0.25">
      <c r="A6261" t="s">
        <v>413</v>
      </c>
      <c r="B6261">
        <v>2.52</v>
      </c>
      <c r="C6261">
        <v>2.58</v>
      </c>
      <c r="D6261">
        <v>2.39</v>
      </c>
      <c r="E6261">
        <v>2.48</v>
      </c>
      <c r="F6261">
        <v>8096000</v>
      </c>
      <c r="G6261">
        <v>14518150</v>
      </c>
      <c r="H6261" t="s">
        <v>26</v>
      </c>
      <c r="I6261" t="s">
        <v>515</v>
      </c>
      <c r="J6261" s="1" t="str">
        <f t="shared" si="292"/>
        <v>1996-06-02</v>
      </c>
      <c r="K6261" s="1" t="s">
        <v>866</v>
      </c>
      <c r="L6261" t="b">
        <f t="shared" si="293"/>
        <v>0</v>
      </c>
      <c r="M6261" t="str">
        <f t="shared" si="294"/>
        <v>1996-05-31</v>
      </c>
    </row>
    <row r="6262" spans="1:13" x14ac:dyDescent="0.25">
      <c r="A6262" t="s">
        <v>414</v>
      </c>
      <c r="B6262">
        <v>2.46</v>
      </c>
      <c r="C6262">
        <v>2.5299999999999998</v>
      </c>
      <c r="D6262">
        <v>2.33</v>
      </c>
      <c r="E6262">
        <v>2.38</v>
      </c>
      <c r="F6262">
        <v>8142000</v>
      </c>
      <c r="G6262">
        <v>14056600</v>
      </c>
      <c r="H6262" t="s">
        <v>26</v>
      </c>
      <c r="I6262" t="s">
        <v>515</v>
      </c>
      <c r="J6262" s="1" t="str">
        <f t="shared" si="292"/>
        <v>1996-06-30</v>
      </c>
      <c r="K6262" s="1" t="s">
        <v>867</v>
      </c>
      <c r="L6262" t="b">
        <f t="shared" si="293"/>
        <v>1</v>
      </c>
      <c r="M6262" t="str">
        <f t="shared" si="294"/>
        <v>1996-06-30</v>
      </c>
    </row>
    <row r="6263" spans="1:13" x14ac:dyDescent="0.25">
      <c r="A6263" t="s">
        <v>415</v>
      </c>
      <c r="B6263">
        <v>2.39</v>
      </c>
      <c r="C6263">
        <v>2.5</v>
      </c>
      <c r="D6263">
        <v>2.34</v>
      </c>
      <c r="E6263">
        <v>2.38</v>
      </c>
      <c r="F6263">
        <v>12828000</v>
      </c>
      <c r="G6263">
        <v>14242100</v>
      </c>
      <c r="H6263" t="s">
        <v>26</v>
      </c>
      <c r="I6263" t="s">
        <v>515</v>
      </c>
      <c r="J6263" s="1" t="str">
        <f t="shared" si="292"/>
        <v>1996-07-31</v>
      </c>
      <c r="K6263" s="1" t="s">
        <v>868</v>
      </c>
      <c r="L6263" t="b">
        <f t="shared" si="293"/>
        <v>1</v>
      </c>
      <c r="M6263" t="str">
        <f t="shared" si="294"/>
        <v>1996-07-31</v>
      </c>
    </row>
    <row r="6264" spans="1:13" x14ac:dyDescent="0.25">
      <c r="A6264" t="s">
        <v>416</v>
      </c>
      <c r="B6264">
        <v>2.38</v>
      </c>
      <c r="C6264">
        <v>2.39</v>
      </c>
      <c r="D6264">
        <v>2.2000000000000002</v>
      </c>
      <c r="E6264">
        <v>2.2200000000000002</v>
      </c>
      <c r="F6264">
        <v>11294000</v>
      </c>
      <c r="G6264">
        <v>14346200</v>
      </c>
      <c r="H6264" t="s">
        <v>26</v>
      </c>
      <c r="I6264" t="s">
        <v>515</v>
      </c>
      <c r="J6264" s="1" t="str">
        <f t="shared" si="292"/>
        <v>1996-09-01</v>
      </c>
      <c r="K6264" s="1" t="s">
        <v>869</v>
      </c>
      <c r="L6264" t="b">
        <f t="shared" si="293"/>
        <v>0</v>
      </c>
      <c r="M6264" t="str">
        <f t="shared" si="294"/>
        <v>1996-08-31</v>
      </c>
    </row>
    <row r="6265" spans="1:13" x14ac:dyDescent="0.25">
      <c r="A6265" t="s">
        <v>417</v>
      </c>
      <c r="B6265">
        <v>2.23</v>
      </c>
      <c r="C6265">
        <v>2.23</v>
      </c>
      <c r="D6265">
        <v>1.95</v>
      </c>
      <c r="E6265">
        <v>2.0099999999999998</v>
      </c>
      <c r="F6265">
        <v>15671000</v>
      </c>
      <c r="G6265">
        <v>14775700</v>
      </c>
      <c r="H6265" t="s">
        <v>26</v>
      </c>
      <c r="I6265" t="s">
        <v>515</v>
      </c>
      <c r="J6265" s="1" t="str">
        <f t="shared" si="292"/>
        <v>1996-09-30</v>
      </c>
      <c r="K6265" s="1" t="s">
        <v>870</v>
      </c>
      <c r="L6265" t="b">
        <f t="shared" si="293"/>
        <v>1</v>
      </c>
      <c r="M6265" t="str">
        <f t="shared" si="294"/>
        <v>1996-09-30</v>
      </c>
    </row>
    <row r="6266" spans="1:13" x14ac:dyDescent="0.25">
      <c r="A6266" t="s">
        <v>418</v>
      </c>
      <c r="B6266">
        <v>2.02</v>
      </c>
      <c r="C6266">
        <v>2.27</v>
      </c>
      <c r="D6266">
        <v>2</v>
      </c>
      <c r="E6266">
        <v>2.2200000000000002</v>
      </c>
      <c r="F6266">
        <v>15429000</v>
      </c>
      <c r="G6266">
        <v>15122350</v>
      </c>
      <c r="H6266" t="s">
        <v>26</v>
      </c>
      <c r="I6266" t="s">
        <v>515</v>
      </c>
      <c r="J6266" s="1" t="str">
        <f t="shared" si="292"/>
        <v>1996-10-31</v>
      </c>
      <c r="K6266" s="1" t="s">
        <v>871</v>
      </c>
      <c r="L6266" t="b">
        <f t="shared" si="293"/>
        <v>1</v>
      </c>
      <c r="M6266" t="str">
        <f t="shared" si="294"/>
        <v>1996-10-31</v>
      </c>
    </row>
    <row r="6267" spans="1:13" x14ac:dyDescent="0.25">
      <c r="A6267" t="s">
        <v>419</v>
      </c>
      <c r="B6267">
        <v>2.2200000000000002</v>
      </c>
      <c r="C6267">
        <v>2.2200000000000002</v>
      </c>
      <c r="D6267">
        <v>2.0499999999999998</v>
      </c>
      <c r="E6267">
        <v>2.13</v>
      </c>
      <c r="F6267">
        <v>9441000</v>
      </c>
      <c r="G6267">
        <v>15184800</v>
      </c>
      <c r="H6267" t="s">
        <v>26</v>
      </c>
      <c r="I6267" t="s">
        <v>515</v>
      </c>
      <c r="J6267" s="1" t="str">
        <f t="shared" si="292"/>
        <v>1996-12-01</v>
      </c>
      <c r="K6267" s="1" t="s">
        <v>872</v>
      </c>
      <c r="L6267" t="b">
        <f t="shared" si="293"/>
        <v>0</v>
      </c>
      <c r="M6267" t="str">
        <f t="shared" si="294"/>
        <v>1996-11-30</v>
      </c>
    </row>
    <row r="6268" spans="1:13" x14ac:dyDescent="0.25">
      <c r="A6268" t="s">
        <v>420</v>
      </c>
      <c r="B6268">
        <v>2.14</v>
      </c>
      <c r="C6268">
        <v>2.31</v>
      </c>
      <c r="D6268">
        <v>2.11</v>
      </c>
      <c r="E6268">
        <v>2.2400000000000002</v>
      </c>
      <c r="F6268">
        <v>20675000</v>
      </c>
      <c r="G6268">
        <v>14813850</v>
      </c>
      <c r="H6268" t="s">
        <v>26</v>
      </c>
      <c r="I6268" t="s">
        <v>515</v>
      </c>
      <c r="J6268" s="1" t="str">
        <f t="shared" si="292"/>
        <v>1996-12-31</v>
      </c>
      <c r="K6268" s="1" t="s">
        <v>873</v>
      </c>
      <c r="L6268" t="b">
        <f t="shared" si="293"/>
        <v>1</v>
      </c>
      <c r="M6268" t="str">
        <f t="shared" si="294"/>
        <v>1996-12-31</v>
      </c>
    </row>
    <row r="6269" spans="1:13" x14ac:dyDescent="0.25">
      <c r="A6269" t="s">
        <v>421</v>
      </c>
      <c r="B6269">
        <v>2.2200000000000002</v>
      </c>
      <c r="C6269">
        <v>2.4700000000000002</v>
      </c>
      <c r="D6269">
        <v>2.1800000000000002</v>
      </c>
      <c r="E6269">
        <v>2.2799999999999998</v>
      </c>
      <c r="F6269">
        <v>13907000</v>
      </c>
      <c r="G6269">
        <v>14696800</v>
      </c>
      <c r="H6269" t="s">
        <v>26</v>
      </c>
      <c r="I6269" t="s">
        <v>515</v>
      </c>
      <c r="J6269" s="1" t="str">
        <f t="shared" si="292"/>
        <v>1997-02-02</v>
      </c>
      <c r="K6269" s="1" t="s">
        <v>874</v>
      </c>
      <c r="L6269" t="b">
        <f t="shared" si="293"/>
        <v>0</v>
      </c>
      <c r="M6269" t="str">
        <f t="shared" si="294"/>
        <v>1997-01-31</v>
      </c>
    </row>
    <row r="6270" spans="1:13" x14ac:dyDescent="0.25">
      <c r="A6270" t="s">
        <v>422</v>
      </c>
      <c r="B6270">
        <v>2.29</v>
      </c>
      <c r="C6270">
        <v>2.33</v>
      </c>
      <c r="D6270">
        <v>2.17</v>
      </c>
      <c r="E6270">
        <v>2.25</v>
      </c>
      <c r="F6270">
        <v>8551000</v>
      </c>
      <c r="G6270">
        <v>14577050</v>
      </c>
      <c r="H6270" t="s">
        <v>26</v>
      </c>
      <c r="I6270" t="s">
        <v>515</v>
      </c>
      <c r="J6270" s="1" t="str">
        <f t="shared" si="292"/>
        <v>1997-03-02</v>
      </c>
      <c r="K6270" s="1" t="s">
        <v>875</v>
      </c>
      <c r="L6270" t="b">
        <f t="shared" si="293"/>
        <v>0</v>
      </c>
      <c r="M6270" t="str">
        <f t="shared" si="294"/>
        <v>1997-02-28</v>
      </c>
    </row>
    <row r="6271" spans="1:13" x14ac:dyDescent="0.25">
      <c r="A6271" t="s">
        <v>423</v>
      </c>
      <c r="B6271">
        <v>2.2000000000000002</v>
      </c>
      <c r="C6271">
        <v>2.2200000000000002</v>
      </c>
      <c r="D6271">
        <v>2.09</v>
      </c>
      <c r="E6271">
        <v>2.09</v>
      </c>
      <c r="F6271">
        <v>11222000</v>
      </c>
      <c r="G6271">
        <v>14247250</v>
      </c>
      <c r="H6271" t="s">
        <v>26</v>
      </c>
      <c r="I6271" t="s">
        <v>515</v>
      </c>
      <c r="J6271" s="1" t="str">
        <f t="shared" si="292"/>
        <v>1997-03-31</v>
      </c>
      <c r="K6271" s="1" t="s">
        <v>876</v>
      </c>
      <c r="L6271" t="b">
        <f t="shared" si="293"/>
        <v>1</v>
      </c>
      <c r="M6271" t="str">
        <f t="shared" si="294"/>
        <v>1997-03-31</v>
      </c>
    </row>
    <row r="6272" spans="1:13" x14ac:dyDescent="0.25">
      <c r="A6272" t="s">
        <v>424</v>
      </c>
      <c r="B6272">
        <v>2.11</v>
      </c>
      <c r="C6272">
        <v>2.2400000000000002</v>
      </c>
      <c r="D6272">
        <v>2.06</v>
      </c>
      <c r="E6272">
        <v>2.2400000000000002</v>
      </c>
      <c r="F6272">
        <v>9179000</v>
      </c>
      <c r="G6272">
        <v>14343550</v>
      </c>
      <c r="H6272" t="s">
        <v>26</v>
      </c>
      <c r="I6272" t="s">
        <v>515</v>
      </c>
      <c r="J6272" s="1" t="str">
        <f t="shared" si="292"/>
        <v>1997-04-30</v>
      </c>
      <c r="K6272" s="1" t="s">
        <v>877</v>
      </c>
      <c r="L6272" t="b">
        <f t="shared" si="293"/>
        <v>1</v>
      </c>
      <c r="M6272" t="str">
        <f t="shared" si="294"/>
        <v>1997-04-30</v>
      </c>
    </row>
    <row r="6273" spans="1:13" x14ac:dyDescent="0.25">
      <c r="A6273" t="s">
        <v>425</v>
      </c>
      <c r="B6273">
        <v>2.2000000000000002</v>
      </c>
      <c r="C6273">
        <v>2.2000000000000002</v>
      </c>
      <c r="D6273">
        <v>1.93</v>
      </c>
      <c r="E6273">
        <v>1.94</v>
      </c>
      <c r="F6273">
        <v>14942000</v>
      </c>
      <c r="G6273">
        <v>14696100</v>
      </c>
      <c r="H6273" t="s">
        <v>26</v>
      </c>
      <c r="I6273" t="s">
        <v>515</v>
      </c>
      <c r="J6273" s="1" t="str">
        <f t="shared" si="292"/>
        <v>1997-06-01</v>
      </c>
      <c r="K6273" s="1" t="s">
        <v>878</v>
      </c>
      <c r="L6273" t="b">
        <f t="shared" si="293"/>
        <v>0</v>
      </c>
      <c r="M6273" t="str">
        <f t="shared" si="294"/>
        <v>1997-05-31</v>
      </c>
    </row>
    <row r="6274" spans="1:13" x14ac:dyDescent="0.25">
      <c r="A6274" t="s">
        <v>426</v>
      </c>
      <c r="B6274">
        <v>1.95</v>
      </c>
      <c r="C6274">
        <v>2.04</v>
      </c>
      <c r="D6274">
        <v>1.83</v>
      </c>
      <c r="E6274">
        <v>1.89</v>
      </c>
      <c r="F6274">
        <v>13876000</v>
      </c>
      <c r="G6274">
        <v>14396000</v>
      </c>
      <c r="H6274" t="s">
        <v>26</v>
      </c>
      <c r="I6274" t="s">
        <v>515</v>
      </c>
      <c r="J6274" s="1" t="str">
        <f t="shared" si="292"/>
        <v>1997-06-30</v>
      </c>
      <c r="K6274" s="1" t="s">
        <v>879</v>
      </c>
      <c r="L6274" t="b">
        <f t="shared" si="293"/>
        <v>1</v>
      </c>
      <c r="M6274" t="str">
        <f t="shared" si="294"/>
        <v>1997-06-30</v>
      </c>
    </row>
    <row r="6275" spans="1:13" x14ac:dyDescent="0.25">
      <c r="A6275" t="s">
        <v>427</v>
      </c>
      <c r="B6275">
        <v>1.86</v>
      </c>
      <c r="C6275">
        <v>1.89</v>
      </c>
      <c r="D6275">
        <v>1.7</v>
      </c>
      <c r="E6275">
        <v>1.75</v>
      </c>
      <c r="F6275">
        <v>12235000</v>
      </c>
      <c r="G6275">
        <v>14512550</v>
      </c>
      <c r="H6275" t="s">
        <v>26</v>
      </c>
      <c r="I6275" t="s">
        <v>515</v>
      </c>
      <c r="J6275" s="1" t="str">
        <f t="shared" ref="J6275:J6338" si="295">TEXT(DATE(LEFT(A6275,4),MID(A6275,6,2),MID(A6275,9,2))-1,"yyyy-mm-dd")</f>
        <v>1997-07-31</v>
      </c>
      <c r="K6275" s="1" t="s">
        <v>880</v>
      </c>
      <c r="L6275" t="b">
        <f t="shared" ref="L6275:L6338" si="296">DATE(YEAR(DATEVALUE(K6275)),MONTH(DATEVALUE(K6275)),DAY(DATEVALUE(K6275)))+1=DATE(YEAR(DATEVALUE(K6275)),MONTH(DATEVALUE(K6275))+1,1)</f>
        <v>1</v>
      </c>
      <c r="M6275" t="str">
        <f t="shared" si="294"/>
        <v>1997-07-31</v>
      </c>
    </row>
    <row r="6276" spans="1:13" x14ac:dyDescent="0.25">
      <c r="A6276" t="s">
        <v>428</v>
      </c>
      <c r="B6276">
        <v>1.76</v>
      </c>
      <c r="C6276">
        <v>1.92</v>
      </c>
      <c r="D6276">
        <v>1.73</v>
      </c>
      <c r="E6276">
        <v>1.92</v>
      </c>
      <c r="F6276">
        <v>12887000</v>
      </c>
      <c r="G6276">
        <v>13454800</v>
      </c>
      <c r="H6276" t="s">
        <v>26</v>
      </c>
      <c r="I6276" t="s">
        <v>515</v>
      </c>
      <c r="J6276" s="1" t="str">
        <f t="shared" si="295"/>
        <v>1997-08-31</v>
      </c>
      <c r="K6276" s="1" t="s">
        <v>881</v>
      </c>
      <c r="L6276" t="b">
        <f t="shared" si="296"/>
        <v>1</v>
      </c>
      <c r="M6276" t="str">
        <f t="shared" si="294"/>
        <v>1997-08-31</v>
      </c>
    </row>
    <row r="6277" spans="1:13" x14ac:dyDescent="0.25">
      <c r="A6277" t="s">
        <v>429</v>
      </c>
      <c r="B6277">
        <v>1.9</v>
      </c>
      <c r="C6277">
        <v>1.9</v>
      </c>
      <c r="D6277">
        <v>1.17</v>
      </c>
      <c r="E6277">
        <v>1.36</v>
      </c>
      <c r="F6277">
        <v>26052000</v>
      </c>
      <c r="G6277">
        <v>13364650</v>
      </c>
      <c r="H6277" t="s">
        <v>26</v>
      </c>
      <c r="I6277" t="s">
        <v>515</v>
      </c>
      <c r="J6277" s="1" t="str">
        <f t="shared" si="295"/>
        <v>1997-09-30</v>
      </c>
      <c r="K6277" s="1" t="s">
        <v>882</v>
      </c>
      <c r="L6277" t="b">
        <f t="shared" si="296"/>
        <v>1</v>
      </c>
      <c r="M6277" t="str">
        <f t="shared" si="294"/>
        <v>1997-09-30</v>
      </c>
    </row>
    <row r="6278" spans="1:13" x14ac:dyDescent="0.25">
      <c r="A6278" t="s">
        <v>430</v>
      </c>
      <c r="B6278">
        <v>1.4</v>
      </c>
      <c r="C6278">
        <v>1.62</v>
      </c>
      <c r="D6278">
        <v>1.31</v>
      </c>
      <c r="E6278">
        <v>1.55</v>
      </c>
      <c r="F6278">
        <v>12666000</v>
      </c>
      <c r="G6278">
        <v>12806150</v>
      </c>
      <c r="H6278" t="s">
        <v>26</v>
      </c>
      <c r="I6278" t="s">
        <v>515</v>
      </c>
      <c r="J6278" s="1" t="str">
        <f t="shared" si="295"/>
        <v>1997-11-02</v>
      </c>
      <c r="K6278" s="1" t="s">
        <v>883</v>
      </c>
      <c r="L6278" t="b">
        <f t="shared" si="296"/>
        <v>0</v>
      </c>
      <c r="M6278" t="str">
        <f t="shared" si="294"/>
        <v>1997-10-31</v>
      </c>
    </row>
    <row r="6279" spans="1:13" x14ac:dyDescent="0.25">
      <c r="A6279" t="s">
        <v>431</v>
      </c>
      <c r="B6279">
        <v>1.55</v>
      </c>
      <c r="C6279">
        <v>1.57</v>
      </c>
      <c r="D6279">
        <v>1.3</v>
      </c>
      <c r="E6279">
        <v>1.42</v>
      </c>
      <c r="F6279">
        <v>5555000</v>
      </c>
      <c r="G6279">
        <v>12734100</v>
      </c>
      <c r="H6279" t="s">
        <v>26</v>
      </c>
      <c r="I6279" t="s">
        <v>515</v>
      </c>
      <c r="J6279" s="1" t="str">
        <f t="shared" si="295"/>
        <v>1997-11-30</v>
      </c>
      <c r="K6279" s="1" t="s">
        <v>884</v>
      </c>
      <c r="L6279" t="b">
        <f t="shared" si="296"/>
        <v>1</v>
      </c>
      <c r="M6279" t="str">
        <f t="shared" ref="M6279:M6342" si="297">IF(L6279,K6279,TEXT(DATE(YEAR(DATEVALUE(K6279)),MONTH(DATEVALUE(K6279)),1)-1,"yyyy-mm-dd"))</f>
        <v>1997-11-30</v>
      </c>
    </row>
    <row r="6280" spans="1:13" x14ac:dyDescent="0.25">
      <c r="A6280" t="s">
        <v>432</v>
      </c>
      <c r="B6280">
        <v>1.42</v>
      </c>
      <c r="C6280">
        <v>1.44</v>
      </c>
      <c r="D6280">
        <v>0.995</v>
      </c>
      <c r="E6280">
        <v>1.1000000000000001</v>
      </c>
      <c r="F6280">
        <v>14469000</v>
      </c>
      <c r="G6280">
        <v>12855850</v>
      </c>
      <c r="H6280" t="s">
        <v>26</v>
      </c>
      <c r="I6280" t="s">
        <v>515</v>
      </c>
      <c r="J6280" s="1" t="str">
        <f t="shared" si="295"/>
        <v>1997-12-31</v>
      </c>
      <c r="K6280" s="1" t="s">
        <v>885</v>
      </c>
      <c r="L6280" t="b">
        <f t="shared" si="296"/>
        <v>1</v>
      </c>
      <c r="M6280" t="str">
        <f t="shared" si="297"/>
        <v>1997-12-31</v>
      </c>
    </row>
    <row r="6281" spans="1:13" x14ac:dyDescent="0.25">
      <c r="A6281" t="s">
        <v>433</v>
      </c>
      <c r="B6281">
        <v>1.1499999999999999</v>
      </c>
      <c r="C6281">
        <v>1.5</v>
      </c>
      <c r="D6281">
        <v>1.1399999999999999</v>
      </c>
      <c r="E6281">
        <v>1.44</v>
      </c>
      <c r="F6281">
        <v>10263000</v>
      </c>
      <c r="G6281">
        <v>12964200</v>
      </c>
      <c r="H6281" t="s">
        <v>26</v>
      </c>
      <c r="I6281" t="s">
        <v>515</v>
      </c>
      <c r="J6281" s="1" t="str">
        <f t="shared" si="295"/>
        <v>1998-02-01</v>
      </c>
      <c r="K6281" s="1" t="s">
        <v>886</v>
      </c>
      <c r="L6281" t="b">
        <f t="shared" si="296"/>
        <v>0</v>
      </c>
      <c r="M6281" t="str">
        <f t="shared" si="297"/>
        <v>1998-01-31</v>
      </c>
    </row>
    <row r="6282" spans="1:13" x14ac:dyDescent="0.25">
      <c r="A6282" t="s">
        <v>434</v>
      </c>
      <c r="B6282">
        <v>1.4</v>
      </c>
      <c r="C6282">
        <v>1.45</v>
      </c>
      <c r="D6282">
        <v>1.19</v>
      </c>
      <c r="E6282">
        <v>1.23</v>
      </c>
      <c r="F6282">
        <v>13206000</v>
      </c>
      <c r="G6282">
        <v>13217400</v>
      </c>
      <c r="H6282" t="s">
        <v>26</v>
      </c>
      <c r="I6282" t="s">
        <v>515</v>
      </c>
      <c r="J6282" s="1" t="str">
        <f t="shared" si="295"/>
        <v>1998-03-01</v>
      </c>
      <c r="K6282" s="1" t="s">
        <v>887</v>
      </c>
      <c r="L6282" t="b">
        <f t="shared" si="296"/>
        <v>0</v>
      </c>
      <c r="M6282" t="str">
        <f t="shared" si="297"/>
        <v>1998-02-28</v>
      </c>
    </row>
    <row r="6283" spans="1:13" x14ac:dyDescent="0.25">
      <c r="A6283" t="s">
        <v>435</v>
      </c>
      <c r="B6283">
        <v>1.23</v>
      </c>
      <c r="C6283">
        <v>1.31</v>
      </c>
      <c r="D6283">
        <v>1.17</v>
      </c>
      <c r="E6283">
        <v>1.18</v>
      </c>
      <c r="F6283">
        <v>8707000</v>
      </c>
      <c r="G6283">
        <v>13011350</v>
      </c>
      <c r="H6283" t="s">
        <v>26</v>
      </c>
      <c r="I6283" t="s">
        <v>515</v>
      </c>
      <c r="J6283" s="1" t="str">
        <f t="shared" si="295"/>
        <v>1998-03-31</v>
      </c>
      <c r="K6283" s="1" t="s">
        <v>888</v>
      </c>
      <c r="L6283" t="b">
        <f t="shared" si="296"/>
        <v>1</v>
      </c>
      <c r="M6283" t="str">
        <f t="shared" si="297"/>
        <v>1998-03-31</v>
      </c>
    </row>
    <row r="6284" spans="1:13" x14ac:dyDescent="0.25">
      <c r="A6284" t="s">
        <v>436</v>
      </c>
      <c r="B6284">
        <v>1.18</v>
      </c>
      <c r="C6284">
        <v>1.18</v>
      </c>
      <c r="D6284">
        <v>0.92</v>
      </c>
      <c r="E6284">
        <v>0.92</v>
      </c>
      <c r="F6284">
        <v>8028000</v>
      </c>
      <c r="G6284">
        <v>12848050</v>
      </c>
      <c r="H6284" t="s">
        <v>26</v>
      </c>
      <c r="I6284" t="s">
        <v>515</v>
      </c>
      <c r="J6284" s="1" t="str">
        <f t="shared" si="295"/>
        <v>1998-04-30</v>
      </c>
      <c r="K6284" s="1" t="s">
        <v>889</v>
      </c>
      <c r="L6284" t="b">
        <f t="shared" si="296"/>
        <v>1</v>
      </c>
      <c r="M6284" t="str">
        <f t="shared" si="297"/>
        <v>1998-04-30</v>
      </c>
    </row>
    <row r="6285" spans="1:13" x14ac:dyDescent="0.25">
      <c r="A6285" t="s">
        <v>437</v>
      </c>
      <c r="B6285">
        <v>0.92</v>
      </c>
      <c r="C6285">
        <v>0.95</v>
      </c>
      <c r="D6285">
        <v>0.83</v>
      </c>
      <c r="E6285">
        <v>0.91</v>
      </c>
      <c r="F6285">
        <v>5080000</v>
      </c>
      <c r="G6285">
        <v>12318500</v>
      </c>
      <c r="H6285" t="s">
        <v>26</v>
      </c>
      <c r="I6285" t="s">
        <v>515</v>
      </c>
      <c r="J6285" s="1" t="str">
        <f t="shared" si="295"/>
        <v>1998-05-31</v>
      </c>
      <c r="K6285" s="1" t="s">
        <v>890</v>
      </c>
      <c r="L6285" t="b">
        <f t="shared" si="296"/>
        <v>1</v>
      </c>
      <c r="M6285" t="str">
        <f t="shared" si="297"/>
        <v>1998-05-31</v>
      </c>
    </row>
    <row r="6286" spans="1:13" x14ac:dyDescent="0.25">
      <c r="A6286" t="s">
        <v>438</v>
      </c>
      <c r="B6286">
        <v>0.9</v>
      </c>
      <c r="C6286">
        <v>0.90500000000000003</v>
      </c>
      <c r="D6286">
        <v>0.75</v>
      </c>
      <c r="E6286">
        <v>0.75</v>
      </c>
      <c r="F6286">
        <v>4499000</v>
      </c>
      <c r="G6286">
        <v>11772000</v>
      </c>
      <c r="H6286" t="s">
        <v>26</v>
      </c>
      <c r="I6286" t="s">
        <v>515</v>
      </c>
      <c r="J6286" s="1" t="str">
        <f t="shared" si="295"/>
        <v>1998-06-30</v>
      </c>
      <c r="K6286" s="1" t="s">
        <v>891</v>
      </c>
      <c r="L6286" t="b">
        <f t="shared" si="296"/>
        <v>1</v>
      </c>
      <c r="M6286" t="str">
        <f t="shared" si="297"/>
        <v>1998-06-30</v>
      </c>
    </row>
    <row r="6287" spans="1:13" x14ac:dyDescent="0.25">
      <c r="A6287" t="s">
        <v>439</v>
      </c>
      <c r="B6287">
        <v>0.77</v>
      </c>
      <c r="C6287">
        <v>0.77</v>
      </c>
      <c r="D6287">
        <v>0.52500000000000002</v>
      </c>
      <c r="E6287">
        <v>0.56000000000000005</v>
      </c>
      <c r="F6287">
        <v>9270000</v>
      </c>
      <c r="G6287">
        <v>11763450</v>
      </c>
      <c r="H6287" t="s">
        <v>26</v>
      </c>
      <c r="I6287" t="s">
        <v>515</v>
      </c>
      <c r="J6287" s="1" t="str">
        <f t="shared" si="295"/>
        <v>1998-08-02</v>
      </c>
      <c r="K6287" s="1" t="s">
        <v>892</v>
      </c>
      <c r="L6287" t="b">
        <f t="shared" si="296"/>
        <v>0</v>
      </c>
      <c r="M6287" t="str">
        <f t="shared" si="297"/>
        <v>1998-07-31</v>
      </c>
    </row>
    <row r="6288" spans="1:13" x14ac:dyDescent="0.25">
      <c r="A6288" t="s">
        <v>440</v>
      </c>
      <c r="B6288">
        <v>0.56000000000000005</v>
      </c>
      <c r="C6288">
        <v>0.77500000000000002</v>
      </c>
      <c r="D6288">
        <v>0.52500000000000002</v>
      </c>
      <c r="E6288">
        <v>0.68</v>
      </c>
      <c r="F6288">
        <v>12446000</v>
      </c>
      <c r="G6288">
        <v>11352000</v>
      </c>
      <c r="H6288" t="s">
        <v>26</v>
      </c>
      <c r="I6288" t="s">
        <v>515</v>
      </c>
      <c r="J6288" s="1" t="str">
        <f t="shared" si="295"/>
        <v>1998-08-31</v>
      </c>
      <c r="K6288" s="1" t="s">
        <v>893</v>
      </c>
      <c r="L6288" t="b">
        <f t="shared" si="296"/>
        <v>1</v>
      </c>
      <c r="M6288" t="str">
        <f t="shared" si="297"/>
        <v>1998-08-31</v>
      </c>
    </row>
    <row r="6289" spans="1:13" x14ac:dyDescent="0.25">
      <c r="A6289" t="s">
        <v>441</v>
      </c>
      <c r="B6289">
        <v>0.68500000000000005</v>
      </c>
      <c r="C6289">
        <v>1.02</v>
      </c>
      <c r="D6289">
        <v>0.56999999999999995</v>
      </c>
      <c r="E6289">
        <v>0.9</v>
      </c>
      <c r="F6289">
        <v>24315000</v>
      </c>
      <c r="G6289">
        <v>11872400</v>
      </c>
      <c r="H6289" t="s">
        <v>26</v>
      </c>
      <c r="I6289" t="s">
        <v>515</v>
      </c>
      <c r="J6289" s="1" t="str">
        <f t="shared" si="295"/>
        <v>1998-09-30</v>
      </c>
      <c r="K6289" s="1" t="s">
        <v>894</v>
      </c>
      <c r="L6289" t="b">
        <f t="shared" si="296"/>
        <v>1</v>
      </c>
      <c r="M6289" t="str">
        <f t="shared" si="297"/>
        <v>1998-09-30</v>
      </c>
    </row>
    <row r="6290" spans="1:13" x14ac:dyDescent="0.25">
      <c r="A6290" t="s">
        <v>442</v>
      </c>
      <c r="B6290">
        <v>0.93</v>
      </c>
      <c r="C6290">
        <v>1.28</v>
      </c>
      <c r="D6290">
        <v>0.93</v>
      </c>
      <c r="E6290">
        <v>1.1499999999999999</v>
      </c>
      <c r="F6290">
        <v>43289000</v>
      </c>
      <c r="G6290">
        <v>13609300</v>
      </c>
      <c r="H6290" t="s">
        <v>26</v>
      </c>
      <c r="I6290" t="s">
        <v>515</v>
      </c>
      <c r="J6290" s="1" t="str">
        <f t="shared" si="295"/>
        <v>1998-11-01</v>
      </c>
      <c r="K6290" s="1" t="s">
        <v>895</v>
      </c>
      <c r="L6290" t="b">
        <f t="shared" si="296"/>
        <v>0</v>
      </c>
      <c r="M6290" t="str">
        <f t="shared" si="297"/>
        <v>1998-10-31</v>
      </c>
    </row>
    <row r="6291" spans="1:13" x14ac:dyDescent="0.25">
      <c r="A6291" t="s">
        <v>443</v>
      </c>
      <c r="B6291">
        <v>1.1000000000000001</v>
      </c>
      <c r="C6291">
        <v>1.2</v>
      </c>
      <c r="D6291">
        <v>1.04</v>
      </c>
      <c r="E6291">
        <v>1.1200000000000001</v>
      </c>
      <c r="F6291">
        <v>15237000</v>
      </c>
      <c r="G6291">
        <v>13810050</v>
      </c>
      <c r="H6291" t="s">
        <v>26</v>
      </c>
      <c r="I6291" t="s">
        <v>515</v>
      </c>
      <c r="J6291" s="1" t="str">
        <f t="shared" si="295"/>
        <v>1998-11-30</v>
      </c>
      <c r="K6291" s="1" t="s">
        <v>896</v>
      </c>
      <c r="L6291" t="b">
        <f t="shared" si="296"/>
        <v>1</v>
      </c>
      <c r="M6291" t="str">
        <f t="shared" si="297"/>
        <v>1998-11-30</v>
      </c>
    </row>
    <row r="6292" spans="1:13" x14ac:dyDescent="0.25">
      <c r="A6292" t="s">
        <v>444</v>
      </c>
      <c r="B6292">
        <v>1.1399999999999999</v>
      </c>
      <c r="C6292">
        <v>1.28</v>
      </c>
      <c r="D6292">
        <v>1.04</v>
      </c>
      <c r="E6292">
        <v>1.0900000000000001</v>
      </c>
      <c r="F6292">
        <v>13483000</v>
      </c>
      <c r="G6292">
        <v>14025250</v>
      </c>
      <c r="H6292" t="s">
        <v>26</v>
      </c>
      <c r="I6292" t="s">
        <v>515</v>
      </c>
      <c r="J6292" s="1" t="str">
        <f t="shared" si="295"/>
        <v>1998-12-31</v>
      </c>
      <c r="K6292" s="1" t="s">
        <v>897</v>
      </c>
      <c r="L6292" t="b">
        <f t="shared" si="296"/>
        <v>1</v>
      </c>
      <c r="M6292" t="str">
        <f t="shared" si="297"/>
        <v>1998-12-31</v>
      </c>
    </row>
    <row r="6293" spans="1:13" x14ac:dyDescent="0.25">
      <c r="A6293" t="s">
        <v>445</v>
      </c>
      <c r="B6293">
        <v>1.05</v>
      </c>
      <c r="C6293">
        <v>1.1100000000000001</v>
      </c>
      <c r="D6293">
        <v>0.94</v>
      </c>
      <c r="E6293">
        <v>1.0900000000000001</v>
      </c>
      <c r="F6293">
        <v>6336000</v>
      </c>
      <c r="G6293">
        <v>13594950</v>
      </c>
      <c r="H6293" t="s">
        <v>26</v>
      </c>
      <c r="I6293" t="s">
        <v>515</v>
      </c>
      <c r="J6293" s="1" t="str">
        <f t="shared" si="295"/>
        <v>1999-01-31</v>
      </c>
      <c r="K6293" s="1" t="s">
        <v>898</v>
      </c>
      <c r="L6293" t="b">
        <f t="shared" si="296"/>
        <v>1</v>
      </c>
      <c r="M6293" t="str">
        <f t="shared" si="297"/>
        <v>1999-01-31</v>
      </c>
    </row>
    <row r="6294" spans="1:13" x14ac:dyDescent="0.25">
      <c r="A6294" t="s">
        <v>446</v>
      </c>
      <c r="B6294">
        <v>1.04</v>
      </c>
      <c r="C6294">
        <v>1.19</v>
      </c>
      <c r="D6294">
        <v>1.02</v>
      </c>
      <c r="E6294">
        <v>1.17</v>
      </c>
      <c r="F6294">
        <v>12436000</v>
      </c>
      <c r="G6294">
        <v>13522950</v>
      </c>
      <c r="H6294" t="s">
        <v>26</v>
      </c>
      <c r="I6294" t="s">
        <v>515</v>
      </c>
      <c r="J6294" s="1" t="str">
        <f t="shared" si="295"/>
        <v>1999-02-28</v>
      </c>
      <c r="K6294" s="1" t="s">
        <v>899</v>
      </c>
      <c r="L6294" t="b">
        <f t="shared" si="296"/>
        <v>1</v>
      </c>
      <c r="M6294" t="str">
        <f t="shared" si="297"/>
        <v>1999-02-28</v>
      </c>
    </row>
    <row r="6295" spans="1:13" x14ac:dyDescent="0.25">
      <c r="A6295" t="s">
        <v>447</v>
      </c>
      <c r="B6295">
        <v>1.18</v>
      </c>
      <c r="C6295">
        <v>1.66</v>
      </c>
      <c r="D6295">
        <v>1.1599999999999999</v>
      </c>
      <c r="E6295">
        <v>1.62</v>
      </c>
      <c r="F6295">
        <v>38510000</v>
      </c>
      <c r="G6295">
        <v>14836700</v>
      </c>
      <c r="H6295" t="s">
        <v>26</v>
      </c>
      <c r="I6295" t="s">
        <v>515</v>
      </c>
      <c r="J6295" s="1" t="str">
        <f t="shared" si="295"/>
        <v>1999-03-31</v>
      </c>
      <c r="K6295" s="1" t="s">
        <v>900</v>
      </c>
      <c r="L6295" t="b">
        <f t="shared" si="296"/>
        <v>1</v>
      </c>
      <c r="M6295" t="str">
        <f t="shared" si="297"/>
        <v>1999-03-31</v>
      </c>
    </row>
    <row r="6296" spans="1:13" x14ac:dyDescent="0.25">
      <c r="A6296" t="s">
        <v>448</v>
      </c>
      <c r="B6296">
        <v>1.62</v>
      </c>
      <c r="C6296">
        <v>1.92</v>
      </c>
      <c r="D6296">
        <v>1.55</v>
      </c>
      <c r="E6296">
        <v>1.81</v>
      </c>
      <c r="F6296">
        <v>47486000</v>
      </c>
      <c r="G6296">
        <v>16566650</v>
      </c>
      <c r="H6296" t="s">
        <v>26</v>
      </c>
      <c r="I6296" t="s">
        <v>515</v>
      </c>
      <c r="J6296" s="1" t="str">
        <f t="shared" si="295"/>
        <v>1999-05-02</v>
      </c>
      <c r="K6296" s="1" t="s">
        <v>901</v>
      </c>
      <c r="L6296" t="b">
        <f t="shared" si="296"/>
        <v>0</v>
      </c>
      <c r="M6296" t="str">
        <f t="shared" si="297"/>
        <v>1999-04-30</v>
      </c>
    </row>
    <row r="6297" spans="1:13" x14ac:dyDescent="0.25">
      <c r="A6297" t="s">
        <v>449</v>
      </c>
      <c r="B6297">
        <v>1.82</v>
      </c>
      <c r="C6297">
        <v>2.02</v>
      </c>
      <c r="D6297">
        <v>1.65</v>
      </c>
      <c r="E6297">
        <v>1.92</v>
      </c>
      <c r="F6297">
        <v>22510000</v>
      </c>
      <c r="G6297">
        <v>16389550</v>
      </c>
      <c r="H6297" t="s">
        <v>26</v>
      </c>
      <c r="I6297" t="s">
        <v>515</v>
      </c>
      <c r="J6297" s="1" t="str">
        <f t="shared" si="295"/>
        <v>1999-05-31</v>
      </c>
      <c r="K6297" s="1" t="s">
        <v>902</v>
      </c>
      <c r="L6297" t="b">
        <f t="shared" si="296"/>
        <v>1</v>
      </c>
      <c r="M6297" t="str">
        <f t="shared" si="297"/>
        <v>1999-05-31</v>
      </c>
    </row>
    <row r="6298" spans="1:13" x14ac:dyDescent="0.25">
      <c r="A6298" t="s">
        <v>450</v>
      </c>
      <c r="B6298">
        <v>1.96</v>
      </c>
      <c r="C6298">
        <v>2.04</v>
      </c>
      <c r="D6298">
        <v>1.38</v>
      </c>
      <c r="E6298">
        <v>1.58</v>
      </c>
      <c r="F6298">
        <v>23947000</v>
      </c>
      <c r="G6298">
        <v>16953600</v>
      </c>
      <c r="H6298" t="s">
        <v>26</v>
      </c>
      <c r="I6298" t="s">
        <v>515</v>
      </c>
      <c r="J6298" s="1" t="str">
        <f t="shared" si="295"/>
        <v>1999-06-30</v>
      </c>
      <c r="K6298" s="1" t="s">
        <v>903</v>
      </c>
      <c r="L6298" t="b">
        <f t="shared" si="296"/>
        <v>1</v>
      </c>
      <c r="M6298" t="str">
        <f t="shared" si="297"/>
        <v>1999-06-30</v>
      </c>
    </row>
    <row r="6299" spans="1:13" x14ac:dyDescent="0.25">
      <c r="A6299" t="s">
        <v>451</v>
      </c>
      <c r="B6299">
        <v>1.58</v>
      </c>
      <c r="C6299">
        <v>1.66</v>
      </c>
      <c r="D6299">
        <v>1.43</v>
      </c>
      <c r="E6299">
        <v>1.57</v>
      </c>
      <c r="F6299">
        <v>6579000</v>
      </c>
      <c r="G6299">
        <v>17004800</v>
      </c>
      <c r="H6299" t="s">
        <v>26</v>
      </c>
      <c r="I6299" t="s">
        <v>515</v>
      </c>
      <c r="J6299" s="1" t="str">
        <f t="shared" si="295"/>
        <v>1999-08-01</v>
      </c>
      <c r="K6299" s="1" t="s">
        <v>904</v>
      </c>
      <c r="L6299" t="b">
        <f t="shared" si="296"/>
        <v>0</v>
      </c>
      <c r="M6299" t="str">
        <f t="shared" si="297"/>
        <v>1999-07-31</v>
      </c>
    </row>
    <row r="6300" spans="1:13" x14ac:dyDescent="0.25">
      <c r="A6300" t="s">
        <v>452</v>
      </c>
      <c r="B6300">
        <v>1.57</v>
      </c>
      <c r="C6300">
        <v>1.58</v>
      </c>
      <c r="D6300">
        <v>1.39</v>
      </c>
      <c r="E6300">
        <v>1.5</v>
      </c>
      <c r="F6300">
        <v>7818000</v>
      </c>
      <c r="G6300">
        <v>16672250</v>
      </c>
      <c r="H6300" t="s">
        <v>26</v>
      </c>
      <c r="I6300" t="s">
        <v>515</v>
      </c>
      <c r="J6300" s="1" t="str">
        <f t="shared" si="295"/>
        <v>1999-08-31</v>
      </c>
      <c r="K6300" s="1" t="s">
        <v>905</v>
      </c>
      <c r="L6300" t="b">
        <f t="shared" si="296"/>
        <v>1</v>
      </c>
      <c r="M6300" t="str">
        <f t="shared" si="297"/>
        <v>1999-08-31</v>
      </c>
    </row>
    <row r="6301" spans="1:13" x14ac:dyDescent="0.25">
      <c r="A6301" t="s">
        <v>453</v>
      </c>
      <c r="B6301">
        <v>1.51</v>
      </c>
      <c r="C6301">
        <v>1.6</v>
      </c>
      <c r="D6301">
        <v>1.39</v>
      </c>
      <c r="E6301">
        <v>1.44</v>
      </c>
      <c r="F6301">
        <v>3921000</v>
      </c>
      <c r="G6301">
        <v>16355150</v>
      </c>
      <c r="H6301" t="s">
        <v>26</v>
      </c>
      <c r="I6301" t="s">
        <v>515</v>
      </c>
      <c r="J6301" s="1" t="str">
        <f t="shared" si="295"/>
        <v>1999-09-30</v>
      </c>
      <c r="K6301" s="1" t="s">
        <v>906</v>
      </c>
      <c r="L6301" t="b">
        <f t="shared" si="296"/>
        <v>1</v>
      </c>
      <c r="M6301" t="str">
        <f t="shared" si="297"/>
        <v>1999-09-30</v>
      </c>
    </row>
    <row r="6302" spans="1:13" x14ac:dyDescent="0.25">
      <c r="A6302" t="s">
        <v>454</v>
      </c>
      <c r="B6302">
        <v>1.47</v>
      </c>
      <c r="C6302">
        <v>1.66</v>
      </c>
      <c r="D6302">
        <v>1.43</v>
      </c>
      <c r="E6302">
        <v>1.46</v>
      </c>
      <c r="F6302">
        <v>12066000</v>
      </c>
      <c r="G6302">
        <v>16298150</v>
      </c>
      <c r="H6302" t="s">
        <v>26</v>
      </c>
      <c r="I6302" t="s">
        <v>515</v>
      </c>
      <c r="J6302" s="1" t="str">
        <f t="shared" si="295"/>
        <v>1999-10-31</v>
      </c>
      <c r="K6302" s="1" t="s">
        <v>907</v>
      </c>
      <c r="L6302" t="b">
        <f t="shared" si="296"/>
        <v>1</v>
      </c>
      <c r="M6302" t="str">
        <f t="shared" si="297"/>
        <v>1999-10-31</v>
      </c>
    </row>
    <row r="6303" spans="1:13" x14ac:dyDescent="0.25">
      <c r="A6303" t="s">
        <v>455</v>
      </c>
      <c r="B6303">
        <v>1.49</v>
      </c>
      <c r="C6303">
        <v>1.6</v>
      </c>
      <c r="D6303">
        <v>1.43</v>
      </c>
      <c r="E6303">
        <v>1.56</v>
      </c>
      <c r="F6303">
        <v>7050000</v>
      </c>
      <c r="G6303">
        <v>16215300</v>
      </c>
      <c r="H6303" t="s">
        <v>26</v>
      </c>
      <c r="I6303" t="s">
        <v>515</v>
      </c>
      <c r="J6303" s="1" t="str">
        <f t="shared" si="295"/>
        <v>1999-11-30</v>
      </c>
      <c r="K6303" s="1" t="s">
        <v>908</v>
      </c>
      <c r="L6303" t="b">
        <f t="shared" si="296"/>
        <v>1</v>
      </c>
      <c r="M6303" t="str">
        <f t="shared" si="297"/>
        <v>1999-11-30</v>
      </c>
    </row>
    <row r="6304" spans="1:13" x14ac:dyDescent="0.25">
      <c r="A6304" t="s">
        <v>456</v>
      </c>
      <c r="B6304">
        <v>1.57</v>
      </c>
      <c r="C6304">
        <v>1.6</v>
      </c>
      <c r="D6304">
        <v>1.34</v>
      </c>
      <c r="E6304">
        <v>1.35</v>
      </c>
      <c r="F6304">
        <v>7113000</v>
      </c>
      <c r="G6304">
        <v>16169550</v>
      </c>
      <c r="H6304" t="s">
        <v>26</v>
      </c>
      <c r="I6304" t="s">
        <v>515</v>
      </c>
      <c r="J6304" s="1" t="str">
        <f t="shared" si="295"/>
        <v>2000-01-02</v>
      </c>
      <c r="K6304" s="1" t="s">
        <v>909</v>
      </c>
      <c r="L6304" t="b">
        <f t="shared" si="296"/>
        <v>0</v>
      </c>
      <c r="M6304" t="str">
        <f t="shared" si="297"/>
        <v>1999-12-31</v>
      </c>
    </row>
    <row r="6305" spans="1:13" x14ac:dyDescent="0.25">
      <c r="A6305" t="s">
        <v>457</v>
      </c>
      <c r="B6305">
        <v>1.35</v>
      </c>
      <c r="C6305">
        <v>1.41</v>
      </c>
      <c r="D6305">
        <v>1.1299999999999999</v>
      </c>
      <c r="E6305">
        <v>1.21</v>
      </c>
      <c r="F6305">
        <v>13646000</v>
      </c>
      <c r="G6305">
        <v>16597850</v>
      </c>
      <c r="H6305" t="s">
        <v>26</v>
      </c>
      <c r="I6305" t="s">
        <v>515</v>
      </c>
      <c r="J6305" s="1" t="str">
        <f t="shared" si="295"/>
        <v>2000-01-31</v>
      </c>
      <c r="K6305" s="1" t="s">
        <v>910</v>
      </c>
      <c r="L6305" t="b">
        <f t="shared" si="296"/>
        <v>1</v>
      </c>
      <c r="M6305" t="str">
        <f t="shared" si="297"/>
        <v>2000-01-31</v>
      </c>
    </row>
    <row r="6306" spans="1:13" x14ac:dyDescent="0.25">
      <c r="A6306" t="s">
        <v>458</v>
      </c>
      <c r="B6306">
        <v>1.21</v>
      </c>
      <c r="C6306">
        <v>1.26</v>
      </c>
      <c r="D6306">
        <v>1.07</v>
      </c>
      <c r="E6306">
        <v>1.23</v>
      </c>
      <c r="F6306">
        <v>12139000</v>
      </c>
      <c r="G6306">
        <v>16979850</v>
      </c>
      <c r="H6306" t="s">
        <v>26</v>
      </c>
      <c r="I6306" t="s">
        <v>515</v>
      </c>
      <c r="J6306" s="1" t="str">
        <f t="shared" si="295"/>
        <v>2000-02-29</v>
      </c>
      <c r="K6306" s="1" t="s">
        <v>911</v>
      </c>
      <c r="L6306" t="b">
        <f t="shared" si="296"/>
        <v>1</v>
      </c>
      <c r="M6306" t="str">
        <f t="shared" si="297"/>
        <v>2000-02-29</v>
      </c>
    </row>
    <row r="6307" spans="1:13" x14ac:dyDescent="0.25">
      <c r="A6307" t="s">
        <v>459</v>
      </c>
      <c r="B6307">
        <v>1.22</v>
      </c>
      <c r="C6307">
        <v>1.3</v>
      </c>
      <c r="D6307">
        <v>1.1499999999999999</v>
      </c>
      <c r="E6307">
        <v>1.24</v>
      </c>
      <c r="F6307">
        <v>7535000</v>
      </c>
      <c r="G6307">
        <v>16893100</v>
      </c>
      <c r="H6307" t="s">
        <v>26</v>
      </c>
      <c r="I6307" t="s">
        <v>515</v>
      </c>
      <c r="J6307" s="1" t="str">
        <f t="shared" si="295"/>
        <v>2000-04-02</v>
      </c>
      <c r="K6307" s="1" t="s">
        <v>912</v>
      </c>
      <c r="L6307" t="b">
        <f t="shared" si="296"/>
        <v>0</v>
      </c>
      <c r="M6307" t="str">
        <f t="shared" si="297"/>
        <v>2000-03-31</v>
      </c>
    </row>
    <row r="6308" spans="1:13" x14ac:dyDescent="0.25">
      <c r="A6308" t="s">
        <v>460</v>
      </c>
      <c r="B6308">
        <v>1.24</v>
      </c>
      <c r="C6308">
        <v>1.35</v>
      </c>
      <c r="D6308">
        <v>1.1200000000000001</v>
      </c>
      <c r="E6308">
        <v>1.1499999999999999</v>
      </c>
      <c r="F6308">
        <v>10204000</v>
      </c>
      <c r="G6308">
        <v>16781000</v>
      </c>
      <c r="H6308" t="s">
        <v>26</v>
      </c>
      <c r="I6308" t="s">
        <v>515</v>
      </c>
      <c r="J6308" s="1" t="str">
        <f t="shared" si="295"/>
        <v>2000-04-30</v>
      </c>
      <c r="K6308" s="1" t="s">
        <v>913</v>
      </c>
      <c r="L6308" t="b">
        <f t="shared" si="296"/>
        <v>1</v>
      </c>
      <c r="M6308" t="str">
        <f t="shared" si="297"/>
        <v>2000-04-30</v>
      </c>
    </row>
    <row r="6309" spans="1:13" x14ac:dyDescent="0.25">
      <c r="A6309" t="s">
        <v>461</v>
      </c>
      <c r="B6309">
        <v>1.2</v>
      </c>
      <c r="C6309">
        <v>1.65</v>
      </c>
      <c r="D6309">
        <v>1.17</v>
      </c>
      <c r="E6309">
        <v>1.54</v>
      </c>
      <c r="F6309">
        <v>18892000</v>
      </c>
      <c r="G6309">
        <v>16509850</v>
      </c>
      <c r="H6309" t="s">
        <v>26</v>
      </c>
      <c r="I6309" t="s">
        <v>515</v>
      </c>
      <c r="J6309" s="1" t="str">
        <f t="shared" si="295"/>
        <v>2000-05-31</v>
      </c>
      <c r="K6309" s="1" t="s">
        <v>914</v>
      </c>
      <c r="L6309" t="b">
        <f t="shared" si="296"/>
        <v>1</v>
      </c>
      <c r="M6309" t="str">
        <f t="shared" si="297"/>
        <v>2000-05-31</v>
      </c>
    </row>
    <row r="6310" spans="1:13" x14ac:dyDescent="0.25">
      <c r="A6310" t="s">
        <v>462</v>
      </c>
      <c r="B6310">
        <v>1.54</v>
      </c>
      <c r="C6310">
        <v>1.66</v>
      </c>
      <c r="D6310">
        <v>1.45</v>
      </c>
      <c r="E6310">
        <v>1.59</v>
      </c>
      <c r="F6310">
        <v>11746000</v>
      </c>
      <c r="G6310">
        <v>14932700</v>
      </c>
      <c r="H6310" t="s">
        <v>26</v>
      </c>
      <c r="I6310" t="s">
        <v>515</v>
      </c>
      <c r="J6310" s="1" t="str">
        <f t="shared" si="295"/>
        <v>2000-07-02</v>
      </c>
      <c r="K6310" s="1" t="s">
        <v>915</v>
      </c>
      <c r="L6310" t="b">
        <f t="shared" si="296"/>
        <v>0</v>
      </c>
      <c r="M6310" t="str">
        <f t="shared" si="297"/>
        <v>2000-06-30</v>
      </c>
    </row>
    <row r="6311" spans="1:13" x14ac:dyDescent="0.25">
      <c r="A6311" t="s">
        <v>463</v>
      </c>
      <c r="B6311">
        <v>1.61</v>
      </c>
      <c r="C6311">
        <v>1.68</v>
      </c>
      <c r="D6311">
        <v>1.56</v>
      </c>
      <c r="E6311">
        <v>1.62</v>
      </c>
      <c r="F6311">
        <v>6974000</v>
      </c>
      <c r="G6311">
        <v>14519550</v>
      </c>
      <c r="H6311" t="s">
        <v>26</v>
      </c>
      <c r="I6311" t="s">
        <v>515</v>
      </c>
      <c r="J6311" s="1" t="str">
        <f t="shared" si="295"/>
        <v>2000-07-31</v>
      </c>
      <c r="K6311" s="1" t="s">
        <v>916</v>
      </c>
      <c r="L6311" t="b">
        <f t="shared" si="296"/>
        <v>1</v>
      </c>
      <c r="M6311" t="str">
        <f t="shared" si="297"/>
        <v>2000-07-31</v>
      </c>
    </row>
    <row r="6312" spans="1:13" x14ac:dyDescent="0.25">
      <c r="A6312" t="s">
        <v>464</v>
      </c>
      <c r="B6312">
        <v>1.62</v>
      </c>
      <c r="C6312">
        <v>1.63</v>
      </c>
      <c r="D6312">
        <v>1.42</v>
      </c>
      <c r="E6312">
        <v>1.52</v>
      </c>
      <c r="F6312">
        <v>6067000</v>
      </c>
      <c r="G6312">
        <v>14148750</v>
      </c>
      <c r="H6312" t="s">
        <v>26</v>
      </c>
      <c r="I6312" t="s">
        <v>515</v>
      </c>
      <c r="J6312" s="1" t="str">
        <f t="shared" si="295"/>
        <v>2000-08-31</v>
      </c>
      <c r="K6312" s="1" t="s">
        <v>917</v>
      </c>
      <c r="L6312" t="b">
        <f t="shared" si="296"/>
        <v>1</v>
      </c>
      <c r="M6312" t="str">
        <f t="shared" si="297"/>
        <v>2000-08-31</v>
      </c>
    </row>
    <row r="6313" spans="1:13" x14ac:dyDescent="0.25">
      <c r="A6313" t="s">
        <v>465</v>
      </c>
      <c r="B6313">
        <v>1.49</v>
      </c>
      <c r="C6313">
        <v>1.6</v>
      </c>
      <c r="D6313">
        <v>1.36</v>
      </c>
      <c r="E6313">
        <v>1.55</v>
      </c>
      <c r="F6313">
        <v>4271000</v>
      </c>
      <c r="G6313">
        <v>14045500</v>
      </c>
      <c r="H6313" t="s">
        <v>26</v>
      </c>
      <c r="I6313" t="s">
        <v>515</v>
      </c>
      <c r="J6313" s="1" t="str">
        <f t="shared" si="295"/>
        <v>2000-10-01</v>
      </c>
      <c r="K6313" s="1" t="s">
        <v>918</v>
      </c>
      <c r="L6313" t="b">
        <f t="shared" si="296"/>
        <v>0</v>
      </c>
      <c r="M6313" t="str">
        <f t="shared" si="297"/>
        <v>2000-09-30</v>
      </c>
    </row>
    <row r="6314" spans="1:13" x14ac:dyDescent="0.25">
      <c r="A6314" t="s">
        <v>466</v>
      </c>
      <c r="B6314">
        <v>1.5</v>
      </c>
      <c r="C6314">
        <v>1.71</v>
      </c>
      <c r="D6314">
        <v>1.46</v>
      </c>
      <c r="E6314">
        <v>1.46</v>
      </c>
      <c r="F6314">
        <v>11082000</v>
      </c>
      <c r="G6314">
        <v>13977800</v>
      </c>
      <c r="H6314" t="s">
        <v>26</v>
      </c>
      <c r="I6314" t="s">
        <v>515</v>
      </c>
      <c r="J6314" s="1" t="str">
        <f t="shared" si="295"/>
        <v>2000-10-31</v>
      </c>
      <c r="K6314" s="1" t="s">
        <v>919</v>
      </c>
      <c r="L6314" t="b">
        <f t="shared" si="296"/>
        <v>1</v>
      </c>
      <c r="M6314" t="str">
        <f t="shared" si="297"/>
        <v>2000-10-31</v>
      </c>
    </row>
    <row r="6315" spans="1:13" x14ac:dyDescent="0.25">
      <c r="A6315" t="s">
        <v>467</v>
      </c>
      <c r="B6315">
        <v>1.48</v>
      </c>
      <c r="C6315">
        <v>1.57</v>
      </c>
      <c r="D6315">
        <v>1.46</v>
      </c>
      <c r="E6315">
        <v>1.55</v>
      </c>
      <c r="F6315">
        <v>3204000</v>
      </c>
      <c r="G6315">
        <v>12212500</v>
      </c>
      <c r="H6315" t="s">
        <v>26</v>
      </c>
      <c r="I6315" t="s">
        <v>515</v>
      </c>
      <c r="J6315" s="1" t="str">
        <f t="shared" si="295"/>
        <v>2000-11-30</v>
      </c>
      <c r="K6315" s="1" t="s">
        <v>920</v>
      </c>
      <c r="L6315" t="b">
        <f t="shared" si="296"/>
        <v>1</v>
      </c>
      <c r="M6315" t="str">
        <f t="shared" si="297"/>
        <v>2000-11-30</v>
      </c>
    </row>
    <row r="6316" spans="1:13" x14ac:dyDescent="0.25">
      <c r="A6316" t="s">
        <v>468</v>
      </c>
      <c r="B6316">
        <v>1.53</v>
      </c>
      <c r="C6316">
        <v>1.66</v>
      </c>
      <c r="D6316">
        <v>1.46</v>
      </c>
      <c r="E6316">
        <v>1.57</v>
      </c>
      <c r="F6316">
        <v>9919000</v>
      </c>
      <c r="G6316">
        <v>10334150</v>
      </c>
      <c r="H6316" t="s">
        <v>26</v>
      </c>
      <c r="I6316" t="s">
        <v>515</v>
      </c>
      <c r="J6316" s="1" t="str">
        <f t="shared" si="295"/>
        <v>2001-01-01</v>
      </c>
      <c r="K6316" s="1" t="s">
        <v>921</v>
      </c>
      <c r="L6316" t="b">
        <f t="shared" si="296"/>
        <v>0</v>
      </c>
      <c r="M6316" t="str">
        <f t="shared" si="297"/>
        <v>2000-12-31</v>
      </c>
    </row>
    <row r="6317" spans="1:13" x14ac:dyDescent="0.25">
      <c r="A6317" t="s">
        <v>469</v>
      </c>
      <c r="B6317">
        <v>1.57</v>
      </c>
      <c r="C6317">
        <v>1.84</v>
      </c>
      <c r="D6317">
        <v>1.53</v>
      </c>
      <c r="E6317">
        <v>1.76</v>
      </c>
      <c r="F6317">
        <v>34575000</v>
      </c>
      <c r="G6317">
        <v>10937400</v>
      </c>
      <c r="H6317" t="s">
        <v>26</v>
      </c>
      <c r="I6317" t="s">
        <v>515</v>
      </c>
      <c r="J6317" s="1" t="str">
        <f t="shared" si="295"/>
        <v>2001-01-31</v>
      </c>
      <c r="K6317" s="1" t="s">
        <v>922</v>
      </c>
      <c r="L6317" t="b">
        <f t="shared" si="296"/>
        <v>1</v>
      </c>
      <c r="M6317" t="str">
        <f t="shared" si="297"/>
        <v>2001-01-31</v>
      </c>
    </row>
    <row r="6318" spans="1:13" x14ac:dyDescent="0.25">
      <c r="A6318" t="s">
        <v>470</v>
      </c>
      <c r="B6318">
        <v>1.74</v>
      </c>
      <c r="C6318">
        <v>1.76</v>
      </c>
      <c r="D6318">
        <v>1.57</v>
      </c>
      <c r="E6318">
        <v>1.63</v>
      </c>
      <c r="F6318">
        <v>14213000</v>
      </c>
      <c r="G6318">
        <v>10450700</v>
      </c>
      <c r="H6318" t="s">
        <v>26</v>
      </c>
      <c r="I6318" t="s">
        <v>515</v>
      </c>
      <c r="J6318" s="1" t="str">
        <f t="shared" si="295"/>
        <v>2001-02-28</v>
      </c>
      <c r="K6318" s="1" t="s">
        <v>923</v>
      </c>
      <c r="L6318" t="b">
        <f t="shared" si="296"/>
        <v>1</v>
      </c>
      <c r="M6318" t="str">
        <f t="shared" si="297"/>
        <v>2001-02-28</v>
      </c>
    </row>
    <row r="6319" spans="1:13" x14ac:dyDescent="0.25">
      <c r="A6319" t="s">
        <v>471</v>
      </c>
      <c r="B6319">
        <v>1.6</v>
      </c>
      <c r="C6319">
        <v>1.71</v>
      </c>
      <c r="D6319">
        <v>1.59</v>
      </c>
      <c r="E6319">
        <v>1.69</v>
      </c>
      <c r="F6319">
        <v>9700000</v>
      </c>
      <c r="G6319">
        <v>10606750</v>
      </c>
      <c r="H6319" t="s">
        <v>26</v>
      </c>
      <c r="I6319" t="s">
        <v>515</v>
      </c>
      <c r="J6319" s="1" t="str">
        <f t="shared" si="295"/>
        <v>2001-04-01</v>
      </c>
      <c r="K6319" s="1" t="s">
        <v>924</v>
      </c>
      <c r="L6319" t="b">
        <f t="shared" si="296"/>
        <v>0</v>
      </c>
      <c r="M6319" t="str">
        <f t="shared" si="297"/>
        <v>2001-03-31</v>
      </c>
    </row>
    <row r="6320" spans="1:13" x14ac:dyDescent="0.25">
      <c r="A6320" t="s">
        <v>472</v>
      </c>
      <c r="B6320">
        <v>1.69</v>
      </c>
      <c r="C6320">
        <v>1.7</v>
      </c>
      <c r="D6320">
        <v>1.51</v>
      </c>
      <c r="E6320">
        <v>1.53</v>
      </c>
      <c r="F6320">
        <v>10112000</v>
      </c>
      <c r="G6320">
        <v>10721450</v>
      </c>
      <c r="H6320" t="s">
        <v>26</v>
      </c>
      <c r="I6320" t="s">
        <v>515</v>
      </c>
      <c r="J6320" s="1" t="str">
        <f t="shared" si="295"/>
        <v>2001-05-01</v>
      </c>
      <c r="K6320" s="1" t="s">
        <v>925</v>
      </c>
      <c r="L6320" t="b">
        <f t="shared" si="296"/>
        <v>0</v>
      </c>
      <c r="M6320" t="str">
        <f t="shared" si="297"/>
        <v>2001-04-30</v>
      </c>
    </row>
    <row r="6321" spans="1:13" x14ac:dyDescent="0.25">
      <c r="A6321" t="s">
        <v>473</v>
      </c>
      <c r="B6321">
        <v>1.53</v>
      </c>
      <c r="C6321">
        <v>1.94</v>
      </c>
      <c r="D6321">
        <v>1.5</v>
      </c>
      <c r="E6321">
        <v>1.87</v>
      </c>
      <c r="F6321">
        <v>41891000</v>
      </c>
      <c r="G6321">
        <v>12619950</v>
      </c>
      <c r="H6321" t="s">
        <v>26</v>
      </c>
      <c r="I6321" t="s">
        <v>515</v>
      </c>
      <c r="J6321" s="1" t="str">
        <f t="shared" si="295"/>
        <v>2001-05-31</v>
      </c>
      <c r="K6321" s="1" t="s">
        <v>926</v>
      </c>
      <c r="L6321" t="b">
        <f t="shared" si="296"/>
        <v>1</v>
      </c>
      <c r="M6321" t="str">
        <f t="shared" si="297"/>
        <v>2001-05-31</v>
      </c>
    </row>
    <row r="6322" spans="1:13" x14ac:dyDescent="0.25">
      <c r="A6322" t="s">
        <v>474</v>
      </c>
      <c r="B6322">
        <v>1.89</v>
      </c>
      <c r="C6322">
        <v>1.9</v>
      </c>
      <c r="D6322">
        <v>1.61</v>
      </c>
      <c r="E6322">
        <v>1.76</v>
      </c>
      <c r="F6322">
        <v>18291000</v>
      </c>
      <c r="G6322">
        <v>12931200</v>
      </c>
      <c r="H6322" t="s">
        <v>26</v>
      </c>
      <c r="I6322" t="s">
        <v>515</v>
      </c>
      <c r="J6322" s="1" t="str">
        <f t="shared" si="295"/>
        <v>2001-07-01</v>
      </c>
      <c r="K6322" s="1" t="s">
        <v>927</v>
      </c>
      <c r="L6322" t="b">
        <f t="shared" si="296"/>
        <v>0</v>
      </c>
      <c r="M6322" t="str">
        <f t="shared" si="297"/>
        <v>2001-06-30</v>
      </c>
    </row>
    <row r="6323" spans="1:13" x14ac:dyDescent="0.25">
      <c r="A6323" t="s">
        <v>475</v>
      </c>
      <c r="B6323">
        <v>1.75</v>
      </c>
      <c r="C6323">
        <v>1.75</v>
      </c>
      <c r="D6323">
        <v>1.66</v>
      </c>
      <c r="E6323">
        <v>1.7</v>
      </c>
      <c r="F6323">
        <v>10765000</v>
      </c>
      <c r="G6323">
        <v>13116950</v>
      </c>
      <c r="H6323" t="s">
        <v>26</v>
      </c>
      <c r="I6323" t="s">
        <v>515</v>
      </c>
      <c r="J6323" s="1" t="str">
        <f t="shared" si="295"/>
        <v>2001-07-31</v>
      </c>
      <c r="K6323" s="1" t="s">
        <v>928</v>
      </c>
      <c r="L6323" t="b">
        <f t="shared" si="296"/>
        <v>1</v>
      </c>
      <c r="M6323" t="str">
        <f t="shared" si="297"/>
        <v>2001-07-31</v>
      </c>
    </row>
    <row r="6324" spans="1:13" x14ac:dyDescent="0.25">
      <c r="A6324" t="s">
        <v>476</v>
      </c>
      <c r="B6324">
        <v>1.7</v>
      </c>
      <c r="C6324">
        <v>1.71</v>
      </c>
      <c r="D6324">
        <v>1.43</v>
      </c>
      <c r="E6324">
        <v>1.6</v>
      </c>
      <c r="F6324">
        <v>17325000</v>
      </c>
      <c r="G6324">
        <v>13627550</v>
      </c>
      <c r="H6324" t="s">
        <v>26</v>
      </c>
      <c r="I6324" t="s">
        <v>515</v>
      </c>
      <c r="J6324" s="1" t="str">
        <f t="shared" si="295"/>
        <v>2001-09-02</v>
      </c>
      <c r="K6324" s="1" t="s">
        <v>929</v>
      </c>
      <c r="L6324" t="b">
        <f t="shared" si="296"/>
        <v>0</v>
      </c>
      <c r="M6324" t="str">
        <f t="shared" si="297"/>
        <v>2001-08-31</v>
      </c>
    </row>
    <row r="6325" spans="1:13" x14ac:dyDescent="0.25">
      <c r="A6325" t="s">
        <v>477</v>
      </c>
      <c r="B6325">
        <v>1.65</v>
      </c>
      <c r="C6325">
        <v>1.66</v>
      </c>
      <c r="D6325">
        <v>1.51</v>
      </c>
      <c r="E6325">
        <v>1.53</v>
      </c>
      <c r="F6325">
        <v>7206000</v>
      </c>
      <c r="G6325">
        <v>13305550</v>
      </c>
      <c r="H6325" t="s">
        <v>26</v>
      </c>
      <c r="I6325" t="s">
        <v>515</v>
      </c>
      <c r="J6325" s="1" t="str">
        <f t="shared" si="295"/>
        <v>2001-09-30</v>
      </c>
      <c r="K6325" s="1" t="s">
        <v>930</v>
      </c>
      <c r="L6325" t="b">
        <f t="shared" si="296"/>
        <v>1</v>
      </c>
      <c r="M6325" t="str">
        <f t="shared" si="297"/>
        <v>2001-09-30</v>
      </c>
    </row>
    <row r="6326" spans="1:13" x14ac:dyDescent="0.25">
      <c r="A6326" t="s">
        <v>478</v>
      </c>
      <c r="B6326">
        <v>1.57</v>
      </c>
      <c r="C6326">
        <v>1.78</v>
      </c>
      <c r="D6326">
        <v>1.47</v>
      </c>
      <c r="E6326">
        <v>1.78</v>
      </c>
      <c r="F6326">
        <v>11089000</v>
      </c>
      <c r="G6326">
        <v>13253050</v>
      </c>
      <c r="H6326" t="s">
        <v>26</v>
      </c>
      <c r="I6326" t="s">
        <v>515</v>
      </c>
      <c r="J6326" s="1" t="str">
        <f t="shared" si="295"/>
        <v>2001-10-31</v>
      </c>
      <c r="K6326" s="1" t="s">
        <v>931</v>
      </c>
      <c r="L6326" t="b">
        <f t="shared" si="296"/>
        <v>1</v>
      </c>
      <c r="M6326" t="str">
        <f t="shared" si="297"/>
        <v>2001-10-31</v>
      </c>
    </row>
    <row r="6327" spans="1:13" x14ac:dyDescent="0.25">
      <c r="A6327" t="s">
        <v>479</v>
      </c>
      <c r="B6327">
        <v>1.72</v>
      </c>
      <c r="C6327">
        <v>1.8</v>
      </c>
      <c r="D6327">
        <v>1.65</v>
      </c>
      <c r="E6327">
        <v>1.69</v>
      </c>
      <c r="F6327">
        <v>8913000</v>
      </c>
      <c r="G6327">
        <v>13321950</v>
      </c>
      <c r="H6327" t="s">
        <v>26</v>
      </c>
      <c r="I6327" t="s">
        <v>515</v>
      </c>
      <c r="J6327" s="1" t="str">
        <f t="shared" si="295"/>
        <v>2001-12-02</v>
      </c>
      <c r="K6327" s="1" t="s">
        <v>932</v>
      </c>
      <c r="L6327" t="b">
        <f t="shared" si="296"/>
        <v>0</v>
      </c>
      <c r="M6327" t="str">
        <f t="shared" si="297"/>
        <v>2001-11-30</v>
      </c>
    </row>
    <row r="6328" spans="1:13" x14ac:dyDescent="0.25">
      <c r="A6328" t="s">
        <v>480</v>
      </c>
      <c r="B6328">
        <v>1.69</v>
      </c>
      <c r="C6328">
        <v>1.78</v>
      </c>
      <c r="D6328">
        <v>1.69</v>
      </c>
      <c r="E6328">
        <v>1.76</v>
      </c>
      <c r="F6328">
        <v>11840000</v>
      </c>
      <c r="G6328">
        <v>13403750</v>
      </c>
      <c r="H6328" t="s">
        <v>26</v>
      </c>
      <c r="I6328" t="s">
        <v>515</v>
      </c>
      <c r="J6328" s="1" t="str">
        <f t="shared" si="295"/>
        <v>2002-01-01</v>
      </c>
      <c r="K6328" s="1" t="s">
        <v>933</v>
      </c>
      <c r="L6328" t="b">
        <f t="shared" si="296"/>
        <v>0</v>
      </c>
      <c r="M6328" t="str">
        <f t="shared" si="297"/>
        <v>2001-12-31</v>
      </c>
    </row>
    <row r="6329" spans="1:13" x14ac:dyDescent="0.25">
      <c r="A6329" t="s">
        <v>481</v>
      </c>
      <c r="B6329">
        <v>1.76</v>
      </c>
      <c r="C6329">
        <v>1.78</v>
      </c>
      <c r="D6329">
        <v>1.68</v>
      </c>
      <c r="E6329">
        <v>1.76</v>
      </c>
      <c r="F6329">
        <v>4461000</v>
      </c>
      <c r="G6329">
        <v>12682200</v>
      </c>
      <c r="H6329" t="s">
        <v>26</v>
      </c>
      <c r="I6329" t="s">
        <v>515</v>
      </c>
      <c r="J6329" s="1" t="str">
        <f t="shared" si="295"/>
        <v>2002-01-31</v>
      </c>
      <c r="K6329" s="1" t="s">
        <v>934</v>
      </c>
      <c r="L6329" t="b">
        <f t="shared" si="296"/>
        <v>1</v>
      </c>
      <c r="M6329" t="str">
        <f t="shared" si="297"/>
        <v>2002-01-31</v>
      </c>
    </row>
    <row r="6330" spans="1:13" x14ac:dyDescent="0.25">
      <c r="A6330" t="s">
        <v>482</v>
      </c>
      <c r="B6330">
        <v>1.74</v>
      </c>
      <c r="C6330">
        <v>1.9</v>
      </c>
      <c r="D6330">
        <v>1.73</v>
      </c>
      <c r="E6330">
        <v>1.85</v>
      </c>
      <c r="F6330">
        <v>25678000</v>
      </c>
      <c r="G6330">
        <v>13378800</v>
      </c>
      <c r="H6330" t="s">
        <v>26</v>
      </c>
      <c r="I6330" t="s">
        <v>515</v>
      </c>
      <c r="J6330" s="1" t="str">
        <f t="shared" si="295"/>
        <v>2002-02-28</v>
      </c>
      <c r="K6330" s="1" t="s">
        <v>935</v>
      </c>
      <c r="L6330" t="b">
        <f t="shared" si="296"/>
        <v>1</v>
      </c>
      <c r="M6330" t="str">
        <f t="shared" si="297"/>
        <v>2002-02-28</v>
      </c>
    </row>
    <row r="6331" spans="1:13" x14ac:dyDescent="0.25">
      <c r="A6331" t="s">
        <v>483</v>
      </c>
      <c r="B6331">
        <v>1.84</v>
      </c>
      <c r="C6331">
        <v>1.89</v>
      </c>
      <c r="D6331">
        <v>1.82</v>
      </c>
      <c r="E6331">
        <v>1.84</v>
      </c>
      <c r="F6331">
        <v>9740000</v>
      </c>
      <c r="G6331">
        <v>13517100</v>
      </c>
      <c r="H6331" t="s">
        <v>26</v>
      </c>
      <c r="I6331" t="s">
        <v>515</v>
      </c>
      <c r="J6331" s="1" t="str">
        <f t="shared" si="295"/>
        <v>2002-03-31</v>
      </c>
      <c r="K6331" s="1" t="s">
        <v>936</v>
      </c>
      <c r="L6331" t="b">
        <f t="shared" si="296"/>
        <v>1</v>
      </c>
      <c r="M6331" t="str">
        <f t="shared" si="297"/>
        <v>2002-03-31</v>
      </c>
    </row>
    <row r="6332" spans="1:13" x14ac:dyDescent="0.25">
      <c r="A6332" t="s">
        <v>484</v>
      </c>
      <c r="B6332">
        <v>1.85</v>
      </c>
      <c r="C6332">
        <v>2</v>
      </c>
      <c r="D6332">
        <v>1.77</v>
      </c>
      <c r="E6332">
        <v>1.77</v>
      </c>
      <c r="F6332">
        <v>15328000</v>
      </c>
      <c r="G6332">
        <v>13980150</v>
      </c>
      <c r="H6332" t="s">
        <v>26</v>
      </c>
      <c r="I6332" t="s">
        <v>515</v>
      </c>
      <c r="J6332" s="1" t="str">
        <f t="shared" si="295"/>
        <v>2002-04-30</v>
      </c>
      <c r="K6332" s="1" t="s">
        <v>937</v>
      </c>
      <c r="L6332" t="b">
        <f t="shared" si="296"/>
        <v>1</v>
      </c>
      <c r="M6332" t="str">
        <f t="shared" si="297"/>
        <v>2002-04-30</v>
      </c>
    </row>
    <row r="6333" spans="1:13" x14ac:dyDescent="0.25">
      <c r="A6333" t="s">
        <v>485</v>
      </c>
      <c r="B6333">
        <v>1.79</v>
      </c>
      <c r="C6333">
        <v>1.9</v>
      </c>
      <c r="D6333">
        <v>1.76</v>
      </c>
      <c r="E6333">
        <v>1.8</v>
      </c>
      <c r="F6333">
        <v>9555000</v>
      </c>
      <c r="G6333">
        <v>14244350</v>
      </c>
      <c r="H6333" t="s">
        <v>26</v>
      </c>
      <c r="I6333" t="s">
        <v>515</v>
      </c>
      <c r="J6333" s="1" t="str">
        <f t="shared" si="295"/>
        <v>2002-06-02</v>
      </c>
      <c r="K6333" s="1" t="s">
        <v>938</v>
      </c>
      <c r="L6333" t="b">
        <f t="shared" si="296"/>
        <v>0</v>
      </c>
      <c r="M6333" t="str">
        <f t="shared" si="297"/>
        <v>2002-05-31</v>
      </c>
    </row>
    <row r="6334" spans="1:13" x14ac:dyDescent="0.25">
      <c r="A6334" t="s">
        <v>486</v>
      </c>
      <c r="B6334">
        <v>1.8</v>
      </c>
      <c r="C6334">
        <v>1.89</v>
      </c>
      <c r="D6334">
        <v>1.71</v>
      </c>
      <c r="E6334">
        <v>1.76</v>
      </c>
      <c r="F6334">
        <v>6124000</v>
      </c>
      <c r="G6334">
        <v>13996450</v>
      </c>
      <c r="H6334" t="s">
        <v>26</v>
      </c>
      <c r="I6334" t="s">
        <v>515</v>
      </c>
      <c r="J6334" s="1" t="str">
        <f t="shared" si="295"/>
        <v>2002-06-30</v>
      </c>
      <c r="K6334" s="1" t="s">
        <v>939</v>
      </c>
      <c r="L6334" t="b">
        <f t="shared" si="296"/>
        <v>1</v>
      </c>
      <c r="M6334" t="str">
        <f t="shared" si="297"/>
        <v>2002-06-30</v>
      </c>
    </row>
    <row r="6335" spans="1:13" x14ac:dyDescent="0.25">
      <c r="A6335" t="s">
        <v>487</v>
      </c>
      <c r="B6335">
        <v>1.75</v>
      </c>
      <c r="C6335">
        <v>1.82</v>
      </c>
      <c r="D6335">
        <v>1.71</v>
      </c>
      <c r="E6335">
        <v>1.76</v>
      </c>
      <c r="F6335">
        <v>3940000</v>
      </c>
      <c r="G6335">
        <v>14033250</v>
      </c>
      <c r="H6335" t="s">
        <v>26</v>
      </c>
      <c r="I6335" t="s">
        <v>515</v>
      </c>
      <c r="J6335" s="1" t="str">
        <f t="shared" si="295"/>
        <v>2002-07-31</v>
      </c>
      <c r="K6335" s="1" t="s">
        <v>940</v>
      </c>
      <c r="L6335" t="b">
        <f t="shared" si="296"/>
        <v>1</v>
      </c>
      <c r="M6335" t="str">
        <f t="shared" si="297"/>
        <v>2002-07-31</v>
      </c>
    </row>
    <row r="6336" spans="1:13" x14ac:dyDescent="0.25">
      <c r="A6336" t="s">
        <v>488</v>
      </c>
      <c r="B6336">
        <v>1.75</v>
      </c>
      <c r="C6336">
        <v>1.77</v>
      </c>
      <c r="D6336">
        <v>1.56</v>
      </c>
      <c r="E6336">
        <v>1.59</v>
      </c>
      <c r="F6336">
        <v>4523000</v>
      </c>
      <c r="G6336">
        <v>13763450</v>
      </c>
      <c r="H6336" t="s">
        <v>26</v>
      </c>
      <c r="I6336" t="s">
        <v>515</v>
      </c>
      <c r="J6336" s="1" t="str">
        <f t="shared" si="295"/>
        <v>2002-09-01</v>
      </c>
      <c r="K6336" s="1" t="s">
        <v>941</v>
      </c>
      <c r="L6336" t="b">
        <f t="shared" si="296"/>
        <v>0</v>
      </c>
      <c r="M6336" t="str">
        <f t="shared" si="297"/>
        <v>2002-08-31</v>
      </c>
    </row>
    <row r="6337" spans="1:13" x14ac:dyDescent="0.25">
      <c r="A6337" t="s">
        <v>489</v>
      </c>
      <c r="B6337">
        <v>1.59</v>
      </c>
      <c r="C6337">
        <v>1.73</v>
      </c>
      <c r="D6337">
        <v>1.59</v>
      </c>
      <c r="E6337">
        <v>1.7</v>
      </c>
      <c r="F6337">
        <v>11033000</v>
      </c>
      <c r="G6337">
        <v>12586350</v>
      </c>
      <c r="H6337" t="s">
        <v>26</v>
      </c>
      <c r="I6337" t="s">
        <v>515</v>
      </c>
      <c r="J6337" s="1" t="str">
        <f t="shared" si="295"/>
        <v>2002-09-30</v>
      </c>
      <c r="K6337" s="1" t="s">
        <v>942</v>
      </c>
      <c r="L6337" t="b">
        <f t="shared" si="296"/>
        <v>1</v>
      </c>
      <c r="M6337" t="str">
        <f t="shared" si="297"/>
        <v>2002-09-30</v>
      </c>
    </row>
    <row r="6338" spans="1:13" x14ac:dyDescent="0.25">
      <c r="A6338" t="s">
        <v>490</v>
      </c>
      <c r="B6338">
        <v>1.71</v>
      </c>
      <c r="C6338">
        <v>1.75</v>
      </c>
      <c r="D6338">
        <v>1.69</v>
      </c>
      <c r="E6338">
        <v>1.7</v>
      </c>
      <c r="F6338">
        <v>4911000</v>
      </c>
      <c r="G6338">
        <v>12121250</v>
      </c>
      <c r="H6338" t="s">
        <v>26</v>
      </c>
      <c r="I6338" t="s">
        <v>515</v>
      </c>
      <c r="J6338" s="1" t="str">
        <f t="shared" si="295"/>
        <v>2002-10-31</v>
      </c>
      <c r="K6338" s="1" t="s">
        <v>943</v>
      </c>
      <c r="L6338" t="b">
        <f t="shared" si="296"/>
        <v>1</v>
      </c>
      <c r="M6338" t="str">
        <f t="shared" si="297"/>
        <v>2002-10-31</v>
      </c>
    </row>
    <row r="6339" spans="1:13" x14ac:dyDescent="0.25">
      <c r="A6339" t="s">
        <v>491</v>
      </c>
      <c r="B6339">
        <v>1.7</v>
      </c>
      <c r="C6339">
        <v>1.75</v>
      </c>
      <c r="D6339">
        <v>1.56</v>
      </c>
      <c r="E6339">
        <v>1.61</v>
      </c>
      <c r="F6339">
        <v>6129000</v>
      </c>
      <c r="G6339">
        <v>11942700</v>
      </c>
      <c r="H6339" t="s">
        <v>26</v>
      </c>
      <c r="I6339" t="s">
        <v>515</v>
      </c>
      <c r="J6339" s="1" t="str">
        <f t="shared" ref="J6339:J6402" si="298">TEXT(DATE(LEFT(A6339,4),MID(A6339,6,2),MID(A6339,9,2))-1,"yyyy-mm-dd")</f>
        <v>2002-12-01</v>
      </c>
      <c r="K6339" s="1" t="s">
        <v>944</v>
      </c>
      <c r="L6339" t="b">
        <f t="shared" ref="L6339:L6402" si="299">DATE(YEAR(DATEVALUE(K6339)),MONTH(DATEVALUE(K6339)),DAY(DATEVALUE(K6339)))+1=DATE(YEAR(DATEVALUE(K6339)),MONTH(DATEVALUE(K6339))+1,1)</f>
        <v>0</v>
      </c>
      <c r="M6339" t="str">
        <f t="shared" si="297"/>
        <v>2002-11-30</v>
      </c>
    </row>
    <row r="6340" spans="1:13" x14ac:dyDescent="0.25">
      <c r="A6340" t="s">
        <v>492</v>
      </c>
      <c r="B6340">
        <v>1.6</v>
      </c>
      <c r="C6340">
        <v>1.73</v>
      </c>
      <c r="D6340">
        <v>1.6</v>
      </c>
      <c r="E6340">
        <v>1.62</v>
      </c>
      <c r="F6340">
        <v>5473000</v>
      </c>
      <c r="G6340">
        <v>11710750</v>
      </c>
      <c r="H6340" t="s">
        <v>26</v>
      </c>
      <c r="I6340" t="s">
        <v>515</v>
      </c>
      <c r="J6340" s="1" t="str">
        <f t="shared" si="298"/>
        <v>2003-01-01</v>
      </c>
      <c r="K6340" s="1" t="s">
        <v>945</v>
      </c>
      <c r="L6340" t="b">
        <f t="shared" si="299"/>
        <v>0</v>
      </c>
      <c r="M6340" t="str">
        <f t="shared" si="297"/>
        <v>2002-12-31</v>
      </c>
    </row>
    <row r="6341" spans="1:13" x14ac:dyDescent="0.25">
      <c r="A6341" t="s">
        <v>493</v>
      </c>
      <c r="B6341">
        <v>1.62</v>
      </c>
      <c r="C6341">
        <v>1.72</v>
      </c>
      <c r="D6341">
        <v>1.62</v>
      </c>
      <c r="E6341">
        <v>1.67</v>
      </c>
      <c r="F6341">
        <v>9572000</v>
      </c>
      <c r="G6341">
        <v>10094800</v>
      </c>
      <c r="H6341" t="s">
        <v>26</v>
      </c>
      <c r="I6341" t="s">
        <v>515</v>
      </c>
      <c r="J6341" s="1" t="str">
        <f t="shared" si="298"/>
        <v>2003-02-02</v>
      </c>
      <c r="K6341" s="1" t="s">
        <v>946</v>
      </c>
      <c r="L6341" t="b">
        <f t="shared" si="299"/>
        <v>0</v>
      </c>
      <c r="M6341" t="str">
        <f t="shared" si="297"/>
        <v>2003-01-31</v>
      </c>
    </row>
    <row r="6342" spans="1:13" x14ac:dyDescent="0.25">
      <c r="A6342" t="s">
        <v>494</v>
      </c>
      <c r="B6342">
        <v>1.67</v>
      </c>
      <c r="C6342">
        <v>1.74</v>
      </c>
      <c r="D6342">
        <v>1.66</v>
      </c>
      <c r="E6342">
        <v>1.69</v>
      </c>
      <c r="F6342">
        <v>17378000</v>
      </c>
      <c r="G6342">
        <v>10049150</v>
      </c>
      <c r="H6342" t="s">
        <v>26</v>
      </c>
      <c r="I6342" t="s">
        <v>515</v>
      </c>
      <c r="J6342" s="1" t="str">
        <f t="shared" si="298"/>
        <v>2003-03-02</v>
      </c>
      <c r="K6342" s="1" t="s">
        <v>947</v>
      </c>
      <c r="L6342" t="b">
        <f t="shared" si="299"/>
        <v>0</v>
      </c>
      <c r="M6342" t="str">
        <f t="shared" si="297"/>
        <v>2003-02-28</v>
      </c>
    </row>
    <row r="6343" spans="1:13" x14ac:dyDescent="0.25">
      <c r="A6343" t="s">
        <v>495</v>
      </c>
      <c r="B6343">
        <v>1.66</v>
      </c>
      <c r="C6343">
        <v>1.75</v>
      </c>
      <c r="D6343">
        <v>1.65</v>
      </c>
      <c r="E6343">
        <v>1.73</v>
      </c>
      <c r="F6343">
        <v>7036000</v>
      </c>
      <c r="G6343">
        <v>9862700</v>
      </c>
      <c r="H6343" t="s">
        <v>26</v>
      </c>
      <c r="I6343" t="s">
        <v>515</v>
      </c>
      <c r="J6343" s="1" t="str">
        <f t="shared" si="298"/>
        <v>2003-03-31</v>
      </c>
      <c r="K6343" s="1" t="s">
        <v>948</v>
      </c>
      <c r="L6343" t="b">
        <f t="shared" si="299"/>
        <v>1</v>
      </c>
      <c r="M6343" t="str">
        <f t="shared" ref="M6343:M6406" si="300">IF(L6343,K6343,TEXT(DATE(YEAR(DATEVALUE(K6343)),MONTH(DATEVALUE(K6343)),1)-1,"yyyy-mm-dd"))</f>
        <v>2003-03-31</v>
      </c>
    </row>
    <row r="6344" spans="1:13" x14ac:dyDescent="0.25">
      <c r="A6344" t="s">
        <v>496</v>
      </c>
      <c r="B6344">
        <v>1.73</v>
      </c>
      <c r="C6344">
        <v>2.02</v>
      </c>
      <c r="D6344">
        <v>1.71</v>
      </c>
      <c r="E6344">
        <v>1.89</v>
      </c>
      <c r="F6344">
        <v>34032000</v>
      </c>
      <c r="G6344">
        <v>10698050</v>
      </c>
      <c r="H6344" t="s">
        <v>26</v>
      </c>
      <c r="I6344" t="s">
        <v>515</v>
      </c>
      <c r="J6344" s="1" t="str">
        <f t="shared" si="298"/>
        <v>2003-04-30</v>
      </c>
      <c r="K6344" s="1" t="s">
        <v>949</v>
      </c>
      <c r="L6344" t="b">
        <f t="shared" si="299"/>
        <v>1</v>
      </c>
      <c r="M6344" t="str">
        <f t="shared" si="300"/>
        <v>2003-04-30</v>
      </c>
    </row>
    <row r="6345" spans="1:13" x14ac:dyDescent="0.25">
      <c r="A6345" t="s">
        <v>75</v>
      </c>
      <c r="B6345">
        <v>1.89</v>
      </c>
      <c r="C6345">
        <v>2.15</v>
      </c>
      <c r="D6345">
        <v>1.85</v>
      </c>
      <c r="E6345">
        <v>2.1</v>
      </c>
      <c r="F6345">
        <v>64241000</v>
      </c>
      <c r="G6345">
        <v>13549800</v>
      </c>
      <c r="H6345" t="s">
        <v>26</v>
      </c>
      <c r="I6345" t="s">
        <v>515</v>
      </c>
      <c r="J6345" s="1" t="str">
        <f t="shared" si="298"/>
        <v>2003-06-01</v>
      </c>
      <c r="K6345" s="1" t="s">
        <v>534</v>
      </c>
      <c r="L6345" t="b">
        <f t="shared" si="299"/>
        <v>0</v>
      </c>
      <c r="M6345" t="str">
        <f t="shared" si="300"/>
        <v>2003-05-31</v>
      </c>
    </row>
    <row r="6346" spans="1:13" x14ac:dyDescent="0.25">
      <c r="A6346" t="s">
        <v>77</v>
      </c>
      <c r="B6346">
        <v>2.1</v>
      </c>
      <c r="C6346">
        <v>2.1800000000000002</v>
      </c>
      <c r="D6346">
        <v>2.06</v>
      </c>
      <c r="E6346">
        <v>2.09</v>
      </c>
      <c r="F6346">
        <v>22098000</v>
      </c>
      <c r="G6346">
        <v>14100250</v>
      </c>
      <c r="H6346" t="s">
        <v>26</v>
      </c>
      <c r="I6346" t="s">
        <v>515</v>
      </c>
      <c r="J6346" s="1" t="str">
        <f t="shared" si="298"/>
        <v>2003-06-30</v>
      </c>
      <c r="K6346" s="1" t="s">
        <v>535</v>
      </c>
      <c r="L6346" t="b">
        <f t="shared" si="299"/>
        <v>1</v>
      </c>
      <c r="M6346" t="str">
        <f t="shared" si="300"/>
        <v>2003-06-30</v>
      </c>
    </row>
    <row r="6347" spans="1:13" x14ac:dyDescent="0.25">
      <c r="A6347" t="s">
        <v>78</v>
      </c>
      <c r="B6347">
        <v>2.0699999999999998</v>
      </c>
      <c r="C6347">
        <v>2.14</v>
      </c>
      <c r="D6347">
        <v>1.88</v>
      </c>
      <c r="E6347">
        <v>1.9</v>
      </c>
      <c r="F6347">
        <v>25742000</v>
      </c>
      <c r="G6347">
        <v>14941700</v>
      </c>
      <c r="H6347" t="s">
        <v>26</v>
      </c>
      <c r="I6347" t="s">
        <v>515</v>
      </c>
      <c r="J6347" s="1" t="str">
        <f t="shared" si="298"/>
        <v>2003-07-31</v>
      </c>
      <c r="K6347" s="1" t="s">
        <v>536</v>
      </c>
      <c r="L6347" t="b">
        <f t="shared" si="299"/>
        <v>1</v>
      </c>
      <c r="M6347" t="str">
        <f t="shared" si="300"/>
        <v>2003-07-31</v>
      </c>
    </row>
    <row r="6348" spans="1:13" x14ac:dyDescent="0.25">
      <c r="A6348" t="s">
        <v>79</v>
      </c>
      <c r="B6348">
        <v>1.91</v>
      </c>
      <c r="C6348">
        <v>1.94</v>
      </c>
      <c r="D6348">
        <v>1.85</v>
      </c>
      <c r="E6348">
        <v>1.89</v>
      </c>
      <c r="F6348">
        <v>15990000</v>
      </c>
      <c r="G6348">
        <v>15149200</v>
      </c>
      <c r="H6348" t="s">
        <v>26</v>
      </c>
      <c r="I6348" t="s">
        <v>515</v>
      </c>
      <c r="J6348" s="1" t="str">
        <f t="shared" si="298"/>
        <v>2003-08-31</v>
      </c>
      <c r="K6348" s="1" t="s">
        <v>537</v>
      </c>
      <c r="L6348" t="b">
        <f t="shared" si="299"/>
        <v>1</v>
      </c>
      <c r="M6348" t="str">
        <f t="shared" si="300"/>
        <v>2003-08-31</v>
      </c>
    </row>
    <row r="6349" spans="1:13" x14ac:dyDescent="0.25">
      <c r="A6349" t="s">
        <v>80</v>
      </c>
      <c r="B6349">
        <v>1.88</v>
      </c>
      <c r="C6349">
        <v>1.98</v>
      </c>
      <c r="D6349">
        <v>1.87</v>
      </c>
      <c r="E6349">
        <v>1.92</v>
      </c>
      <c r="F6349">
        <v>17613000</v>
      </c>
      <c r="G6349">
        <v>15806800</v>
      </c>
      <c r="H6349" t="s">
        <v>26</v>
      </c>
      <c r="I6349" t="s">
        <v>515</v>
      </c>
      <c r="J6349" s="1" t="str">
        <f t="shared" si="298"/>
        <v>2003-09-30</v>
      </c>
      <c r="K6349" s="1" t="s">
        <v>538</v>
      </c>
      <c r="L6349" t="b">
        <f t="shared" si="299"/>
        <v>1</v>
      </c>
      <c r="M6349" t="str">
        <f t="shared" si="300"/>
        <v>2003-09-30</v>
      </c>
    </row>
    <row r="6350" spans="1:13" x14ac:dyDescent="0.25">
      <c r="A6350" t="s">
        <v>81</v>
      </c>
      <c r="B6350">
        <v>1.92</v>
      </c>
      <c r="C6350">
        <v>1.97</v>
      </c>
      <c r="D6350">
        <v>1.82</v>
      </c>
      <c r="E6350">
        <v>1.87</v>
      </c>
      <c r="F6350">
        <v>10226000</v>
      </c>
      <c r="G6350">
        <v>15034200</v>
      </c>
      <c r="H6350" t="s">
        <v>26</v>
      </c>
      <c r="I6350" t="s">
        <v>515</v>
      </c>
      <c r="J6350" s="1" t="str">
        <f t="shared" si="298"/>
        <v>2003-11-02</v>
      </c>
      <c r="K6350" s="1" t="s">
        <v>539</v>
      </c>
      <c r="L6350" t="b">
        <f t="shared" si="299"/>
        <v>0</v>
      </c>
      <c r="M6350" t="str">
        <f t="shared" si="300"/>
        <v>2003-10-31</v>
      </c>
    </row>
    <row r="6351" spans="1:13" x14ac:dyDescent="0.25">
      <c r="A6351" t="s">
        <v>82</v>
      </c>
      <c r="B6351">
        <v>1.88</v>
      </c>
      <c r="C6351">
        <v>1.92</v>
      </c>
      <c r="D6351">
        <v>1.83</v>
      </c>
      <c r="E6351">
        <v>1.92</v>
      </c>
      <c r="F6351">
        <v>4823000</v>
      </c>
      <c r="G6351">
        <v>14788350</v>
      </c>
      <c r="H6351" t="s">
        <v>26</v>
      </c>
      <c r="I6351" t="s">
        <v>515</v>
      </c>
      <c r="J6351" s="1" t="str">
        <f t="shared" si="298"/>
        <v>2003-11-30</v>
      </c>
      <c r="K6351" s="1" t="s">
        <v>540</v>
      </c>
      <c r="L6351" t="b">
        <f t="shared" si="299"/>
        <v>1</v>
      </c>
      <c r="M6351" t="str">
        <f t="shared" si="300"/>
        <v>2003-11-30</v>
      </c>
    </row>
    <row r="6352" spans="1:13" x14ac:dyDescent="0.25">
      <c r="A6352" t="s">
        <v>83</v>
      </c>
      <c r="B6352">
        <v>1.94</v>
      </c>
      <c r="C6352">
        <v>2.0299999999999998</v>
      </c>
      <c r="D6352">
        <v>1.91</v>
      </c>
      <c r="E6352">
        <v>2</v>
      </c>
      <c r="F6352">
        <v>16270000</v>
      </c>
      <c r="G6352">
        <v>14835450</v>
      </c>
      <c r="H6352" t="s">
        <v>26</v>
      </c>
      <c r="I6352" t="s">
        <v>515</v>
      </c>
      <c r="J6352" s="1" t="str">
        <f t="shared" si="298"/>
        <v>2004-01-01</v>
      </c>
      <c r="K6352" s="1" t="s">
        <v>541</v>
      </c>
      <c r="L6352" t="b">
        <f t="shared" si="299"/>
        <v>0</v>
      </c>
      <c r="M6352" t="str">
        <f t="shared" si="300"/>
        <v>2003-12-31</v>
      </c>
    </row>
    <row r="6353" spans="1:13" x14ac:dyDescent="0.25">
      <c r="A6353" t="s">
        <v>84</v>
      </c>
      <c r="B6353">
        <v>2.02</v>
      </c>
      <c r="C6353">
        <v>2.0499999999999998</v>
      </c>
      <c r="D6353">
        <v>1.97</v>
      </c>
      <c r="E6353">
        <v>2.0499999999999998</v>
      </c>
      <c r="F6353">
        <v>7991000</v>
      </c>
      <c r="G6353">
        <v>14757250</v>
      </c>
      <c r="H6353" t="s">
        <v>26</v>
      </c>
      <c r="I6353" t="s">
        <v>515</v>
      </c>
      <c r="J6353" s="1" t="str">
        <f t="shared" si="298"/>
        <v>2004-02-01</v>
      </c>
      <c r="K6353" s="1" t="s">
        <v>542</v>
      </c>
      <c r="L6353" t="b">
        <f t="shared" si="299"/>
        <v>0</v>
      </c>
      <c r="M6353" t="str">
        <f t="shared" si="300"/>
        <v>2004-01-31</v>
      </c>
    </row>
    <row r="6354" spans="1:13" x14ac:dyDescent="0.25">
      <c r="A6354" t="s">
        <v>85</v>
      </c>
      <c r="B6354">
        <v>2.0499999999999998</v>
      </c>
      <c r="C6354">
        <v>2.0699999999999998</v>
      </c>
      <c r="D6354">
        <v>1.89</v>
      </c>
      <c r="E6354">
        <v>1.92</v>
      </c>
      <c r="F6354">
        <v>15346000</v>
      </c>
      <c r="G6354">
        <v>15218350</v>
      </c>
      <c r="H6354" t="s">
        <v>26</v>
      </c>
      <c r="I6354" t="s">
        <v>515</v>
      </c>
      <c r="J6354" s="1" t="str">
        <f t="shared" si="298"/>
        <v>2004-02-29</v>
      </c>
      <c r="K6354" s="1" t="s">
        <v>543</v>
      </c>
      <c r="L6354" t="b">
        <f t="shared" si="299"/>
        <v>1</v>
      </c>
      <c r="M6354" t="str">
        <f t="shared" si="300"/>
        <v>2004-02-29</v>
      </c>
    </row>
    <row r="6355" spans="1:13" x14ac:dyDescent="0.25">
      <c r="A6355" t="s">
        <v>86</v>
      </c>
      <c r="B6355">
        <v>1.94</v>
      </c>
      <c r="C6355">
        <v>1.96</v>
      </c>
      <c r="D6355">
        <v>1.71</v>
      </c>
      <c r="E6355">
        <v>1.79</v>
      </c>
      <c r="F6355">
        <v>29532000</v>
      </c>
      <c r="G6355">
        <v>16497950</v>
      </c>
      <c r="H6355" t="s">
        <v>26</v>
      </c>
      <c r="I6355" t="s">
        <v>515</v>
      </c>
      <c r="J6355" s="1" t="str">
        <f t="shared" si="298"/>
        <v>2004-03-31</v>
      </c>
      <c r="K6355" s="1" t="s">
        <v>544</v>
      </c>
      <c r="L6355" t="b">
        <f t="shared" si="299"/>
        <v>1</v>
      </c>
      <c r="M6355" t="str">
        <f t="shared" si="300"/>
        <v>2004-03-31</v>
      </c>
    </row>
    <row r="6356" spans="1:13" x14ac:dyDescent="0.25">
      <c r="A6356" t="s">
        <v>87</v>
      </c>
      <c r="B6356">
        <v>1.77</v>
      </c>
      <c r="C6356">
        <v>2.38</v>
      </c>
      <c r="D6356">
        <v>1.75</v>
      </c>
      <c r="E6356">
        <v>2.2799999999999998</v>
      </c>
      <c r="F6356">
        <v>170935000</v>
      </c>
      <c r="G6356">
        <v>24818550</v>
      </c>
      <c r="H6356" t="s">
        <v>26</v>
      </c>
      <c r="I6356" t="s">
        <v>515</v>
      </c>
      <c r="J6356" s="1" t="str">
        <f t="shared" si="298"/>
        <v>2004-05-02</v>
      </c>
      <c r="K6356" s="1" t="s">
        <v>545</v>
      </c>
      <c r="L6356" t="b">
        <f t="shared" si="299"/>
        <v>0</v>
      </c>
      <c r="M6356" t="str">
        <f t="shared" si="300"/>
        <v>2004-04-30</v>
      </c>
    </row>
    <row r="6357" spans="1:13" x14ac:dyDescent="0.25">
      <c r="A6357" t="s">
        <v>88</v>
      </c>
      <c r="B6357">
        <v>2.27</v>
      </c>
      <c r="C6357">
        <v>2.44</v>
      </c>
      <c r="D6357">
        <v>2.2400000000000002</v>
      </c>
      <c r="E6357">
        <v>2.33</v>
      </c>
      <c r="F6357">
        <v>33205000</v>
      </c>
      <c r="G6357">
        <v>25927150</v>
      </c>
      <c r="H6357" t="s">
        <v>26</v>
      </c>
      <c r="I6357" t="s">
        <v>515</v>
      </c>
      <c r="J6357" s="1" t="str">
        <f t="shared" si="298"/>
        <v>2004-05-31</v>
      </c>
      <c r="K6357" s="1" t="s">
        <v>546</v>
      </c>
      <c r="L6357" t="b">
        <f t="shared" si="299"/>
        <v>1</v>
      </c>
      <c r="M6357" t="str">
        <f t="shared" si="300"/>
        <v>2004-05-31</v>
      </c>
    </row>
    <row r="6358" spans="1:13" x14ac:dyDescent="0.25">
      <c r="A6358" t="s">
        <v>89</v>
      </c>
      <c r="B6358">
        <v>2.34</v>
      </c>
      <c r="C6358">
        <v>2.42</v>
      </c>
      <c r="D6358">
        <v>2.14</v>
      </c>
      <c r="E6358">
        <v>2.2400000000000002</v>
      </c>
      <c r="F6358">
        <v>47740000</v>
      </c>
      <c r="G6358">
        <v>28068600</v>
      </c>
      <c r="H6358" t="s">
        <v>26</v>
      </c>
      <c r="I6358" t="s">
        <v>515</v>
      </c>
      <c r="J6358" s="1" t="str">
        <f t="shared" si="298"/>
        <v>2004-06-30</v>
      </c>
      <c r="K6358" s="1" t="s">
        <v>547</v>
      </c>
      <c r="L6358" t="b">
        <f t="shared" si="299"/>
        <v>1</v>
      </c>
      <c r="M6358" t="str">
        <f t="shared" si="300"/>
        <v>2004-06-30</v>
      </c>
    </row>
    <row r="6359" spans="1:13" x14ac:dyDescent="0.25">
      <c r="A6359" t="s">
        <v>90</v>
      </c>
      <c r="B6359">
        <v>2.2200000000000002</v>
      </c>
      <c r="C6359">
        <v>2.23</v>
      </c>
      <c r="D6359">
        <v>2.14</v>
      </c>
      <c r="E6359">
        <v>2.2200000000000002</v>
      </c>
      <c r="F6359">
        <v>17011000</v>
      </c>
      <c r="G6359">
        <v>28612700</v>
      </c>
      <c r="H6359" t="s">
        <v>26</v>
      </c>
      <c r="I6359" t="s">
        <v>515</v>
      </c>
      <c r="J6359" s="1" t="str">
        <f t="shared" si="298"/>
        <v>2004-08-01</v>
      </c>
      <c r="K6359" s="1" t="s">
        <v>548</v>
      </c>
      <c r="L6359" t="b">
        <f t="shared" si="299"/>
        <v>0</v>
      </c>
      <c r="M6359" t="str">
        <f t="shared" si="300"/>
        <v>2004-07-31</v>
      </c>
    </row>
    <row r="6360" spans="1:13" x14ac:dyDescent="0.25">
      <c r="A6360" t="s">
        <v>91</v>
      </c>
      <c r="B6360">
        <v>2.19</v>
      </c>
      <c r="C6360">
        <v>2.25</v>
      </c>
      <c r="D6360">
        <v>2.16</v>
      </c>
      <c r="E6360">
        <v>2.19</v>
      </c>
      <c r="F6360">
        <v>15201000</v>
      </c>
      <c r="G6360">
        <v>29099100</v>
      </c>
      <c r="H6360" t="s">
        <v>26</v>
      </c>
      <c r="I6360" t="s">
        <v>515</v>
      </c>
      <c r="J6360" s="1" t="str">
        <f t="shared" si="298"/>
        <v>2004-08-31</v>
      </c>
      <c r="K6360" s="1" t="s">
        <v>549</v>
      </c>
      <c r="L6360" t="b">
        <f t="shared" si="299"/>
        <v>1</v>
      </c>
      <c r="M6360" t="str">
        <f t="shared" si="300"/>
        <v>2004-08-31</v>
      </c>
    </row>
    <row r="6361" spans="1:13" x14ac:dyDescent="0.25">
      <c r="A6361" t="s">
        <v>92</v>
      </c>
      <c r="B6361">
        <v>2.2000000000000002</v>
      </c>
      <c r="C6361">
        <v>2.2799999999999998</v>
      </c>
      <c r="D6361">
        <v>2.2000000000000002</v>
      </c>
      <c r="E6361">
        <v>2.25</v>
      </c>
      <c r="F6361">
        <v>16323000</v>
      </c>
      <c r="G6361">
        <v>29436650</v>
      </c>
      <c r="H6361" t="s">
        <v>26</v>
      </c>
      <c r="I6361" t="s">
        <v>515</v>
      </c>
      <c r="J6361" s="1" t="str">
        <f t="shared" si="298"/>
        <v>2004-09-30</v>
      </c>
      <c r="K6361" s="1" t="s">
        <v>550</v>
      </c>
      <c r="L6361" t="b">
        <f t="shared" si="299"/>
        <v>1</v>
      </c>
      <c r="M6361" t="str">
        <f t="shared" si="300"/>
        <v>2004-09-30</v>
      </c>
    </row>
    <row r="6362" spans="1:13" x14ac:dyDescent="0.25">
      <c r="A6362" t="s">
        <v>93</v>
      </c>
      <c r="B6362">
        <v>2.27</v>
      </c>
      <c r="C6362">
        <v>2.39</v>
      </c>
      <c r="D6362">
        <v>2.25</v>
      </c>
      <c r="E6362">
        <v>2.3199999999999998</v>
      </c>
      <c r="F6362">
        <v>23316000</v>
      </c>
      <c r="G6362">
        <v>29733550</v>
      </c>
      <c r="H6362" t="s">
        <v>26</v>
      </c>
      <c r="I6362" t="s">
        <v>515</v>
      </c>
      <c r="J6362" s="1" t="str">
        <f t="shared" si="298"/>
        <v>2004-10-31</v>
      </c>
      <c r="K6362" s="1" t="s">
        <v>551</v>
      </c>
      <c r="L6362" t="b">
        <f t="shared" si="299"/>
        <v>1</v>
      </c>
      <c r="M6362" t="str">
        <f t="shared" si="300"/>
        <v>2004-10-31</v>
      </c>
    </row>
    <row r="6363" spans="1:13" x14ac:dyDescent="0.25">
      <c r="A6363" t="s">
        <v>94</v>
      </c>
      <c r="B6363">
        <v>2.2999999999999998</v>
      </c>
      <c r="C6363">
        <v>2.41</v>
      </c>
      <c r="D6363">
        <v>2</v>
      </c>
      <c r="E6363">
        <v>2.02</v>
      </c>
      <c r="F6363">
        <v>40295000</v>
      </c>
      <c r="G6363">
        <v>31396500</v>
      </c>
      <c r="H6363" t="s">
        <v>26</v>
      </c>
      <c r="I6363" t="s">
        <v>515</v>
      </c>
      <c r="J6363" s="1" t="str">
        <f t="shared" si="298"/>
        <v>2004-11-30</v>
      </c>
      <c r="K6363" s="1" t="s">
        <v>552</v>
      </c>
      <c r="L6363" t="b">
        <f t="shared" si="299"/>
        <v>1</v>
      </c>
      <c r="M6363" t="str">
        <f t="shared" si="300"/>
        <v>2004-11-30</v>
      </c>
    </row>
    <row r="6364" spans="1:13" x14ac:dyDescent="0.25">
      <c r="A6364" t="s">
        <v>95</v>
      </c>
      <c r="B6364">
        <v>2.0299999999999998</v>
      </c>
      <c r="C6364">
        <v>2.19</v>
      </c>
      <c r="D6364">
        <v>2.0099999999999998</v>
      </c>
      <c r="E6364">
        <v>2.17</v>
      </c>
      <c r="F6364">
        <v>23337000</v>
      </c>
      <c r="G6364">
        <v>30861750</v>
      </c>
      <c r="H6364" t="s">
        <v>26</v>
      </c>
      <c r="I6364" t="s">
        <v>515</v>
      </c>
      <c r="J6364" s="1" t="str">
        <f t="shared" si="298"/>
        <v>2005-01-02</v>
      </c>
      <c r="K6364" s="1" t="s">
        <v>553</v>
      </c>
      <c r="L6364" t="b">
        <f t="shared" si="299"/>
        <v>0</v>
      </c>
      <c r="M6364" t="str">
        <f t="shared" si="300"/>
        <v>2004-12-31</v>
      </c>
    </row>
    <row r="6365" spans="1:13" x14ac:dyDescent="0.25">
      <c r="A6365" t="s">
        <v>96</v>
      </c>
      <c r="B6365">
        <v>2.16</v>
      </c>
      <c r="C6365">
        <v>2.1800000000000002</v>
      </c>
      <c r="D6365">
        <v>2.12</v>
      </c>
      <c r="E6365">
        <v>2.16</v>
      </c>
      <c r="F6365">
        <v>13531000</v>
      </c>
      <c r="G6365">
        <v>28326250</v>
      </c>
      <c r="H6365" t="s">
        <v>26</v>
      </c>
      <c r="I6365" t="s">
        <v>515</v>
      </c>
      <c r="J6365" s="1" t="str">
        <f t="shared" si="298"/>
        <v>2005-01-31</v>
      </c>
      <c r="K6365" s="1" t="s">
        <v>554</v>
      </c>
      <c r="L6365" t="b">
        <f t="shared" si="299"/>
        <v>1</v>
      </c>
      <c r="M6365" t="str">
        <f t="shared" si="300"/>
        <v>2005-01-31</v>
      </c>
    </row>
    <row r="6366" spans="1:13" x14ac:dyDescent="0.25">
      <c r="A6366" t="s">
        <v>97</v>
      </c>
      <c r="B6366">
        <v>2.17</v>
      </c>
      <c r="C6366">
        <v>2.2400000000000002</v>
      </c>
      <c r="D6366">
        <v>2.14</v>
      </c>
      <c r="E6366">
        <v>2.19</v>
      </c>
      <c r="F6366">
        <v>43056000</v>
      </c>
      <c r="G6366">
        <v>29374150</v>
      </c>
      <c r="H6366" t="s">
        <v>26</v>
      </c>
      <c r="I6366" t="s">
        <v>515</v>
      </c>
      <c r="J6366" s="1" t="str">
        <f t="shared" si="298"/>
        <v>2005-02-28</v>
      </c>
      <c r="K6366" s="1" t="s">
        <v>555</v>
      </c>
      <c r="L6366" t="b">
        <f t="shared" si="299"/>
        <v>1</v>
      </c>
      <c r="M6366" t="str">
        <f t="shared" si="300"/>
        <v>2005-02-28</v>
      </c>
    </row>
    <row r="6367" spans="1:13" x14ac:dyDescent="0.25">
      <c r="A6367" t="s">
        <v>98</v>
      </c>
      <c r="B6367">
        <v>2.19</v>
      </c>
      <c r="C6367">
        <v>2.27</v>
      </c>
      <c r="D6367">
        <v>2.17</v>
      </c>
      <c r="E6367">
        <v>2.2200000000000002</v>
      </c>
      <c r="F6367">
        <v>33206000</v>
      </c>
      <c r="G6367">
        <v>29747350</v>
      </c>
      <c r="H6367" t="s">
        <v>26</v>
      </c>
      <c r="I6367" t="s">
        <v>515</v>
      </c>
      <c r="J6367" s="1" t="str">
        <f t="shared" si="298"/>
        <v>2005-03-31</v>
      </c>
      <c r="K6367" s="1" t="s">
        <v>556</v>
      </c>
      <c r="L6367" t="b">
        <f t="shared" si="299"/>
        <v>1</v>
      </c>
      <c r="M6367" t="str">
        <f t="shared" si="300"/>
        <v>2005-03-31</v>
      </c>
    </row>
    <row r="6368" spans="1:13" x14ac:dyDescent="0.25">
      <c r="A6368" t="s">
        <v>99</v>
      </c>
      <c r="B6368">
        <v>2.2400000000000002</v>
      </c>
      <c r="C6368">
        <v>2.27</v>
      </c>
      <c r="D6368">
        <v>2.2000000000000002</v>
      </c>
      <c r="E6368">
        <v>2.2000000000000002</v>
      </c>
      <c r="F6368">
        <v>22821000</v>
      </c>
      <c r="G6368">
        <v>30088900</v>
      </c>
      <c r="H6368" t="s">
        <v>26</v>
      </c>
      <c r="I6368" t="s">
        <v>515</v>
      </c>
      <c r="J6368" s="1" t="str">
        <f t="shared" si="298"/>
        <v>2005-05-01</v>
      </c>
      <c r="K6368" s="1" t="s">
        <v>557</v>
      </c>
      <c r="L6368" t="b">
        <f t="shared" si="299"/>
        <v>0</v>
      </c>
      <c r="M6368" t="str">
        <f t="shared" si="300"/>
        <v>2005-04-30</v>
      </c>
    </row>
    <row r="6369" spans="1:13" x14ac:dyDescent="0.25">
      <c r="A6369" t="s">
        <v>100</v>
      </c>
      <c r="B6369">
        <v>2.23</v>
      </c>
      <c r="C6369">
        <v>2.2799999999999998</v>
      </c>
      <c r="D6369">
        <v>2.23</v>
      </c>
      <c r="E6369">
        <v>2.2799999999999998</v>
      </c>
      <c r="F6369">
        <v>24211000</v>
      </c>
      <c r="G6369">
        <v>30418800</v>
      </c>
      <c r="H6369" t="s">
        <v>26</v>
      </c>
      <c r="I6369" t="s">
        <v>515</v>
      </c>
      <c r="J6369" s="1" t="str">
        <f t="shared" si="298"/>
        <v>2005-05-31</v>
      </c>
      <c r="K6369" s="1" t="s">
        <v>558</v>
      </c>
      <c r="L6369" t="b">
        <f t="shared" si="299"/>
        <v>1</v>
      </c>
      <c r="M6369" t="str">
        <f t="shared" si="300"/>
        <v>2005-05-31</v>
      </c>
    </row>
    <row r="6370" spans="1:13" x14ac:dyDescent="0.25">
      <c r="A6370" t="s">
        <v>101</v>
      </c>
      <c r="B6370">
        <v>2.2799999999999998</v>
      </c>
      <c r="C6370">
        <v>2.37</v>
      </c>
      <c r="D6370">
        <v>2.19</v>
      </c>
      <c r="E6370">
        <v>2.35</v>
      </c>
      <c r="F6370">
        <v>50456000</v>
      </c>
      <c r="G6370">
        <v>32430300</v>
      </c>
      <c r="H6370" t="s">
        <v>26</v>
      </c>
      <c r="I6370" t="s">
        <v>515</v>
      </c>
      <c r="J6370" s="1" t="str">
        <f t="shared" si="298"/>
        <v>2005-06-30</v>
      </c>
      <c r="K6370" s="1" t="s">
        <v>559</v>
      </c>
      <c r="L6370" t="b">
        <f t="shared" si="299"/>
        <v>1</v>
      </c>
      <c r="M6370" t="str">
        <f t="shared" si="300"/>
        <v>2005-06-30</v>
      </c>
    </row>
    <row r="6371" spans="1:13" x14ac:dyDescent="0.25">
      <c r="A6371" t="s">
        <v>102</v>
      </c>
      <c r="B6371">
        <v>2.36</v>
      </c>
      <c r="C6371">
        <v>2.38</v>
      </c>
      <c r="D6371">
        <v>2.2999999999999998</v>
      </c>
      <c r="E6371">
        <v>2.33</v>
      </c>
      <c r="F6371">
        <v>28887000</v>
      </c>
      <c r="G6371">
        <v>33633500</v>
      </c>
      <c r="H6371" t="s">
        <v>26</v>
      </c>
      <c r="I6371" t="s">
        <v>515</v>
      </c>
      <c r="J6371" s="1" t="str">
        <f t="shared" si="298"/>
        <v>2005-07-31</v>
      </c>
      <c r="K6371" s="1" t="s">
        <v>560</v>
      </c>
      <c r="L6371" t="b">
        <f t="shared" si="299"/>
        <v>1</v>
      </c>
      <c r="M6371" t="str">
        <f t="shared" si="300"/>
        <v>2005-07-31</v>
      </c>
    </row>
    <row r="6372" spans="1:13" x14ac:dyDescent="0.25">
      <c r="A6372" t="s">
        <v>103</v>
      </c>
      <c r="B6372">
        <v>2.34</v>
      </c>
      <c r="C6372">
        <v>2.4</v>
      </c>
      <c r="D6372">
        <v>2.3199999999999998</v>
      </c>
      <c r="E6372">
        <v>2.34</v>
      </c>
      <c r="F6372">
        <v>16054000</v>
      </c>
      <c r="G6372">
        <v>33622700</v>
      </c>
      <c r="H6372" t="s">
        <v>26</v>
      </c>
      <c r="I6372" t="s">
        <v>515</v>
      </c>
      <c r="J6372" s="1" t="str">
        <f t="shared" si="298"/>
        <v>2005-08-31</v>
      </c>
      <c r="K6372" s="1" t="s">
        <v>561</v>
      </c>
      <c r="L6372" t="b">
        <f t="shared" si="299"/>
        <v>1</v>
      </c>
      <c r="M6372" t="str">
        <f t="shared" si="300"/>
        <v>2005-08-31</v>
      </c>
    </row>
    <row r="6373" spans="1:13" x14ac:dyDescent="0.25">
      <c r="A6373" t="s">
        <v>104</v>
      </c>
      <c r="B6373">
        <v>2.35</v>
      </c>
      <c r="C6373">
        <v>2.39</v>
      </c>
      <c r="D6373">
        <v>2.29</v>
      </c>
      <c r="E6373">
        <v>2.34</v>
      </c>
      <c r="F6373">
        <v>23912000</v>
      </c>
      <c r="G6373">
        <v>34418750</v>
      </c>
      <c r="H6373" t="s">
        <v>26</v>
      </c>
      <c r="I6373" t="s">
        <v>515</v>
      </c>
      <c r="J6373" s="1" t="str">
        <f t="shared" si="298"/>
        <v>2005-10-02</v>
      </c>
      <c r="K6373" s="1" t="s">
        <v>562</v>
      </c>
      <c r="L6373" t="b">
        <f t="shared" si="299"/>
        <v>0</v>
      </c>
      <c r="M6373" t="str">
        <f t="shared" si="300"/>
        <v>2005-09-30</v>
      </c>
    </row>
    <row r="6374" spans="1:13" x14ac:dyDescent="0.25">
      <c r="A6374" t="s">
        <v>105</v>
      </c>
      <c r="B6374">
        <v>2.34</v>
      </c>
      <c r="C6374">
        <v>2.39</v>
      </c>
      <c r="D6374">
        <v>2.33</v>
      </c>
      <c r="E6374">
        <v>2.39</v>
      </c>
      <c r="F6374">
        <v>28898000</v>
      </c>
      <c r="G6374">
        <v>35096350</v>
      </c>
      <c r="H6374" t="s">
        <v>26</v>
      </c>
      <c r="I6374" t="s">
        <v>515</v>
      </c>
      <c r="J6374" s="1" t="str">
        <f t="shared" si="298"/>
        <v>2005-10-31</v>
      </c>
      <c r="K6374" s="1" t="s">
        <v>563</v>
      </c>
      <c r="L6374" t="b">
        <f t="shared" si="299"/>
        <v>1</v>
      </c>
      <c r="M6374" t="str">
        <f t="shared" si="300"/>
        <v>2005-10-31</v>
      </c>
    </row>
    <row r="6375" spans="1:13" x14ac:dyDescent="0.25">
      <c r="A6375" t="s">
        <v>106</v>
      </c>
      <c r="B6375">
        <v>2.38</v>
      </c>
      <c r="C6375">
        <v>2.5499999999999998</v>
      </c>
      <c r="D6375">
        <v>2.38</v>
      </c>
      <c r="E6375">
        <v>2.5099999999999998</v>
      </c>
      <c r="F6375">
        <v>32488000</v>
      </c>
      <c r="G6375">
        <v>35244150</v>
      </c>
      <c r="H6375" t="s">
        <v>26</v>
      </c>
      <c r="I6375" t="s">
        <v>515</v>
      </c>
      <c r="J6375" s="1" t="str">
        <f t="shared" si="298"/>
        <v>2005-11-30</v>
      </c>
      <c r="K6375" s="1" t="s">
        <v>564</v>
      </c>
      <c r="L6375" t="b">
        <f t="shared" si="299"/>
        <v>1</v>
      </c>
      <c r="M6375" t="str">
        <f t="shared" si="300"/>
        <v>2005-11-30</v>
      </c>
    </row>
    <row r="6376" spans="1:13" x14ac:dyDescent="0.25">
      <c r="A6376" t="s">
        <v>107</v>
      </c>
      <c r="B6376">
        <v>2.5099999999999998</v>
      </c>
      <c r="C6376">
        <v>2.78</v>
      </c>
      <c r="D6376">
        <v>2.5</v>
      </c>
      <c r="E6376">
        <v>2.78</v>
      </c>
      <c r="F6376">
        <v>18393000</v>
      </c>
      <c r="G6376">
        <v>27617050</v>
      </c>
      <c r="H6376" t="s">
        <v>26</v>
      </c>
      <c r="I6376" t="s">
        <v>515</v>
      </c>
      <c r="J6376" s="1" t="str">
        <f t="shared" si="298"/>
        <v>2006-01-01</v>
      </c>
      <c r="K6376" s="1" t="s">
        <v>565</v>
      </c>
      <c r="L6376" t="b">
        <f t="shared" si="299"/>
        <v>0</v>
      </c>
      <c r="M6376" t="str">
        <f t="shared" si="300"/>
        <v>2005-12-31</v>
      </c>
    </row>
    <row r="6377" spans="1:13" x14ac:dyDescent="0.25">
      <c r="A6377" t="s">
        <v>108</v>
      </c>
      <c r="B6377">
        <v>2.8</v>
      </c>
      <c r="C6377">
        <v>2.81</v>
      </c>
      <c r="D6377">
        <v>2.57</v>
      </c>
      <c r="E6377">
        <v>2.67</v>
      </c>
      <c r="F6377">
        <v>17127000</v>
      </c>
      <c r="G6377">
        <v>26813150</v>
      </c>
      <c r="H6377" t="s">
        <v>26</v>
      </c>
      <c r="I6377" t="s">
        <v>515</v>
      </c>
      <c r="J6377" s="1" t="str">
        <f t="shared" si="298"/>
        <v>2006-01-31</v>
      </c>
      <c r="K6377" s="1" t="s">
        <v>566</v>
      </c>
      <c r="L6377" t="b">
        <f t="shared" si="299"/>
        <v>1</v>
      </c>
      <c r="M6377" t="str">
        <f t="shared" si="300"/>
        <v>2006-01-31</v>
      </c>
    </row>
    <row r="6378" spans="1:13" x14ac:dyDescent="0.25">
      <c r="A6378" t="s">
        <v>109</v>
      </c>
      <c r="B6378">
        <v>2.65</v>
      </c>
      <c r="C6378">
        <v>2.98</v>
      </c>
      <c r="D6378">
        <v>2.61</v>
      </c>
      <c r="E6378">
        <v>2.89</v>
      </c>
      <c r="F6378">
        <v>45116000</v>
      </c>
      <c r="G6378">
        <v>26681950</v>
      </c>
      <c r="H6378" t="s">
        <v>26</v>
      </c>
      <c r="I6378" t="s">
        <v>515</v>
      </c>
      <c r="J6378" s="1" t="str">
        <f t="shared" si="298"/>
        <v>2006-02-28</v>
      </c>
      <c r="K6378" s="1" t="s">
        <v>567</v>
      </c>
      <c r="L6378" t="b">
        <f t="shared" si="299"/>
        <v>1</v>
      </c>
      <c r="M6378" t="str">
        <f t="shared" si="300"/>
        <v>2006-02-28</v>
      </c>
    </row>
    <row r="6379" spans="1:13" x14ac:dyDescent="0.25">
      <c r="A6379" t="s">
        <v>110</v>
      </c>
      <c r="B6379">
        <v>2.93</v>
      </c>
      <c r="C6379">
        <v>3.16</v>
      </c>
      <c r="D6379">
        <v>2.9</v>
      </c>
      <c r="E6379">
        <v>3.06</v>
      </c>
      <c r="F6379">
        <v>37193000</v>
      </c>
      <c r="G6379">
        <v>27691050</v>
      </c>
      <c r="H6379" t="s">
        <v>26</v>
      </c>
      <c r="I6379" t="s">
        <v>515</v>
      </c>
      <c r="J6379" s="1" t="str">
        <f t="shared" si="298"/>
        <v>2006-04-02</v>
      </c>
      <c r="K6379" s="1" t="s">
        <v>568</v>
      </c>
      <c r="L6379" t="b">
        <f t="shared" si="299"/>
        <v>0</v>
      </c>
      <c r="M6379" t="str">
        <f t="shared" si="300"/>
        <v>2006-03-31</v>
      </c>
    </row>
    <row r="6380" spans="1:13" x14ac:dyDescent="0.25">
      <c r="A6380" t="s">
        <v>111</v>
      </c>
      <c r="B6380">
        <v>3.04</v>
      </c>
      <c r="C6380">
        <v>3.28</v>
      </c>
      <c r="D6380">
        <v>2.74</v>
      </c>
      <c r="E6380">
        <v>2.9</v>
      </c>
      <c r="F6380">
        <v>33356000</v>
      </c>
      <c r="G6380">
        <v>28598800</v>
      </c>
      <c r="H6380" t="s">
        <v>26</v>
      </c>
      <c r="I6380" t="s">
        <v>515</v>
      </c>
      <c r="J6380" s="1" t="str">
        <f t="shared" si="298"/>
        <v>2006-04-30</v>
      </c>
      <c r="K6380" s="1" t="s">
        <v>569</v>
      </c>
      <c r="L6380" t="b">
        <f t="shared" si="299"/>
        <v>1</v>
      </c>
      <c r="M6380" t="str">
        <f t="shared" si="300"/>
        <v>2006-04-30</v>
      </c>
    </row>
    <row r="6381" spans="1:13" x14ac:dyDescent="0.25">
      <c r="A6381" t="s">
        <v>112</v>
      </c>
      <c r="B6381">
        <v>2.9</v>
      </c>
      <c r="C6381">
        <v>3.04</v>
      </c>
      <c r="D6381">
        <v>2.63</v>
      </c>
      <c r="E6381">
        <v>2.86</v>
      </c>
      <c r="F6381">
        <v>27481000</v>
      </c>
      <c r="G6381">
        <v>29156700</v>
      </c>
      <c r="H6381" t="s">
        <v>26</v>
      </c>
      <c r="I6381" t="s">
        <v>515</v>
      </c>
      <c r="J6381" s="1" t="str">
        <f t="shared" si="298"/>
        <v>2006-05-31</v>
      </c>
      <c r="K6381" s="1" t="s">
        <v>570</v>
      </c>
      <c r="L6381" t="b">
        <f t="shared" si="299"/>
        <v>1</v>
      </c>
      <c r="M6381" t="str">
        <f t="shared" si="300"/>
        <v>2006-05-31</v>
      </c>
    </row>
    <row r="6382" spans="1:13" x14ac:dyDescent="0.25">
      <c r="A6382" t="s">
        <v>113</v>
      </c>
      <c r="B6382">
        <v>2.86</v>
      </c>
      <c r="C6382">
        <v>3</v>
      </c>
      <c r="D6382">
        <v>2.7</v>
      </c>
      <c r="E6382">
        <v>2.88</v>
      </c>
      <c r="F6382">
        <v>17145000</v>
      </c>
      <c r="G6382">
        <v>28848150</v>
      </c>
      <c r="H6382" t="s">
        <v>26</v>
      </c>
      <c r="I6382" t="s">
        <v>515</v>
      </c>
      <c r="J6382" s="1" t="str">
        <f t="shared" si="298"/>
        <v>2006-07-02</v>
      </c>
      <c r="K6382" s="1" t="s">
        <v>571</v>
      </c>
      <c r="L6382" t="b">
        <f t="shared" si="299"/>
        <v>0</v>
      </c>
      <c r="M6382" t="str">
        <f t="shared" si="300"/>
        <v>2006-06-30</v>
      </c>
    </row>
    <row r="6383" spans="1:13" x14ac:dyDescent="0.25">
      <c r="A6383" t="s">
        <v>114</v>
      </c>
      <c r="B6383">
        <v>2.84</v>
      </c>
      <c r="C6383">
        <v>3.16</v>
      </c>
      <c r="D6383">
        <v>2.84</v>
      </c>
      <c r="E6383">
        <v>3.14</v>
      </c>
      <c r="F6383">
        <v>23327000</v>
      </c>
      <c r="G6383">
        <v>27999750</v>
      </c>
      <c r="H6383" t="s">
        <v>26</v>
      </c>
      <c r="I6383" t="s">
        <v>515</v>
      </c>
      <c r="J6383" s="1" t="str">
        <f t="shared" si="298"/>
        <v>2006-07-31</v>
      </c>
      <c r="K6383" s="1" t="s">
        <v>572</v>
      </c>
      <c r="L6383" t="b">
        <f t="shared" si="299"/>
        <v>1</v>
      </c>
      <c r="M6383" t="str">
        <f t="shared" si="300"/>
        <v>2006-07-31</v>
      </c>
    </row>
    <row r="6384" spans="1:13" x14ac:dyDescent="0.25">
      <c r="A6384" t="s">
        <v>115</v>
      </c>
      <c r="B6384">
        <v>3.18</v>
      </c>
      <c r="C6384">
        <v>3.54</v>
      </c>
      <c r="D6384">
        <v>3.14</v>
      </c>
      <c r="E6384">
        <v>3.5</v>
      </c>
      <c r="F6384">
        <v>36864000</v>
      </c>
      <c r="G6384">
        <v>28676100</v>
      </c>
      <c r="H6384" t="s">
        <v>26</v>
      </c>
      <c r="I6384" t="s">
        <v>515</v>
      </c>
      <c r="J6384" s="1" t="str">
        <f t="shared" si="298"/>
        <v>2006-08-31</v>
      </c>
      <c r="K6384" s="1" t="s">
        <v>573</v>
      </c>
      <c r="L6384" t="b">
        <f t="shared" si="299"/>
        <v>1</v>
      </c>
      <c r="M6384" t="str">
        <f t="shared" si="300"/>
        <v>2006-08-31</v>
      </c>
    </row>
    <row r="6385" spans="1:13" x14ac:dyDescent="0.25">
      <c r="A6385" t="s">
        <v>116</v>
      </c>
      <c r="B6385">
        <v>3.54</v>
      </c>
      <c r="C6385">
        <v>4.04</v>
      </c>
      <c r="D6385">
        <v>3.5</v>
      </c>
      <c r="E6385">
        <v>4</v>
      </c>
      <c r="F6385">
        <v>41485000</v>
      </c>
      <c r="G6385">
        <v>30073800</v>
      </c>
      <c r="H6385" t="s">
        <v>26</v>
      </c>
      <c r="I6385" t="s">
        <v>515</v>
      </c>
      <c r="J6385" s="1" t="str">
        <f t="shared" si="298"/>
        <v>2006-10-01</v>
      </c>
      <c r="K6385" s="1" t="s">
        <v>574</v>
      </c>
      <c r="L6385" t="b">
        <f t="shared" si="299"/>
        <v>0</v>
      </c>
      <c r="M6385" t="str">
        <f t="shared" si="300"/>
        <v>2006-09-30</v>
      </c>
    </row>
    <row r="6386" spans="1:13" x14ac:dyDescent="0.25">
      <c r="A6386" t="s">
        <v>117</v>
      </c>
      <c r="B6386">
        <v>4</v>
      </c>
      <c r="C6386">
        <v>4.7</v>
      </c>
      <c r="D6386">
        <v>3.92</v>
      </c>
      <c r="E6386">
        <v>4.5</v>
      </c>
      <c r="F6386">
        <v>44391000</v>
      </c>
      <c r="G6386">
        <v>30140550</v>
      </c>
      <c r="H6386" t="s">
        <v>26</v>
      </c>
      <c r="I6386" t="s">
        <v>515</v>
      </c>
      <c r="J6386" s="1" t="str">
        <f t="shared" si="298"/>
        <v>2006-10-31</v>
      </c>
      <c r="K6386" s="1" t="s">
        <v>575</v>
      </c>
      <c r="L6386" t="b">
        <f t="shared" si="299"/>
        <v>1</v>
      </c>
      <c r="M6386" t="str">
        <f t="shared" si="300"/>
        <v>2006-10-31</v>
      </c>
    </row>
    <row r="6387" spans="1:13" x14ac:dyDescent="0.25">
      <c r="A6387" t="s">
        <v>118</v>
      </c>
      <c r="B6387">
        <v>4.5</v>
      </c>
      <c r="C6387">
        <v>4.7</v>
      </c>
      <c r="D6387">
        <v>4.26</v>
      </c>
      <c r="E6387">
        <v>4.34</v>
      </c>
      <c r="F6387">
        <v>28698000</v>
      </c>
      <c r="G6387">
        <v>29915150</v>
      </c>
      <c r="H6387" t="s">
        <v>26</v>
      </c>
      <c r="I6387" t="s">
        <v>515</v>
      </c>
      <c r="J6387" s="1" t="str">
        <f t="shared" si="298"/>
        <v>2006-11-30</v>
      </c>
      <c r="K6387" s="1" t="s">
        <v>576</v>
      </c>
      <c r="L6387" t="b">
        <f t="shared" si="299"/>
        <v>1</v>
      </c>
      <c r="M6387" t="str">
        <f t="shared" si="300"/>
        <v>2006-11-30</v>
      </c>
    </row>
    <row r="6388" spans="1:13" x14ac:dyDescent="0.25">
      <c r="A6388" t="s">
        <v>119</v>
      </c>
      <c r="B6388">
        <v>4.34</v>
      </c>
      <c r="C6388">
        <v>5.2</v>
      </c>
      <c r="D6388">
        <v>4.26</v>
      </c>
      <c r="E6388">
        <v>5.0999999999999996</v>
      </c>
      <c r="F6388">
        <v>44661000</v>
      </c>
      <c r="G6388">
        <v>31007150</v>
      </c>
      <c r="H6388" t="s">
        <v>26</v>
      </c>
      <c r="I6388" t="s">
        <v>515</v>
      </c>
      <c r="J6388" s="1" t="str">
        <f t="shared" si="298"/>
        <v>2006-12-31</v>
      </c>
      <c r="K6388" s="1" t="s">
        <v>577</v>
      </c>
      <c r="L6388" t="b">
        <f t="shared" si="299"/>
        <v>1</v>
      </c>
      <c r="M6388" t="str">
        <f t="shared" si="300"/>
        <v>2006-12-31</v>
      </c>
    </row>
    <row r="6389" spans="1:13" x14ac:dyDescent="0.25">
      <c r="A6389" t="s">
        <v>120</v>
      </c>
      <c r="B6389">
        <v>5.15</v>
      </c>
      <c r="C6389">
        <v>5.5</v>
      </c>
      <c r="D6389">
        <v>4.5599999999999996</v>
      </c>
      <c r="E6389">
        <v>5.05</v>
      </c>
      <c r="F6389">
        <v>49993000</v>
      </c>
      <c r="G6389">
        <v>32296250</v>
      </c>
      <c r="H6389" t="s">
        <v>26</v>
      </c>
      <c r="I6389" t="s">
        <v>515</v>
      </c>
      <c r="J6389" s="1" t="str">
        <f t="shared" si="298"/>
        <v>2007-01-31</v>
      </c>
      <c r="K6389" s="1" t="s">
        <v>578</v>
      </c>
      <c r="L6389" t="b">
        <f t="shared" si="299"/>
        <v>1</v>
      </c>
      <c r="M6389" t="str">
        <f t="shared" si="300"/>
        <v>2007-01-31</v>
      </c>
    </row>
    <row r="6390" spans="1:13" x14ac:dyDescent="0.25">
      <c r="A6390" t="s">
        <v>121</v>
      </c>
      <c r="B6390">
        <v>4.96</v>
      </c>
      <c r="C6390">
        <v>5.3</v>
      </c>
      <c r="D6390">
        <v>4.5999999999999996</v>
      </c>
      <c r="E6390">
        <v>5.0999999999999996</v>
      </c>
      <c r="F6390">
        <v>51831000</v>
      </c>
      <c r="G6390">
        <v>32365000</v>
      </c>
      <c r="H6390" t="s">
        <v>26</v>
      </c>
      <c r="I6390" t="s">
        <v>515</v>
      </c>
      <c r="J6390" s="1" t="str">
        <f t="shared" si="298"/>
        <v>2007-02-28</v>
      </c>
      <c r="K6390" s="1" t="s">
        <v>579</v>
      </c>
      <c r="L6390" t="b">
        <f t="shared" si="299"/>
        <v>1</v>
      </c>
      <c r="M6390" t="str">
        <f t="shared" si="300"/>
        <v>2007-02-28</v>
      </c>
    </row>
    <row r="6391" spans="1:13" x14ac:dyDescent="0.25">
      <c r="A6391" t="s">
        <v>122</v>
      </c>
      <c r="B6391">
        <v>5.0999999999999996</v>
      </c>
      <c r="C6391">
        <v>5.55</v>
      </c>
      <c r="D6391">
        <v>4.78</v>
      </c>
      <c r="E6391">
        <v>4.8600000000000003</v>
      </c>
      <c r="F6391">
        <v>50077000</v>
      </c>
      <c r="G6391">
        <v>33424500</v>
      </c>
      <c r="H6391" t="s">
        <v>26</v>
      </c>
      <c r="I6391" t="s">
        <v>515</v>
      </c>
      <c r="J6391" s="1" t="str">
        <f t="shared" si="298"/>
        <v>2007-04-01</v>
      </c>
      <c r="K6391" s="1" t="s">
        <v>580</v>
      </c>
      <c r="L6391" t="b">
        <f t="shared" si="299"/>
        <v>0</v>
      </c>
      <c r="M6391" t="str">
        <f t="shared" si="300"/>
        <v>2007-03-31</v>
      </c>
    </row>
    <row r="6392" spans="1:13" x14ac:dyDescent="0.25">
      <c r="A6392" t="s">
        <v>123</v>
      </c>
      <c r="B6392">
        <v>4.8600000000000003</v>
      </c>
      <c r="C6392">
        <v>5.3</v>
      </c>
      <c r="D6392">
        <v>4.82</v>
      </c>
      <c r="E6392">
        <v>5.0999999999999996</v>
      </c>
      <c r="F6392">
        <v>49232000</v>
      </c>
      <c r="G6392">
        <v>35083400</v>
      </c>
      <c r="H6392" t="s">
        <v>26</v>
      </c>
      <c r="I6392" t="s">
        <v>515</v>
      </c>
      <c r="J6392" s="1" t="str">
        <f t="shared" si="298"/>
        <v>2007-04-30</v>
      </c>
      <c r="K6392" s="1" t="s">
        <v>581</v>
      </c>
      <c r="L6392" t="b">
        <f t="shared" si="299"/>
        <v>1</v>
      </c>
      <c r="M6392" t="str">
        <f t="shared" si="300"/>
        <v>2007-04-30</v>
      </c>
    </row>
    <row r="6393" spans="1:13" x14ac:dyDescent="0.25">
      <c r="A6393" t="s">
        <v>124</v>
      </c>
      <c r="B6393">
        <v>5.2</v>
      </c>
      <c r="C6393">
        <v>6.05</v>
      </c>
      <c r="D6393">
        <v>5.15</v>
      </c>
      <c r="E6393">
        <v>5.8</v>
      </c>
      <c r="F6393">
        <v>43035000</v>
      </c>
      <c r="G6393">
        <v>36039550</v>
      </c>
      <c r="H6393" t="s">
        <v>26</v>
      </c>
      <c r="I6393" t="s">
        <v>515</v>
      </c>
      <c r="J6393" s="1" t="str">
        <f t="shared" si="298"/>
        <v>2007-05-31</v>
      </c>
      <c r="K6393" s="1" t="s">
        <v>582</v>
      </c>
      <c r="L6393" t="b">
        <f t="shared" si="299"/>
        <v>1</v>
      </c>
      <c r="M6393" t="str">
        <f t="shared" si="300"/>
        <v>2007-05-31</v>
      </c>
    </row>
    <row r="6394" spans="1:13" x14ac:dyDescent="0.25">
      <c r="A6394" t="s">
        <v>125</v>
      </c>
      <c r="B6394">
        <v>5.8</v>
      </c>
      <c r="C6394">
        <v>5.95</v>
      </c>
      <c r="D6394">
        <v>5.0999999999999996</v>
      </c>
      <c r="E6394">
        <v>5.4</v>
      </c>
      <c r="F6394">
        <v>42623000</v>
      </c>
      <c r="G6394">
        <v>36725800</v>
      </c>
      <c r="H6394" t="s">
        <v>26</v>
      </c>
      <c r="I6394" t="s">
        <v>515</v>
      </c>
      <c r="J6394" s="1" t="str">
        <f t="shared" si="298"/>
        <v>2007-07-01</v>
      </c>
      <c r="K6394" s="1" t="s">
        <v>583</v>
      </c>
      <c r="L6394" t="b">
        <f t="shared" si="299"/>
        <v>0</v>
      </c>
      <c r="M6394" t="str">
        <f t="shared" si="300"/>
        <v>2007-06-30</v>
      </c>
    </row>
    <row r="6395" spans="1:13" x14ac:dyDescent="0.25">
      <c r="A6395" t="s">
        <v>126</v>
      </c>
      <c r="B6395">
        <v>5.4</v>
      </c>
      <c r="C6395">
        <v>5.4</v>
      </c>
      <c r="D6395">
        <v>4.32</v>
      </c>
      <c r="E6395">
        <v>4.9800000000000004</v>
      </c>
      <c r="F6395">
        <v>50792000</v>
      </c>
      <c r="G6395">
        <v>37641000</v>
      </c>
      <c r="H6395" t="s">
        <v>26</v>
      </c>
      <c r="I6395" t="s">
        <v>515</v>
      </c>
      <c r="J6395" s="1" t="str">
        <f t="shared" si="298"/>
        <v>2007-07-31</v>
      </c>
      <c r="K6395" s="1" t="s">
        <v>584</v>
      </c>
      <c r="L6395" t="b">
        <f t="shared" si="299"/>
        <v>1</v>
      </c>
      <c r="M6395" t="str">
        <f t="shared" si="300"/>
        <v>2007-07-31</v>
      </c>
    </row>
    <row r="6396" spans="1:13" x14ac:dyDescent="0.25">
      <c r="A6396" t="s">
        <v>127</v>
      </c>
      <c r="B6396">
        <v>4.9000000000000004</v>
      </c>
      <c r="C6396">
        <v>5.5</v>
      </c>
      <c r="D6396">
        <v>4.9000000000000004</v>
      </c>
      <c r="E6396">
        <v>5.2</v>
      </c>
      <c r="F6396">
        <v>37435000</v>
      </c>
      <c r="G6396">
        <v>38593100</v>
      </c>
      <c r="H6396" t="s">
        <v>26</v>
      </c>
      <c r="I6396" t="s">
        <v>515</v>
      </c>
      <c r="J6396" s="1" t="str">
        <f t="shared" si="298"/>
        <v>2007-09-02</v>
      </c>
      <c r="K6396" s="1" t="s">
        <v>585</v>
      </c>
      <c r="L6396" t="b">
        <f t="shared" si="299"/>
        <v>0</v>
      </c>
      <c r="M6396" t="str">
        <f t="shared" si="300"/>
        <v>2007-08-31</v>
      </c>
    </row>
    <row r="6397" spans="1:13" x14ac:dyDescent="0.25">
      <c r="A6397" t="s">
        <v>128</v>
      </c>
      <c r="B6397">
        <v>5.25</v>
      </c>
      <c r="C6397">
        <v>5.55</v>
      </c>
      <c r="D6397">
        <v>4.9400000000000004</v>
      </c>
      <c r="E6397">
        <v>5.25</v>
      </c>
      <c r="F6397">
        <v>41000000</v>
      </c>
      <c r="G6397">
        <v>39786750</v>
      </c>
      <c r="H6397" t="s">
        <v>26</v>
      </c>
      <c r="I6397" t="s">
        <v>515</v>
      </c>
      <c r="J6397" s="1" t="str">
        <f t="shared" si="298"/>
        <v>2007-09-30</v>
      </c>
      <c r="K6397" s="1" t="s">
        <v>586</v>
      </c>
      <c r="L6397" t="b">
        <f t="shared" si="299"/>
        <v>1</v>
      </c>
      <c r="M6397" t="str">
        <f t="shared" si="300"/>
        <v>2007-09-30</v>
      </c>
    </row>
    <row r="6398" spans="1:13" x14ac:dyDescent="0.25">
      <c r="A6398" t="s">
        <v>129</v>
      </c>
      <c r="B6398">
        <v>5.2</v>
      </c>
      <c r="C6398">
        <v>5.3</v>
      </c>
      <c r="D6398">
        <v>4.26</v>
      </c>
      <c r="E6398">
        <v>4.5199999999999996</v>
      </c>
      <c r="F6398">
        <v>52444000</v>
      </c>
      <c r="G6398">
        <v>40153150</v>
      </c>
      <c r="H6398" t="s">
        <v>26</v>
      </c>
      <c r="I6398" t="s">
        <v>515</v>
      </c>
      <c r="J6398" s="1" t="str">
        <f t="shared" si="298"/>
        <v>2007-10-31</v>
      </c>
      <c r="K6398" s="1" t="s">
        <v>587</v>
      </c>
      <c r="L6398" t="b">
        <f t="shared" si="299"/>
        <v>1</v>
      </c>
      <c r="M6398" t="str">
        <f t="shared" si="300"/>
        <v>2007-10-31</v>
      </c>
    </row>
    <row r="6399" spans="1:13" x14ac:dyDescent="0.25">
      <c r="A6399" t="s">
        <v>130</v>
      </c>
      <c r="B6399">
        <v>4.5</v>
      </c>
      <c r="C6399">
        <v>4.76</v>
      </c>
      <c r="D6399">
        <v>4.28</v>
      </c>
      <c r="E6399">
        <v>4.5199999999999996</v>
      </c>
      <c r="F6399">
        <v>33331000</v>
      </c>
      <c r="G6399">
        <v>39960050</v>
      </c>
      <c r="H6399" t="s">
        <v>26</v>
      </c>
      <c r="I6399" t="s">
        <v>515</v>
      </c>
      <c r="J6399" s="1" t="str">
        <f t="shared" si="298"/>
        <v>2007-12-02</v>
      </c>
      <c r="K6399" s="1" t="s">
        <v>588</v>
      </c>
      <c r="L6399" t="b">
        <f t="shared" si="299"/>
        <v>0</v>
      </c>
      <c r="M6399" t="str">
        <f t="shared" si="300"/>
        <v>2007-11-30</v>
      </c>
    </row>
    <row r="6400" spans="1:13" x14ac:dyDescent="0.25">
      <c r="A6400" t="s">
        <v>131</v>
      </c>
      <c r="B6400">
        <v>4.5199999999999996</v>
      </c>
      <c r="C6400">
        <v>4.5199999999999996</v>
      </c>
      <c r="D6400">
        <v>3.25</v>
      </c>
      <c r="E6400">
        <v>3.61</v>
      </c>
      <c r="F6400">
        <v>55923000</v>
      </c>
      <c r="G6400">
        <v>41088400</v>
      </c>
      <c r="H6400" t="s">
        <v>26</v>
      </c>
      <c r="I6400" t="s">
        <v>515</v>
      </c>
      <c r="J6400" s="1" t="str">
        <f t="shared" si="298"/>
        <v>2007-12-31</v>
      </c>
      <c r="K6400" s="1" t="s">
        <v>589</v>
      </c>
      <c r="L6400" t="b">
        <f t="shared" si="299"/>
        <v>1</v>
      </c>
      <c r="M6400" t="str">
        <f t="shared" si="300"/>
        <v>2007-12-31</v>
      </c>
    </row>
    <row r="6401" spans="1:13" x14ac:dyDescent="0.25">
      <c r="A6401" t="s">
        <v>132</v>
      </c>
      <c r="B6401">
        <v>3.62</v>
      </c>
      <c r="C6401">
        <v>4.3</v>
      </c>
      <c r="D6401">
        <v>3.5</v>
      </c>
      <c r="E6401">
        <v>3.9</v>
      </c>
      <c r="F6401">
        <v>35116000</v>
      </c>
      <c r="G6401">
        <v>41470150</v>
      </c>
      <c r="H6401" t="s">
        <v>26</v>
      </c>
      <c r="I6401" t="s">
        <v>515</v>
      </c>
      <c r="J6401" s="1" t="str">
        <f t="shared" si="298"/>
        <v>2008-01-31</v>
      </c>
      <c r="K6401" s="1" t="s">
        <v>590</v>
      </c>
      <c r="L6401" t="b">
        <f t="shared" si="299"/>
        <v>1</v>
      </c>
      <c r="M6401" t="str">
        <f t="shared" si="300"/>
        <v>2008-01-31</v>
      </c>
    </row>
    <row r="6402" spans="1:13" x14ac:dyDescent="0.25">
      <c r="A6402" t="s">
        <v>133</v>
      </c>
      <c r="B6402">
        <v>3.73</v>
      </c>
      <c r="C6402">
        <v>3.86</v>
      </c>
      <c r="D6402">
        <v>3.5</v>
      </c>
      <c r="E6402">
        <v>3.86</v>
      </c>
      <c r="F6402">
        <v>36780000</v>
      </c>
      <c r="G6402">
        <v>42451900</v>
      </c>
      <c r="H6402" t="s">
        <v>26</v>
      </c>
      <c r="I6402" t="s">
        <v>515</v>
      </c>
      <c r="J6402" s="1" t="str">
        <f t="shared" si="298"/>
        <v>2008-03-02</v>
      </c>
      <c r="K6402" s="1" t="s">
        <v>591</v>
      </c>
      <c r="L6402" t="b">
        <f t="shared" si="299"/>
        <v>0</v>
      </c>
      <c r="M6402" t="str">
        <f t="shared" si="300"/>
        <v>2008-02-29</v>
      </c>
    </row>
    <row r="6403" spans="1:13" x14ac:dyDescent="0.25">
      <c r="A6403" t="s">
        <v>134</v>
      </c>
      <c r="B6403">
        <v>3.83</v>
      </c>
      <c r="C6403">
        <v>4.09</v>
      </c>
      <c r="D6403">
        <v>3.75</v>
      </c>
      <c r="E6403">
        <v>3.8</v>
      </c>
      <c r="F6403">
        <v>30510000</v>
      </c>
      <c r="G6403">
        <v>42811050</v>
      </c>
      <c r="H6403" t="s">
        <v>26</v>
      </c>
      <c r="I6403" t="s">
        <v>515</v>
      </c>
      <c r="J6403" s="1" t="str">
        <f t="shared" ref="J6403:J6466" si="301">TEXT(DATE(LEFT(A6403,4),MID(A6403,6,2),MID(A6403,9,2))-1,"yyyy-mm-dd")</f>
        <v>2008-03-31</v>
      </c>
      <c r="K6403" s="1" t="s">
        <v>592</v>
      </c>
      <c r="L6403" t="b">
        <f t="shared" ref="L6403:L6466" si="302">DATE(YEAR(DATEVALUE(K6403)),MONTH(DATEVALUE(K6403)),DAY(DATEVALUE(K6403)))+1=DATE(YEAR(DATEVALUE(K6403)),MONTH(DATEVALUE(K6403))+1,1)</f>
        <v>1</v>
      </c>
      <c r="M6403" t="str">
        <f t="shared" si="300"/>
        <v>2008-03-31</v>
      </c>
    </row>
    <row r="6404" spans="1:13" x14ac:dyDescent="0.25">
      <c r="A6404" t="s">
        <v>135</v>
      </c>
      <c r="B6404">
        <v>3.84</v>
      </c>
      <c r="C6404">
        <v>3.94</v>
      </c>
      <c r="D6404">
        <v>3.78</v>
      </c>
      <c r="E6404">
        <v>3.9</v>
      </c>
      <c r="F6404">
        <v>27351000</v>
      </c>
      <c r="G6404">
        <v>42335400</v>
      </c>
      <c r="H6404" t="s">
        <v>26</v>
      </c>
      <c r="I6404" t="s">
        <v>515</v>
      </c>
      <c r="J6404" s="1" t="str">
        <f t="shared" si="301"/>
        <v>2008-04-30</v>
      </c>
      <c r="K6404" s="1" t="s">
        <v>593</v>
      </c>
      <c r="L6404" t="b">
        <f t="shared" si="302"/>
        <v>1</v>
      </c>
      <c r="M6404" t="str">
        <f t="shared" si="300"/>
        <v>2008-04-30</v>
      </c>
    </row>
    <row r="6405" spans="1:13" x14ac:dyDescent="0.25">
      <c r="A6405" t="s">
        <v>136</v>
      </c>
      <c r="B6405">
        <v>3.92</v>
      </c>
      <c r="C6405">
        <v>3.92</v>
      </c>
      <c r="D6405">
        <v>3.36</v>
      </c>
      <c r="E6405">
        <v>3.4</v>
      </c>
      <c r="F6405">
        <v>29400000</v>
      </c>
      <c r="G6405">
        <v>41731150</v>
      </c>
      <c r="H6405" t="s">
        <v>26</v>
      </c>
      <c r="I6405" t="s">
        <v>515</v>
      </c>
      <c r="J6405" s="1" t="str">
        <f t="shared" si="301"/>
        <v>2008-06-01</v>
      </c>
      <c r="K6405" s="1" t="s">
        <v>594</v>
      </c>
      <c r="L6405" t="b">
        <f t="shared" si="302"/>
        <v>0</v>
      </c>
      <c r="M6405" t="str">
        <f t="shared" si="300"/>
        <v>2008-05-31</v>
      </c>
    </row>
    <row r="6406" spans="1:13" x14ac:dyDescent="0.25">
      <c r="A6406" t="s">
        <v>137</v>
      </c>
      <c r="B6406">
        <v>3.45</v>
      </c>
      <c r="C6406">
        <v>3.5</v>
      </c>
      <c r="D6406">
        <v>3.2</v>
      </c>
      <c r="E6406">
        <v>3.4</v>
      </c>
      <c r="F6406">
        <v>32114000</v>
      </c>
      <c r="G6406">
        <v>41117300</v>
      </c>
      <c r="H6406" t="s">
        <v>26</v>
      </c>
      <c r="I6406" t="s">
        <v>515</v>
      </c>
      <c r="J6406" s="1" t="str">
        <f t="shared" si="301"/>
        <v>2008-06-30</v>
      </c>
      <c r="K6406" s="1" t="s">
        <v>595</v>
      </c>
      <c r="L6406" t="b">
        <f t="shared" si="302"/>
        <v>1</v>
      </c>
      <c r="M6406" t="str">
        <f t="shared" si="300"/>
        <v>2008-06-30</v>
      </c>
    </row>
    <row r="6407" spans="1:13" x14ac:dyDescent="0.25">
      <c r="A6407" t="s">
        <v>138</v>
      </c>
      <c r="B6407">
        <v>3.3</v>
      </c>
      <c r="C6407">
        <v>3.41</v>
      </c>
      <c r="D6407">
        <v>2.8</v>
      </c>
      <c r="E6407">
        <v>2.9</v>
      </c>
      <c r="F6407">
        <v>30815000</v>
      </c>
      <c r="G6407">
        <v>41223150</v>
      </c>
      <c r="H6407" t="s">
        <v>26</v>
      </c>
      <c r="I6407" t="s">
        <v>515</v>
      </c>
      <c r="J6407" s="1" t="str">
        <f t="shared" si="301"/>
        <v>2008-07-31</v>
      </c>
      <c r="K6407" s="1" t="s">
        <v>596</v>
      </c>
      <c r="L6407" t="b">
        <f t="shared" si="302"/>
        <v>1</v>
      </c>
      <c r="M6407" t="str">
        <f t="shared" ref="M6407:M6470" si="303">IF(L6407,K6407,TEXT(DATE(YEAR(DATEVALUE(K6407)),MONTH(DATEVALUE(K6407)),1)-1,"yyyy-mm-dd"))</f>
        <v>2008-07-31</v>
      </c>
    </row>
    <row r="6408" spans="1:13" x14ac:dyDescent="0.25">
      <c r="A6408" t="s">
        <v>139</v>
      </c>
      <c r="B6408">
        <v>2.89</v>
      </c>
      <c r="C6408">
        <v>3.15</v>
      </c>
      <c r="D6408">
        <v>2.2200000000000002</v>
      </c>
      <c r="E6408">
        <v>2.4900000000000002</v>
      </c>
      <c r="F6408">
        <v>37360000</v>
      </c>
      <c r="G6408">
        <v>40858100</v>
      </c>
      <c r="H6408" t="s">
        <v>26</v>
      </c>
      <c r="I6408" t="s">
        <v>515</v>
      </c>
      <c r="J6408" s="1" t="str">
        <f t="shared" si="301"/>
        <v>2008-08-31</v>
      </c>
      <c r="K6408" s="1" t="s">
        <v>597</v>
      </c>
      <c r="L6408" t="b">
        <f t="shared" si="302"/>
        <v>1</v>
      </c>
      <c r="M6408" t="str">
        <f t="shared" si="303"/>
        <v>2008-08-31</v>
      </c>
    </row>
    <row r="6409" spans="1:13" x14ac:dyDescent="0.25">
      <c r="A6409" t="s">
        <v>140</v>
      </c>
      <c r="B6409">
        <v>2.52</v>
      </c>
      <c r="C6409">
        <v>2.61</v>
      </c>
      <c r="D6409">
        <v>1.48</v>
      </c>
      <c r="E6409">
        <v>1.88</v>
      </c>
      <c r="F6409">
        <v>42784000</v>
      </c>
      <c r="G6409">
        <v>40497650</v>
      </c>
      <c r="H6409" t="s">
        <v>26</v>
      </c>
      <c r="I6409" t="s">
        <v>515</v>
      </c>
      <c r="J6409" s="1" t="str">
        <f t="shared" si="301"/>
        <v>2008-09-30</v>
      </c>
      <c r="K6409" s="1" t="s">
        <v>598</v>
      </c>
      <c r="L6409" t="b">
        <f t="shared" si="302"/>
        <v>1</v>
      </c>
      <c r="M6409" t="str">
        <f t="shared" si="303"/>
        <v>2008-09-30</v>
      </c>
    </row>
    <row r="6410" spans="1:13" x14ac:dyDescent="0.25">
      <c r="A6410" t="s">
        <v>141</v>
      </c>
      <c r="B6410">
        <v>1.91</v>
      </c>
      <c r="C6410">
        <v>2.09</v>
      </c>
      <c r="D6410">
        <v>1.75</v>
      </c>
      <c r="E6410">
        <v>2.0499999999999998</v>
      </c>
      <c r="F6410">
        <v>26014000</v>
      </c>
      <c r="G6410">
        <v>39206800</v>
      </c>
      <c r="H6410" t="s">
        <v>26</v>
      </c>
      <c r="I6410" t="s">
        <v>515</v>
      </c>
      <c r="J6410" s="1" t="str">
        <f t="shared" si="301"/>
        <v>2008-11-02</v>
      </c>
      <c r="K6410" s="1" t="s">
        <v>599</v>
      </c>
      <c r="L6410" t="b">
        <f t="shared" si="302"/>
        <v>0</v>
      </c>
      <c r="M6410" t="str">
        <f t="shared" si="303"/>
        <v>2008-10-31</v>
      </c>
    </row>
    <row r="6411" spans="1:13" x14ac:dyDescent="0.25">
      <c r="A6411" t="s">
        <v>142</v>
      </c>
      <c r="B6411">
        <v>1.98</v>
      </c>
      <c r="C6411">
        <v>2.23</v>
      </c>
      <c r="D6411">
        <v>1.83</v>
      </c>
      <c r="E6411">
        <v>2.2200000000000002</v>
      </c>
      <c r="F6411">
        <v>20286000</v>
      </c>
      <c r="G6411">
        <v>37717250</v>
      </c>
      <c r="H6411" t="s">
        <v>26</v>
      </c>
      <c r="I6411" t="s">
        <v>515</v>
      </c>
      <c r="J6411" s="1" t="str">
        <f t="shared" si="301"/>
        <v>2008-11-30</v>
      </c>
      <c r="K6411" s="1" t="s">
        <v>600</v>
      </c>
      <c r="L6411" t="b">
        <f t="shared" si="302"/>
        <v>1</v>
      </c>
      <c r="M6411" t="str">
        <f t="shared" si="303"/>
        <v>2008-11-30</v>
      </c>
    </row>
    <row r="6412" spans="1:13" x14ac:dyDescent="0.25">
      <c r="A6412" t="s">
        <v>143</v>
      </c>
      <c r="B6412">
        <v>2.2000000000000002</v>
      </c>
      <c r="C6412">
        <v>2.4</v>
      </c>
      <c r="D6412">
        <v>1.84</v>
      </c>
      <c r="E6412">
        <v>1.96</v>
      </c>
      <c r="F6412">
        <v>20600000</v>
      </c>
      <c r="G6412">
        <v>36285650</v>
      </c>
      <c r="H6412" t="s">
        <v>26</v>
      </c>
      <c r="I6412" t="s">
        <v>515</v>
      </c>
      <c r="J6412" s="1" t="str">
        <f t="shared" si="301"/>
        <v>2008-12-31</v>
      </c>
      <c r="K6412" s="1" t="s">
        <v>601</v>
      </c>
      <c r="L6412" t="b">
        <f t="shared" si="302"/>
        <v>1</v>
      </c>
      <c r="M6412" t="str">
        <f t="shared" si="303"/>
        <v>2008-12-31</v>
      </c>
    </row>
    <row r="6413" spans="1:13" x14ac:dyDescent="0.25">
      <c r="A6413" t="s">
        <v>144</v>
      </c>
      <c r="B6413">
        <v>1.96</v>
      </c>
      <c r="C6413">
        <v>2</v>
      </c>
      <c r="D6413">
        <v>1.61</v>
      </c>
      <c r="E6413">
        <v>1.68</v>
      </c>
      <c r="F6413">
        <v>22075000</v>
      </c>
      <c r="G6413">
        <v>35237650</v>
      </c>
      <c r="H6413" t="s">
        <v>26</v>
      </c>
      <c r="I6413" t="s">
        <v>515</v>
      </c>
      <c r="J6413" s="1" t="str">
        <f t="shared" si="301"/>
        <v>2009-02-01</v>
      </c>
      <c r="K6413" s="1" t="s">
        <v>602</v>
      </c>
      <c r="L6413" t="b">
        <f t="shared" si="302"/>
        <v>0</v>
      </c>
      <c r="M6413" t="str">
        <f t="shared" si="303"/>
        <v>2009-01-31</v>
      </c>
    </row>
    <row r="6414" spans="1:13" x14ac:dyDescent="0.25">
      <c r="A6414" t="s">
        <v>145</v>
      </c>
      <c r="B6414">
        <v>1.66</v>
      </c>
      <c r="C6414">
        <v>1.95</v>
      </c>
      <c r="D6414">
        <v>1.58</v>
      </c>
      <c r="E6414">
        <v>1.87</v>
      </c>
      <c r="F6414">
        <v>19351000</v>
      </c>
      <c r="G6414">
        <v>34074050</v>
      </c>
      <c r="H6414" t="s">
        <v>26</v>
      </c>
      <c r="I6414" t="s">
        <v>515</v>
      </c>
      <c r="J6414" s="1" t="str">
        <f t="shared" si="301"/>
        <v>2009-03-01</v>
      </c>
      <c r="K6414" s="1" t="s">
        <v>603</v>
      </c>
      <c r="L6414" t="b">
        <f t="shared" si="302"/>
        <v>0</v>
      </c>
      <c r="M6414" t="str">
        <f t="shared" si="303"/>
        <v>2009-02-28</v>
      </c>
    </row>
    <row r="6415" spans="1:13" x14ac:dyDescent="0.25">
      <c r="A6415" t="s">
        <v>146</v>
      </c>
      <c r="B6415">
        <v>1.86</v>
      </c>
      <c r="C6415">
        <v>2.2999999999999998</v>
      </c>
      <c r="D6415">
        <v>1.83</v>
      </c>
      <c r="E6415">
        <v>2.2200000000000002</v>
      </c>
      <c r="F6415">
        <v>30684000</v>
      </c>
      <c r="G6415">
        <v>33068650</v>
      </c>
      <c r="H6415" t="s">
        <v>26</v>
      </c>
      <c r="I6415" t="s">
        <v>515</v>
      </c>
      <c r="J6415" s="1" t="str">
        <f t="shared" si="301"/>
        <v>2009-03-31</v>
      </c>
      <c r="K6415" s="1" t="s">
        <v>604</v>
      </c>
      <c r="L6415" t="b">
        <f t="shared" si="302"/>
        <v>1</v>
      </c>
      <c r="M6415" t="str">
        <f t="shared" si="303"/>
        <v>2009-03-31</v>
      </c>
    </row>
    <row r="6416" spans="1:13" x14ac:dyDescent="0.25">
      <c r="A6416" t="s">
        <v>147</v>
      </c>
      <c r="B6416">
        <v>2.2599999999999998</v>
      </c>
      <c r="C6416">
        <v>3.32</v>
      </c>
      <c r="D6416">
        <v>2.15</v>
      </c>
      <c r="E6416">
        <v>3.31</v>
      </c>
      <c r="F6416">
        <v>40592000</v>
      </c>
      <c r="G6416">
        <v>33226500</v>
      </c>
      <c r="H6416" t="s">
        <v>26</v>
      </c>
      <c r="I6416" t="s">
        <v>515</v>
      </c>
      <c r="J6416" s="1" t="str">
        <f t="shared" si="301"/>
        <v>2009-04-30</v>
      </c>
      <c r="K6416" s="1" t="s">
        <v>605</v>
      </c>
      <c r="L6416" t="b">
        <f t="shared" si="302"/>
        <v>1</v>
      </c>
      <c r="M6416" t="str">
        <f t="shared" si="303"/>
        <v>2009-04-30</v>
      </c>
    </row>
    <row r="6417" spans="1:13" x14ac:dyDescent="0.25">
      <c r="A6417" t="s">
        <v>148</v>
      </c>
      <c r="B6417">
        <v>3.36</v>
      </c>
      <c r="C6417">
        <v>3.59</v>
      </c>
      <c r="D6417">
        <v>3.18</v>
      </c>
      <c r="E6417">
        <v>3.3</v>
      </c>
      <c r="F6417">
        <v>36151000</v>
      </c>
      <c r="G6417">
        <v>32984050</v>
      </c>
      <c r="H6417" t="s">
        <v>26</v>
      </c>
      <c r="I6417" t="s">
        <v>515</v>
      </c>
      <c r="J6417" s="1" t="str">
        <f t="shared" si="301"/>
        <v>2009-05-31</v>
      </c>
      <c r="K6417" s="1" t="s">
        <v>606</v>
      </c>
      <c r="L6417" t="b">
        <f t="shared" si="302"/>
        <v>1</v>
      </c>
      <c r="M6417" t="str">
        <f t="shared" si="303"/>
        <v>2009-05-31</v>
      </c>
    </row>
    <row r="6418" spans="1:13" x14ac:dyDescent="0.25">
      <c r="A6418" t="s">
        <v>149</v>
      </c>
      <c r="B6418">
        <v>3.28</v>
      </c>
      <c r="C6418">
        <v>3.55</v>
      </c>
      <c r="D6418">
        <v>3.15</v>
      </c>
      <c r="E6418">
        <v>3.5</v>
      </c>
      <c r="F6418">
        <v>39372000</v>
      </c>
      <c r="G6418">
        <v>32330450</v>
      </c>
      <c r="H6418" t="s">
        <v>26</v>
      </c>
      <c r="I6418" t="s">
        <v>515</v>
      </c>
      <c r="J6418" s="1" t="str">
        <f t="shared" si="301"/>
        <v>2009-06-30</v>
      </c>
      <c r="K6418" s="1" t="s">
        <v>607</v>
      </c>
      <c r="L6418" t="b">
        <f t="shared" si="302"/>
        <v>1</v>
      </c>
      <c r="M6418" t="str">
        <f t="shared" si="303"/>
        <v>2009-06-30</v>
      </c>
    </row>
    <row r="6419" spans="1:13" x14ac:dyDescent="0.25">
      <c r="A6419" t="s">
        <v>150</v>
      </c>
      <c r="B6419">
        <v>3.52</v>
      </c>
      <c r="C6419">
        <v>3.71</v>
      </c>
      <c r="D6419">
        <v>3.31</v>
      </c>
      <c r="E6419">
        <v>3.43</v>
      </c>
      <c r="F6419">
        <v>22598000</v>
      </c>
      <c r="G6419">
        <v>31793800</v>
      </c>
      <c r="H6419" t="s">
        <v>26</v>
      </c>
      <c r="I6419" t="s">
        <v>515</v>
      </c>
      <c r="J6419" s="1" t="str">
        <f t="shared" si="301"/>
        <v>2009-08-02</v>
      </c>
      <c r="K6419" s="1" t="s">
        <v>608</v>
      </c>
      <c r="L6419" t="b">
        <f t="shared" si="302"/>
        <v>0</v>
      </c>
      <c r="M6419" t="str">
        <f t="shared" si="303"/>
        <v>2009-07-31</v>
      </c>
    </row>
    <row r="6420" spans="1:13" x14ac:dyDescent="0.25">
      <c r="A6420" t="s">
        <v>151</v>
      </c>
      <c r="B6420">
        <v>3.43</v>
      </c>
      <c r="C6420">
        <v>3.72</v>
      </c>
      <c r="D6420">
        <v>3.33</v>
      </c>
      <c r="E6420">
        <v>3.44</v>
      </c>
      <c r="F6420">
        <v>21796000</v>
      </c>
      <c r="G6420">
        <v>30087450</v>
      </c>
      <c r="H6420" t="s">
        <v>26</v>
      </c>
      <c r="I6420" t="s">
        <v>515</v>
      </c>
      <c r="J6420" s="1" t="str">
        <f t="shared" si="301"/>
        <v>2009-08-31</v>
      </c>
      <c r="K6420" s="1" t="s">
        <v>609</v>
      </c>
      <c r="L6420" t="b">
        <f t="shared" si="302"/>
        <v>1</v>
      </c>
      <c r="M6420" t="str">
        <f t="shared" si="303"/>
        <v>2009-08-31</v>
      </c>
    </row>
    <row r="6421" spans="1:13" x14ac:dyDescent="0.25">
      <c r="A6421" t="s">
        <v>152</v>
      </c>
      <c r="B6421">
        <v>3.42</v>
      </c>
      <c r="C6421">
        <v>3.59</v>
      </c>
      <c r="D6421">
        <v>3.24</v>
      </c>
      <c r="E6421">
        <v>3.39</v>
      </c>
      <c r="F6421">
        <v>15321000</v>
      </c>
      <c r="G6421">
        <v>29097700</v>
      </c>
      <c r="H6421" t="s">
        <v>26</v>
      </c>
      <c r="I6421" t="s">
        <v>515</v>
      </c>
      <c r="J6421" s="1" t="str">
        <f t="shared" si="301"/>
        <v>2009-09-30</v>
      </c>
      <c r="K6421" s="1" t="s">
        <v>610</v>
      </c>
      <c r="L6421" t="b">
        <f t="shared" si="302"/>
        <v>1</v>
      </c>
      <c r="M6421" t="str">
        <f t="shared" si="303"/>
        <v>2009-09-30</v>
      </c>
    </row>
    <row r="6422" spans="1:13" x14ac:dyDescent="0.25">
      <c r="A6422" t="s">
        <v>153</v>
      </c>
      <c r="B6422">
        <v>3.33</v>
      </c>
      <c r="C6422">
        <v>3.62</v>
      </c>
      <c r="D6422">
        <v>3.26</v>
      </c>
      <c r="E6422">
        <v>3.62</v>
      </c>
      <c r="F6422">
        <v>22634000</v>
      </c>
      <c r="G6422">
        <v>28390400</v>
      </c>
      <c r="H6422" t="s">
        <v>26</v>
      </c>
      <c r="I6422" t="s">
        <v>515</v>
      </c>
      <c r="J6422" s="1" t="str">
        <f t="shared" si="301"/>
        <v>2009-11-01</v>
      </c>
      <c r="K6422" s="1" t="s">
        <v>611</v>
      </c>
      <c r="L6422" t="b">
        <f t="shared" si="302"/>
        <v>0</v>
      </c>
      <c r="M6422" t="str">
        <f t="shared" si="303"/>
        <v>2009-10-31</v>
      </c>
    </row>
    <row r="6423" spans="1:13" x14ac:dyDescent="0.25">
      <c r="A6423" t="s">
        <v>154</v>
      </c>
      <c r="B6423">
        <v>3.6</v>
      </c>
      <c r="C6423">
        <v>4.0999999999999996</v>
      </c>
      <c r="D6423">
        <v>3.58</v>
      </c>
      <c r="E6423">
        <v>4.07</v>
      </c>
      <c r="F6423">
        <v>26410000</v>
      </c>
      <c r="G6423">
        <v>28185400</v>
      </c>
      <c r="H6423" t="s">
        <v>26</v>
      </c>
      <c r="I6423" t="s">
        <v>515</v>
      </c>
      <c r="J6423" s="1" t="str">
        <f t="shared" si="301"/>
        <v>2009-11-30</v>
      </c>
      <c r="K6423" s="1" t="s">
        <v>612</v>
      </c>
      <c r="L6423" t="b">
        <f t="shared" si="302"/>
        <v>1</v>
      </c>
      <c r="M6423" t="str">
        <f t="shared" si="303"/>
        <v>2009-11-30</v>
      </c>
    </row>
    <row r="6424" spans="1:13" x14ac:dyDescent="0.25">
      <c r="A6424" t="s">
        <v>155</v>
      </c>
      <c r="B6424">
        <v>4.0999999999999996</v>
      </c>
      <c r="C6424">
        <v>4.2</v>
      </c>
      <c r="D6424">
        <v>3.7</v>
      </c>
      <c r="E6424">
        <v>3.74</v>
      </c>
      <c r="F6424">
        <v>16559673</v>
      </c>
      <c r="G6424">
        <v>27645833.649999999</v>
      </c>
      <c r="H6424" t="s">
        <v>26</v>
      </c>
      <c r="I6424" t="s">
        <v>515</v>
      </c>
      <c r="J6424" s="1" t="str">
        <f t="shared" si="301"/>
        <v>2009-12-31</v>
      </c>
      <c r="K6424" s="1" t="s">
        <v>613</v>
      </c>
      <c r="L6424" t="b">
        <f t="shared" si="302"/>
        <v>1</v>
      </c>
      <c r="M6424" t="str">
        <f t="shared" si="303"/>
        <v>2009-12-31</v>
      </c>
    </row>
    <row r="6425" spans="1:13" x14ac:dyDescent="0.25">
      <c r="A6425" t="s">
        <v>156</v>
      </c>
      <c r="B6425">
        <v>3.72</v>
      </c>
      <c r="C6425">
        <v>4.0199999999999996</v>
      </c>
      <c r="D6425">
        <v>3.66</v>
      </c>
      <c r="E6425">
        <v>3.98</v>
      </c>
      <c r="F6425">
        <v>15882000</v>
      </c>
      <c r="G6425">
        <v>26969933.649999999</v>
      </c>
      <c r="H6425" t="s">
        <v>26</v>
      </c>
      <c r="I6425" t="s">
        <v>515</v>
      </c>
      <c r="J6425" s="1" t="str">
        <f t="shared" si="301"/>
        <v>2010-01-31</v>
      </c>
      <c r="K6425" s="1" t="s">
        <v>614</v>
      </c>
      <c r="L6425" t="b">
        <f t="shared" si="302"/>
        <v>1</v>
      </c>
      <c r="M6425" t="str">
        <f t="shared" si="303"/>
        <v>2010-01-31</v>
      </c>
    </row>
    <row r="6426" spans="1:13" x14ac:dyDescent="0.25">
      <c r="A6426" t="s">
        <v>157</v>
      </c>
      <c r="B6426">
        <v>3.98</v>
      </c>
      <c r="C6426">
        <v>4.0199999999999996</v>
      </c>
      <c r="D6426">
        <v>3.88</v>
      </c>
      <c r="E6426">
        <v>3.9</v>
      </c>
      <c r="F6426">
        <v>26406000</v>
      </c>
      <c r="G6426">
        <v>26684533.649999999</v>
      </c>
      <c r="H6426" t="s">
        <v>26</v>
      </c>
      <c r="I6426" t="s">
        <v>515</v>
      </c>
      <c r="J6426" s="1" t="str">
        <f t="shared" si="301"/>
        <v>2010-02-28</v>
      </c>
      <c r="K6426" s="1" t="s">
        <v>615</v>
      </c>
      <c r="L6426" t="b">
        <f t="shared" si="302"/>
        <v>1</v>
      </c>
      <c r="M6426" t="str">
        <f t="shared" si="303"/>
        <v>2010-02-28</v>
      </c>
    </row>
    <row r="6427" spans="1:13" x14ac:dyDescent="0.25">
      <c r="A6427" t="s">
        <v>158</v>
      </c>
      <c r="B6427">
        <v>3.94</v>
      </c>
      <c r="C6427">
        <v>4.17</v>
      </c>
      <c r="D6427">
        <v>3.73</v>
      </c>
      <c r="E6427">
        <v>3.85</v>
      </c>
      <c r="F6427">
        <v>23793000</v>
      </c>
      <c r="G6427">
        <v>26333433.649999999</v>
      </c>
      <c r="H6427" t="s">
        <v>26</v>
      </c>
      <c r="I6427" t="s">
        <v>515</v>
      </c>
      <c r="J6427" s="1" t="str">
        <f t="shared" si="301"/>
        <v>2010-03-31</v>
      </c>
      <c r="K6427" s="1" t="s">
        <v>616</v>
      </c>
      <c r="L6427" t="b">
        <f t="shared" si="302"/>
        <v>1</v>
      </c>
      <c r="M6427" t="str">
        <f t="shared" si="303"/>
        <v>2010-03-31</v>
      </c>
    </row>
    <row r="6428" spans="1:13" x14ac:dyDescent="0.25">
      <c r="A6428" t="s">
        <v>159</v>
      </c>
      <c r="B6428">
        <v>3.8</v>
      </c>
      <c r="C6428">
        <v>4</v>
      </c>
      <c r="D6428">
        <v>3.4</v>
      </c>
      <c r="E6428">
        <v>3.79</v>
      </c>
      <c r="F6428">
        <v>33120000</v>
      </c>
      <c r="G6428">
        <v>26121433.649999999</v>
      </c>
      <c r="H6428" t="s">
        <v>26</v>
      </c>
      <c r="I6428" t="s">
        <v>515</v>
      </c>
      <c r="J6428" s="1" t="str">
        <f t="shared" si="301"/>
        <v>2010-05-02</v>
      </c>
      <c r="K6428" s="1" t="s">
        <v>617</v>
      </c>
      <c r="L6428" t="b">
        <f t="shared" si="302"/>
        <v>0</v>
      </c>
      <c r="M6428" t="str">
        <f t="shared" si="303"/>
        <v>2010-04-30</v>
      </c>
    </row>
    <row r="6429" spans="1:13" x14ac:dyDescent="0.25">
      <c r="A6429" t="s">
        <v>160</v>
      </c>
      <c r="B6429">
        <v>3.75</v>
      </c>
      <c r="C6429">
        <v>3.84</v>
      </c>
      <c r="D6429">
        <v>3.65</v>
      </c>
      <c r="E6429">
        <v>3.8</v>
      </c>
      <c r="F6429">
        <v>16902000</v>
      </c>
      <c r="G6429">
        <v>24827333.649999999</v>
      </c>
      <c r="H6429" t="s">
        <v>26</v>
      </c>
      <c r="I6429" t="s">
        <v>515</v>
      </c>
      <c r="J6429" s="1" t="str">
        <f t="shared" si="301"/>
        <v>2010-05-31</v>
      </c>
      <c r="K6429" s="1" t="s">
        <v>618</v>
      </c>
      <c r="L6429" t="b">
        <f t="shared" si="302"/>
        <v>1</v>
      </c>
      <c r="M6429" t="str">
        <f t="shared" si="303"/>
        <v>2010-05-31</v>
      </c>
    </row>
    <row r="6430" spans="1:13" x14ac:dyDescent="0.25">
      <c r="A6430" t="s">
        <v>161</v>
      </c>
      <c r="B6430">
        <v>3.78</v>
      </c>
      <c r="C6430">
        <v>3.99</v>
      </c>
      <c r="D6430">
        <v>3.72</v>
      </c>
      <c r="E6430">
        <v>3.95</v>
      </c>
      <c r="F6430">
        <v>19167000</v>
      </c>
      <c r="G6430">
        <v>24484983.649999999</v>
      </c>
      <c r="H6430" t="s">
        <v>26</v>
      </c>
      <c r="I6430" t="s">
        <v>515</v>
      </c>
      <c r="J6430" s="1" t="str">
        <f t="shared" si="301"/>
        <v>2010-06-30</v>
      </c>
      <c r="K6430" s="1" t="s">
        <v>619</v>
      </c>
      <c r="L6430" t="b">
        <f t="shared" si="302"/>
        <v>1</v>
      </c>
      <c r="M6430" t="str">
        <f t="shared" si="303"/>
        <v>2010-06-30</v>
      </c>
    </row>
    <row r="6431" spans="1:13" x14ac:dyDescent="0.25">
      <c r="A6431" t="s">
        <v>162</v>
      </c>
      <c r="B6431">
        <v>3.99</v>
      </c>
      <c r="C6431">
        <v>4.12</v>
      </c>
      <c r="D6431">
        <v>3.89</v>
      </c>
      <c r="E6431">
        <v>3.99</v>
      </c>
      <c r="F6431">
        <v>18642000</v>
      </c>
      <c r="G6431">
        <v>24402783.649999999</v>
      </c>
      <c r="H6431" t="s">
        <v>26</v>
      </c>
      <c r="I6431" t="s">
        <v>515</v>
      </c>
      <c r="J6431" s="1" t="str">
        <f t="shared" si="301"/>
        <v>2010-08-01</v>
      </c>
      <c r="K6431" s="1" t="s">
        <v>620</v>
      </c>
      <c r="L6431" t="b">
        <f t="shared" si="302"/>
        <v>0</v>
      </c>
      <c r="M6431" t="str">
        <f t="shared" si="303"/>
        <v>2010-07-31</v>
      </c>
    </row>
    <row r="6432" spans="1:13" x14ac:dyDescent="0.25">
      <c r="A6432" t="s">
        <v>163</v>
      </c>
      <c r="B6432">
        <v>3.99</v>
      </c>
      <c r="C6432">
        <v>4.84</v>
      </c>
      <c r="D6432">
        <v>3.98</v>
      </c>
      <c r="E6432">
        <v>4.63</v>
      </c>
      <c r="F6432">
        <v>23662000</v>
      </c>
      <c r="G6432">
        <v>24555883.649999999</v>
      </c>
      <c r="H6432" t="s">
        <v>26</v>
      </c>
      <c r="I6432" t="s">
        <v>515</v>
      </c>
      <c r="J6432" s="1" t="str">
        <f t="shared" si="301"/>
        <v>2010-08-31</v>
      </c>
      <c r="K6432" s="1" t="s">
        <v>621</v>
      </c>
      <c r="L6432" t="b">
        <f t="shared" si="302"/>
        <v>1</v>
      </c>
      <c r="M6432" t="str">
        <f t="shared" si="303"/>
        <v>2010-08-31</v>
      </c>
    </row>
    <row r="6433" spans="1:13" x14ac:dyDescent="0.25">
      <c r="A6433" t="s">
        <v>164</v>
      </c>
      <c r="B6433">
        <v>4.5999999999999996</v>
      </c>
      <c r="C6433">
        <v>4.6900000000000004</v>
      </c>
      <c r="D6433">
        <v>4.46</v>
      </c>
      <c r="E6433">
        <v>4.55</v>
      </c>
      <c r="F6433">
        <v>17006000</v>
      </c>
      <c r="G6433">
        <v>24302433.649999999</v>
      </c>
      <c r="H6433" t="s">
        <v>26</v>
      </c>
      <c r="I6433" t="s">
        <v>515</v>
      </c>
      <c r="J6433" s="1" t="str">
        <f t="shared" si="301"/>
        <v>2010-09-30</v>
      </c>
      <c r="K6433" s="1" t="s">
        <v>622</v>
      </c>
      <c r="L6433" t="b">
        <f t="shared" si="302"/>
        <v>1</v>
      </c>
      <c r="M6433" t="str">
        <f t="shared" si="303"/>
        <v>2010-09-30</v>
      </c>
    </row>
    <row r="6434" spans="1:13" x14ac:dyDescent="0.25">
      <c r="A6434" t="s">
        <v>165</v>
      </c>
      <c r="B6434">
        <v>4.57</v>
      </c>
      <c r="C6434">
        <v>4.8099999999999996</v>
      </c>
      <c r="D6434">
        <v>4.5199999999999996</v>
      </c>
      <c r="E6434">
        <v>4.5199999999999996</v>
      </c>
      <c r="F6434">
        <v>18268000</v>
      </c>
      <c r="G6434">
        <v>24248283.649999999</v>
      </c>
      <c r="H6434" t="s">
        <v>26</v>
      </c>
      <c r="I6434" t="s">
        <v>515</v>
      </c>
      <c r="J6434" s="1" t="str">
        <f t="shared" si="301"/>
        <v>2010-10-31</v>
      </c>
      <c r="K6434" s="1" t="s">
        <v>623</v>
      </c>
      <c r="L6434" t="b">
        <f t="shared" si="302"/>
        <v>1</v>
      </c>
      <c r="M6434" t="str">
        <f t="shared" si="303"/>
        <v>2010-10-31</v>
      </c>
    </row>
    <row r="6435" spans="1:13" x14ac:dyDescent="0.25">
      <c r="A6435" t="s">
        <v>166</v>
      </c>
      <c r="B6435">
        <v>4.55</v>
      </c>
      <c r="C6435">
        <v>4.83</v>
      </c>
      <c r="D6435">
        <v>4.46</v>
      </c>
      <c r="E6435">
        <v>4.75</v>
      </c>
      <c r="F6435">
        <v>18371000</v>
      </c>
      <c r="G6435">
        <v>23632633.649999999</v>
      </c>
      <c r="H6435" t="s">
        <v>26</v>
      </c>
      <c r="I6435" t="s">
        <v>515</v>
      </c>
      <c r="J6435" s="1" t="str">
        <f t="shared" si="301"/>
        <v>2010-11-30</v>
      </c>
      <c r="K6435" s="1" t="s">
        <v>624</v>
      </c>
      <c r="L6435" t="b">
        <f t="shared" si="302"/>
        <v>1</v>
      </c>
      <c r="M6435" t="str">
        <f t="shared" si="303"/>
        <v>2010-11-30</v>
      </c>
    </row>
    <row r="6436" spans="1:13" x14ac:dyDescent="0.25">
      <c r="A6436" t="s">
        <v>167</v>
      </c>
      <c r="B6436">
        <v>4.8</v>
      </c>
      <c r="C6436">
        <v>5.09</v>
      </c>
      <c r="D6436">
        <v>4.74</v>
      </c>
      <c r="E6436">
        <v>4.74</v>
      </c>
      <c r="F6436">
        <v>25017000</v>
      </c>
      <c r="G6436">
        <v>22853883.649999999</v>
      </c>
      <c r="H6436" t="s">
        <v>26</v>
      </c>
      <c r="I6436" t="s">
        <v>515</v>
      </c>
      <c r="J6436" s="1" t="str">
        <f t="shared" si="301"/>
        <v>2011-01-02</v>
      </c>
      <c r="K6436" s="1" t="s">
        <v>625</v>
      </c>
      <c r="L6436" t="b">
        <f t="shared" si="302"/>
        <v>0</v>
      </c>
      <c r="M6436" t="str">
        <f t="shared" si="303"/>
        <v>2010-12-31</v>
      </c>
    </row>
    <row r="6437" spans="1:13" x14ac:dyDescent="0.25">
      <c r="A6437" t="s">
        <v>168</v>
      </c>
      <c r="B6437">
        <v>4.72</v>
      </c>
      <c r="C6437">
        <v>5.04</v>
      </c>
      <c r="D6437">
        <v>4.2699999999999996</v>
      </c>
      <c r="E6437">
        <v>4.46</v>
      </c>
      <c r="F6437">
        <v>17261000</v>
      </c>
      <c r="G6437">
        <v>21909383.649999999</v>
      </c>
      <c r="H6437" t="s">
        <v>26</v>
      </c>
      <c r="I6437" t="s">
        <v>515</v>
      </c>
      <c r="J6437" s="1" t="str">
        <f t="shared" si="301"/>
        <v>2011-01-31</v>
      </c>
      <c r="K6437" s="1" t="s">
        <v>626</v>
      </c>
      <c r="L6437" t="b">
        <f t="shared" si="302"/>
        <v>1</v>
      </c>
      <c r="M6437" t="str">
        <f t="shared" si="303"/>
        <v>2011-01-31</v>
      </c>
    </row>
    <row r="6438" spans="1:13" x14ac:dyDescent="0.25">
      <c r="A6438" t="s">
        <v>169</v>
      </c>
      <c r="B6438">
        <v>4.4800000000000004</v>
      </c>
      <c r="C6438">
        <v>4.8600000000000003</v>
      </c>
      <c r="D6438">
        <v>4.4800000000000004</v>
      </c>
      <c r="E6438">
        <v>4.75</v>
      </c>
      <c r="F6438">
        <v>29089000</v>
      </c>
      <c r="G6438">
        <v>21395233.649999999</v>
      </c>
      <c r="H6438" t="s">
        <v>26</v>
      </c>
      <c r="I6438" t="s">
        <v>515</v>
      </c>
      <c r="J6438" s="1" t="str">
        <f t="shared" si="301"/>
        <v>2011-02-28</v>
      </c>
      <c r="K6438" s="1" t="s">
        <v>627</v>
      </c>
      <c r="L6438" t="b">
        <f t="shared" si="302"/>
        <v>1</v>
      </c>
      <c r="M6438" t="str">
        <f t="shared" si="303"/>
        <v>2011-02-28</v>
      </c>
    </row>
    <row r="6439" spans="1:13" x14ac:dyDescent="0.25">
      <c r="A6439" t="s">
        <v>170</v>
      </c>
      <c r="B6439">
        <v>4.7699999999999996</v>
      </c>
      <c r="C6439">
        <v>5</v>
      </c>
      <c r="D6439">
        <v>4.7699999999999996</v>
      </c>
      <c r="E6439">
        <v>4.84</v>
      </c>
      <c r="F6439">
        <v>19479000</v>
      </c>
      <c r="G6439">
        <v>21239283.649999999</v>
      </c>
      <c r="H6439" t="s">
        <v>26</v>
      </c>
      <c r="I6439" t="s">
        <v>515</v>
      </c>
      <c r="J6439" s="1" t="str">
        <f t="shared" si="301"/>
        <v>2011-03-31</v>
      </c>
      <c r="K6439" s="1" t="s">
        <v>628</v>
      </c>
      <c r="L6439" t="b">
        <f t="shared" si="302"/>
        <v>1</v>
      </c>
      <c r="M6439" t="str">
        <f t="shared" si="303"/>
        <v>2011-03-31</v>
      </c>
    </row>
    <row r="6440" spans="1:13" x14ac:dyDescent="0.25">
      <c r="A6440" t="s">
        <v>171</v>
      </c>
      <c r="B6440">
        <v>4.8600000000000003</v>
      </c>
      <c r="C6440">
        <v>5</v>
      </c>
      <c r="D6440">
        <v>4.63</v>
      </c>
      <c r="E6440">
        <v>4.9400000000000004</v>
      </c>
      <c r="F6440">
        <v>21696000</v>
      </c>
      <c r="G6440">
        <v>21234283.649999999</v>
      </c>
      <c r="H6440" t="s">
        <v>26</v>
      </c>
      <c r="I6440" t="s">
        <v>515</v>
      </c>
      <c r="J6440" s="1" t="str">
        <f t="shared" si="301"/>
        <v>2011-05-01</v>
      </c>
      <c r="K6440" s="1" t="s">
        <v>629</v>
      </c>
      <c r="L6440" t="b">
        <f t="shared" si="302"/>
        <v>0</v>
      </c>
      <c r="M6440" t="str">
        <f t="shared" si="303"/>
        <v>2011-04-30</v>
      </c>
    </row>
    <row r="6441" spans="1:13" x14ac:dyDescent="0.25">
      <c r="A6441" t="s">
        <v>172</v>
      </c>
      <c r="B6441">
        <v>4.9400000000000004</v>
      </c>
      <c r="C6441">
        <v>5</v>
      </c>
      <c r="D6441">
        <v>4.8099999999999996</v>
      </c>
      <c r="E6441">
        <v>4.9800000000000004</v>
      </c>
      <c r="F6441">
        <v>23482000</v>
      </c>
      <c r="G6441">
        <v>21642333.649999999</v>
      </c>
      <c r="H6441" t="s">
        <v>26</v>
      </c>
      <c r="I6441" t="s">
        <v>515</v>
      </c>
      <c r="J6441" s="1" t="str">
        <f t="shared" si="301"/>
        <v>2011-05-31</v>
      </c>
      <c r="K6441" s="1" t="s">
        <v>630</v>
      </c>
      <c r="L6441" t="b">
        <f t="shared" si="302"/>
        <v>1</v>
      </c>
      <c r="M6441" t="str">
        <f t="shared" si="303"/>
        <v>2011-05-31</v>
      </c>
    </row>
    <row r="6442" spans="1:13" x14ac:dyDescent="0.25">
      <c r="A6442" t="s">
        <v>173</v>
      </c>
      <c r="B6442">
        <v>4.9800000000000004</v>
      </c>
      <c r="C6442">
        <v>5.2</v>
      </c>
      <c r="D6442">
        <v>4.83</v>
      </c>
      <c r="E6442">
        <v>5.16</v>
      </c>
      <c r="F6442">
        <v>24817000</v>
      </c>
      <c r="G6442">
        <v>21751483.649999999</v>
      </c>
      <c r="H6442" t="s">
        <v>26</v>
      </c>
      <c r="I6442" t="s">
        <v>515</v>
      </c>
      <c r="J6442" s="1" t="str">
        <f t="shared" si="301"/>
        <v>2011-06-30</v>
      </c>
      <c r="K6442" s="1" t="s">
        <v>631</v>
      </c>
      <c r="L6442" t="b">
        <f t="shared" si="302"/>
        <v>1</v>
      </c>
      <c r="M6442" t="str">
        <f t="shared" si="303"/>
        <v>2011-06-30</v>
      </c>
    </row>
    <row r="6443" spans="1:13" x14ac:dyDescent="0.25">
      <c r="A6443" t="s">
        <v>174</v>
      </c>
      <c r="B6443">
        <v>5.19</v>
      </c>
      <c r="C6443">
        <v>5.2</v>
      </c>
      <c r="D6443">
        <v>4.4400000000000004</v>
      </c>
      <c r="E6443">
        <v>4.57</v>
      </c>
      <c r="F6443">
        <v>24307000</v>
      </c>
      <c r="G6443">
        <v>21646333.649999999</v>
      </c>
      <c r="H6443" t="s">
        <v>26</v>
      </c>
      <c r="I6443" t="s">
        <v>515</v>
      </c>
      <c r="J6443" s="1" t="str">
        <f t="shared" si="301"/>
        <v>2011-07-31</v>
      </c>
      <c r="K6443" s="1" t="s">
        <v>632</v>
      </c>
      <c r="L6443" t="b">
        <f t="shared" si="302"/>
        <v>1</v>
      </c>
      <c r="M6443" t="str">
        <f t="shared" si="303"/>
        <v>2011-07-31</v>
      </c>
    </row>
    <row r="6444" spans="1:13" x14ac:dyDescent="0.25">
      <c r="A6444" t="s">
        <v>175</v>
      </c>
      <c r="B6444">
        <v>4.62</v>
      </c>
      <c r="C6444">
        <v>4.72</v>
      </c>
      <c r="D6444">
        <v>3.93</v>
      </c>
      <c r="E6444">
        <v>4.16</v>
      </c>
      <c r="F6444">
        <v>19596000</v>
      </c>
      <c r="G6444">
        <v>21798150</v>
      </c>
      <c r="H6444" t="s">
        <v>26</v>
      </c>
      <c r="I6444" t="s">
        <v>515</v>
      </c>
      <c r="J6444" s="1" t="str">
        <f t="shared" si="301"/>
        <v>2011-08-31</v>
      </c>
      <c r="K6444" s="1" t="s">
        <v>633</v>
      </c>
      <c r="L6444" t="b">
        <f t="shared" si="302"/>
        <v>1</v>
      </c>
      <c r="M6444" t="str">
        <f t="shared" si="303"/>
        <v>2011-08-31</v>
      </c>
    </row>
    <row r="6445" spans="1:13" x14ac:dyDescent="0.25">
      <c r="A6445" t="s">
        <v>176</v>
      </c>
      <c r="B6445">
        <v>4.07</v>
      </c>
      <c r="C6445">
        <v>4.47</v>
      </c>
      <c r="D6445">
        <v>3.8</v>
      </c>
      <c r="E6445">
        <v>4.47</v>
      </c>
      <c r="F6445">
        <v>16422000</v>
      </c>
      <c r="G6445">
        <v>21825150</v>
      </c>
      <c r="H6445" t="s">
        <v>26</v>
      </c>
      <c r="I6445" t="s">
        <v>515</v>
      </c>
      <c r="J6445" s="1" t="str">
        <f t="shared" si="301"/>
        <v>2011-10-02</v>
      </c>
      <c r="K6445" s="1" t="s">
        <v>634</v>
      </c>
      <c r="L6445" t="b">
        <f t="shared" si="302"/>
        <v>0</v>
      </c>
      <c r="M6445" t="str">
        <f t="shared" si="303"/>
        <v>2011-09-30</v>
      </c>
    </row>
    <row r="6446" spans="1:13" x14ac:dyDescent="0.25">
      <c r="A6446" t="s">
        <v>177</v>
      </c>
      <c r="B6446">
        <v>4.45</v>
      </c>
      <c r="C6446">
        <v>4.6399999999999997</v>
      </c>
      <c r="D6446">
        <v>4.12</v>
      </c>
      <c r="E6446">
        <v>4.21</v>
      </c>
      <c r="F6446">
        <v>13584000</v>
      </c>
      <c r="G6446">
        <v>21184050</v>
      </c>
      <c r="H6446" t="s">
        <v>26</v>
      </c>
      <c r="I6446" t="s">
        <v>515</v>
      </c>
      <c r="J6446" s="1" t="str">
        <f t="shared" si="301"/>
        <v>2011-10-31</v>
      </c>
      <c r="K6446" s="1" t="s">
        <v>635</v>
      </c>
      <c r="L6446" t="b">
        <f t="shared" si="302"/>
        <v>1</v>
      </c>
      <c r="M6446" t="str">
        <f t="shared" si="303"/>
        <v>2011-10-31</v>
      </c>
    </row>
    <row r="6447" spans="1:13" x14ac:dyDescent="0.25">
      <c r="A6447" t="s">
        <v>178</v>
      </c>
      <c r="B6447">
        <v>4.2300000000000004</v>
      </c>
      <c r="C6447">
        <v>4.2699999999999996</v>
      </c>
      <c r="D6447">
        <v>3.83</v>
      </c>
      <c r="E6447">
        <v>4</v>
      </c>
      <c r="F6447">
        <v>21056000</v>
      </c>
      <c r="G6447">
        <v>21047200</v>
      </c>
      <c r="H6447" t="s">
        <v>26</v>
      </c>
      <c r="I6447" t="s">
        <v>515</v>
      </c>
      <c r="J6447" s="1" t="str">
        <f t="shared" si="301"/>
        <v>2011-11-30</v>
      </c>
      <c r="K6447" s="1" t="s">
        <v>636</v>
      </c>
      <c r="L6447" t="b">
        <f t="shared" si="302"/>
        <v>1</v>
      </c>
      <c r="M6447" t="str">
        <f t="shared" si="303"/>
        <v>2011-11-30</v>
      </c>
    </row>
    <row r="6448" spans="1:13" x14ac:dyDescent="0.25">
      <c r="A6448" t="s">
        <v>179</v>
      </c>
      <c r="B6448">
        <v>4</v>
      </c>
      <c r="C6448">
        <v>4.5999999999999996</v>
      </c>
      <c r="D6448">
        <v>4</v>
      </c>
      <c r="E6448">
        <v>4.5999999999999996</v>
      </c>
      <c r="F6448">
        <v>13335000</v>
      </c>
      <c r="G6448">
        <v>20057950</v>
      </c>
      <c r="H6448" t="s">
        <v>26</v>
      </c>
      <c r="I6448" t="s">
        <v>515</v>
      </c>
      <c r="J6448" s="1" t="str">
        <f t="shared" si="301"/>
        <v>2012-01-01</v>
      </c>
      <c r="K6448" s="1" t="s">
        <v>637</v>
      </c>
      <c r="L6448" t="b">
        <f t="shared" si="302"/>
        <v>0</v>
      </c>
      <c r="M6448" t="str">
        <f t="shared" si="303"/>
        <v>2011-12-31</v>
      </c>
    </row>
    <row r="6449" spans="1:13" x14ac:dyDescent="0.25">
      <c r="A6449" t="s">
        <v>180</v>
      </c>
      <c r="B6449">
        <v>4.4400000000000004</v>
      </c>
      <c r="C6449">
        <v>4.84</v>
      </c>
      <c r="D6449">
        <v>4.3600000000000003</v>
      </c>
      <c r="E6449">
        <v>4.6900000000000004</v>
      </c>
      <c r="F6449">
        <v>15385000</v>
      </c>
      <c r="G6449">
        <v>19982100</v>
      </c>
      <c r="H6449" t="s">
        <v>26</v>
      </c>
      <c r="I6449" t="s">
        <v>515</v>
      </c>
      <c r="J6449" s="1" t="str">
        <f t="shared" si="301"/>
        <v>2012-01-31</v>
      </c>
      <c r="K6449" s="1" t="s">
        <v>638</v>
      </c>
      <c r="L6449" t="b">
        <f t="shared" si="302"/>
        <v>1</v>
      </c>
      <c r="M6449" t="str">
        <f t="shared" si="303"/>
        <v>2012-01-31</v>
      </c>
    </row>
    <row r="6450" spans="1:13" x14ac:dyDescent="0.25">
      <c r="A6450" t="s">
        <v>181</v>
      </c>
      <c r="B6450">
        <v>4.71</v>
      </c>
      <c r="C6450">
        <v>4.83</v>
      </c>
      <c r="D6450">
        <v>4.6100000000000003</v>
      </c>
      <c r="E6450">
        <v>4.74</v>
      </c>
      <c r="F6450">
        <v>12202000</v>
      </c>
      <c r="G6450">
        <v>19633850</v>
      </c>
      <c r="H6450" t="s">
        <v>26</v>
      </c>
      <c r="I6450" t="s">
        <v>515</v>
      </c>
      <c r="J6450" s="1" t="str">
        <f t="shared" si="301"/>
        <v>2012-02-29</v>
      </c>
      <c r="K6450" s="1" t="s">
        <v>639</v>
      </c>
      <c r="L6450" t="b">
        <f t="shared" si="302"/>
        <v>1</v>
      </c>
      <c r="M6450" t="str">
        <f t="shared" si="303"/>
        <v>2012-02-29</v>
      </c>
    </row>
    <row r="6451" spans="1:13" x14ac:dyDescent="0.25">
      <c r="A6451" t="s">
        <v>182</v>
      </c>
      <c r="B6451">
        <v>4.7300000000000004</v>
      </c>
      <c r="C6451">
        <v>4.7699999999999996</v>
      </c>
      <c r="D6451">
        <v>4.51</v>
      </c>
      <c r="E6451">
        <v>4.5199999999999996</v>
      </c>
      <c r="F6451">
        <v>14619000</v>
      </c>
      <c r="G6451">
        <v>19432700</v>
      </c>
      <c r="H6451" t="s">
        <v>26</v>
      </c>
      <c r="I6451" t="s">
        <v>515</v>
      </c>
      <c r="J6451" s="1" t="str">
        <f t="shared" si="301"/>
        <v>2012-04-01</v>
      </c>
      <c r="K6451" s="1" t="s">
        <v>640</v>
      </c>
      <c r="L6451" t="b">
        <f t="shared" si="302"/>
        <v>0</v>
      </c>
      <c r="M6451" t="str">
        <f t="shared" si="303"/>
        <v>2012-03-31</v>
      </c>
    </row>
    <row r="6452" spans="1:13" x14ac:dyDescent="0.25">
      <c r="A6452" t="s">
        <v>183</v>
      </c>
      <c r="B6452">
        <v>4.53</v>
      </c>
      <c r="C6452">
        <v>4.67</v>
      </c>
      <c r="D6452">
        <v>4.16</v>
      </c>
      <c r="E6452">
        <v>4.4000000000000004</v>
      </c>
      <c r="F6452">
        <v>20096000</v>
      </c>
      <c r="G6452">
        <v>19254400</v>
      </c>
      <c r="H6452" t="s">
        <v>26</v>
      </c>
      <c r="I6452" t="s">
        <v>515</v>
      </c>
      <c r="J6452" s="1" t="str">
        <f t="shared" si="301"/>
        <v>2012-04-30</v>
      </c>
      <c r="K6452" s="1" t="s">
        <v>641</v>
      </c>
      <c r="L6452" t="b">
        <f t="shared" si="302"/>
        <v>1</v>
      </c>
      <c r="M6452" t="str">
        <f t="shared" si="303"/>
        <v>2012-04-30</v>
      </c>
    </row>
    <row r="6453" spans="1:13" x14ac:dyDescent="0.25">
      <c r="A6453" t="s">
        <v>184</v>
      </c>
      <c r="B6453">
        <v>4.38</v>
      </c>
      <c r="C6453">
        <v>4.9400000000000004</v>
      </c>
      <c r="D6453">
        <v>4.1900000000000004</v>
      </c>
      <c r="E6453">
        <v>4.93</v>
      </c>
      <c r="F6453">
        <v>35954000</v>
      </c>
      <c r="G6453">
        <v>20201800</v>
      </c>
      <c r="H6453" t="s">
        <v>26</v>
      </c>
      <c r="I6453" t="s">
        <v>515</v>
      </c>
      <c r="J6453" s="1" t="str">
        <f t="shared" si="301"/>
        <v>2012-05-31</v>
      </c>
      <c r="K6453" s="1" t="s">
        <v>642</v>
      </c>
      <c r="L6453" t="b">
        <f t="shared" si="302"/>
        <v>1</v>
      </c>
      <c r="M6453" t="str">
        <f t="shared" si="303"/>
        <v>2012-05-31</v>
      </c>
    </row>
    <row r="6454" spans="1:13" x14ac:dyDescent="0.25">
      <c r="A6454" t="s">
        <v>185</v>
      </c>
      <c r="B6454">
        <v>4.95</v>
      </c>
      <c r="C6454">
        <v>5.18</v>
      </c>
      <c r="D6454">
        <v>4.88</v>
      </c>
      <c r="E6454">
        <v>5.18</v>
      </c>
      <c r="F6454">
        <v>20872000</v>
      </c>
      <c r="G6454">
        <v>20332000</v>
      </c>
      <c r="H6454" t="s">
        <v>26</v>
      </c>
      <c r="I6454" t="s">
        <v>515</v>
      </c>
      <c r="J6454" s="1" t="str">
        <f t="shared" si="301"/>
        <v>2012-07-01</v>
      </c>
      <c r="K6454" s="1" t="s">
        <v>643</v>
      </c>
      <c r="L6454" t="b">
        <f t="shared" si="302"/>
        <v>0</v>
      </c>
      <c r="M6454" t="str">
        <f t="shared" si="303"/>
        <v>2012-06-30</v>
      </c>
    </row>
    <row r="6455" spans="1:13" x14ac:dyDescent="0.25">
      <c r="A6455" t="s">
        <v>186</v>
      </c>
      <c r="B6455">
        <v>5.18</v>
      </c>
      <c r="C6455">
        <v>5.49</v>
      </c>
      <c r="D6455">
        <v>5.13</v>
      </c>
      <c r="E6455">
        <v>5.27</v>
      </c>
      <c r="F6455">
        <v>15096000</v>
      </c>
      <c r="G6455">
        <v>20168250</v>
      </c>
      <c r="H6455" t="s">
        <v>26</v>
      </c>
      <c r="I6455" t="s">
        <v>515</v>
      </c>
      <c r="J6455" s="1" t="str">
        <f t="shared" si="301"/>
        <v>2012-07-31</v>
      </c>
      <c r="K6455" s="1" t="s">
        <v>644</v>
      </c>
      <c r="L6455" t="b">
        <f t="shared" si="302"/>
        <v>1</v>
      </c>
      <c r="M6455" t="str">
        <f t="shared" si="303"/>
        <v>2012-07-31</v>
      </c>
    </row>
    <row r="6456" spans="1:13" x14ac:dyDescent="0.25">
      <c r="A6456" t="s">
        <v>187</v>
      </c>
      <c r="B6456">
        <v>5.24</v>
      </c>
      <c r="C6456">
        <v>6.08</v>
      </c>
      <c r="D6456">
        <v>5.21</v>
      </c>
      <c r="E6456">
        <v>5.73</v>
      </c>
      <c r="F6456">
        <v>25579000</v>
      </c>
      <c r="G6456">
        <v>20196350</v>
      </c>
      <c r="H6456" t="s">
        <v>26</v>
      </c>
      <c r="I6456" t="s">
        <v>515</v>
      </c>
      <c r="J6456" s="1" t="str">
        <f t="shared" si="301"/>
        <v>2012-09-02</v>
      </c>
      <c r="K6456" s="1" t="s">
        <v>645</v>
      </c>
      <c r="L6456" t="b">
        <f t="shared" si="302"/>
        <v>0</v>
      </c>
      <c r="M6456" t="str">
        <f t="shared" si="303"/>
        <v>2012-08-31</v>
      </c>
    </row>
    <row r="6457" spans="1:13" x14ac:dyDescent="0.25">
      <c r="A6457" t="s">
        <v>188</v>
      </c>
      <c r="B6457">
        <v>5.65</v>
      </c>
      <c r="C6457">
        <v>5.83</v>
      </c>
      <c r="D6457">
        <v>5.59</v>
      </c>
      <c r="E6457">
        <v>5.66</v>
      </c>
      <c r="F6457">
        <v>18896000</v>
      </c>
      <c r="G6457">
        <v>20278100</v>
      </c>
      <c r="H6457" t="s">
        <v>26</v>
      </c>
      <c r="I6457" t="s">
        <v>515</v>
      </c>
      <c r="J6457" s="1" t="str">
        <f t="shared" si="301"/>
        <v>2012-09-30</v>
      </c>
      <c r="K6457" s="1" t="s">
        <v>646</v>
      </c>
      <c r="L6457" t="b">
        <f t="shared" si="302"/>
        <v>1</v>
      </c>
      <c r="M6457" t="str">
        <f t="shared" si="303"/>
        <v>2012-09-30</v>
      </c>
    </row>
    <row r="6458" spans="1:13" x14ac:dyDescent="0.25">
      <c r="A6458" t="s">
        <v>189</v>
      </c>
      <c r="B6458">
        <v>5.63</v>
      </c>
      <c r="C6458">
        <v>5.84</v>
      </c>
      <c r="D6458">
        <v>5.22</v>
      </c>
      <c r="E6458">
        <v>5.82</v>
      </c>
      <c r="F6458">
        <v>14776000</v>
      </c>
      <c r="G6458">
        <v>19562450</v>
      </c>
      <c r="H6458" t="s">
        <v>26</v>
      </c>
      <c r="I6458" t="s">
        <v>515</v>
      </c>
      <c r="J6458" s="1" t="str">
        <f t="shared" si="301"/>
        <v>2012-10-31</v>
      </c>
      <c r="K6458" s="1" t="s">
        <v>647</v>
      </c>
      <c r="L6458" t="b">
        <f t="shared" si="302"/>
        <v>1</v>
      </c>
      <c r="M6458" t="str">
        <f t="shared" si="303"/>
        <v>2012-10-31</v>
      </c>
    </row>
    <row r="6459" spans="1:13" x14ac:dyDescent="0.25">
      <c r="A6459" t="s">
        <v>190</v>
      </c>
      <c r="B6459">
        <v>5.85</v>
      </c>
      <c r="C6459">
        <v>6.05</v>
      </c>
      <c r="D6459">
        <v>5.72</v>
      </c>
      <c r="E6459">
        <v>5.97</v>
      </c>
      <c r="F6459">
        <v>20221000</v>
      </c>
      <c r="G6459">
        <v>19599550</v>
      </c>
      <c r="H6459" t="s">
        <v>26</v>
      </c>
      <c r="I6459" t="s">
        <v>515</v>
      </c>
      <c r="J6459" s="1" t="str">
        <f t="shared" si="301"/>
        <v>2012-12-02</v>
      </c>
      <c r="K6459" s="1" t="s">
        <v>648</v>
      </c>
      <c r="L6459" t="b">
        <f t="shared" si="302"/>
        <v>0</v>
      </c>
      <c r="M6459" t="str">
        <f t="shared" si="303"/>
        <v>2012-11-30</v>
      </c>
    </row>
    <row r="6460" spans="1:13" x14ac:dyDescent="0.25">
      <c r="A6460" t="s">
        <v>191</v>
      </c>
      <c r="B6460">
        <v>6.02</v>
      </c>
      <c r="C6460">
        <v>6.33</v>
      </c>
      <c r="D6460">
        <v>5.92</v>
      </c>
      <c r="E6460">
        <v>6.25</v>
      </c>
      <c r="F6460">
        <v>28366000</v>
      </c>
      <c r="G6460">
        <v>19933050</v>
      </c>
      <c r="H6460" t="s">
        <v>26</v>
      </c>
      <c r="I6460" t="s">
        <v>515</v>
      </c>
      <c r="J6460" s="1" t="str">
        <f t="shared" si="301"/>
        <v>2012-12-31</v>
      </c>
      <c r="K6460" s="1" t="s">
        <v>649</v>
      </c>
      <c r="L6460" t="b">
        <f t="shared" si="302"/>
        <v>1</v>
      </c>
      <c r="M6460" t="str">
        <f t="shared" si="303"/>
        <v>2012-12-31</v>
      </c>
    </row>
    <row r="6461" spans="1:13" x14ac:dyDescent="0.25">
      <c r="A6461" t="s">
        <v>192</v>
      </c>
      <c r="B6461">
        <v>6.29</v>
      </c>
      <c r="C6461">
        <v>6.51</v>
      </c>
      <c r="D6461">
        <v>6.17</v>
      </c>
      <c r="E6461">
        <v>6.51</v>
      </c>
      <c r="F6461">
        <v>15614000</v>
      </c>
      <c r="G6461">
        <v>19539650</v>
      </c>
      <c r="H6461" t="s">
        <v>26</v>
      </c>
      <c r="I6461" t="s">
        <v>515</v>
      </c>
      <c r="J6461" s="1" t="str">
        <f t="shared" si="301"/>
        <v>2013-01-31</v>
      </c>
      <c r="K6461" s="1" t="s">
        <v>650</v>
      </c>
      <c r="L6461" t="b">
        <f t="shared" si="302"/>
        <v>1</v>
      </c>
      <c r="M6461" t="str">
        <f t="shared" si="303"/>
        <v>2013-01-31</v>
      </c>
    </row>
    <row r="6462" spans="1:13" x14ac:dyDescent="0.25">
      <c r="A6462" t="s">
        <v>193</v>
      </c>
      <c r="B6462">
        <v>6.47</v>
      </c>
      <c r="C6462">
        <v>7.27</v>
      </c>
      <c r="D6462">
        <v>6.38</v>
      </c>
      <c r="E6462">
        <v>6.98</v>
      </c>
      <c r="F6462">
        <v>31488000</v>
      </c>
      <c r="G6462">
        <v>19873200</v>
      </c>
      <c r="H6462" t="s">
        <v>26</v>
      </c>
      <c r="I6462" t="s">
        <v>515</v>
      </c>
      <c r="J6462" s="1" t="str">
        <f t="shared" si="301"/>
        <v>2013-02-28</v>
      </c>
      <c r="K6462" s="1" t="s">
        <v>651</v>
      </c>
      <c r="L6462" t="b">
        <f t="shared" si="302"/>
        <v>1</v>
      </c>
      <c r="M6462" t="str">
        <f t="shared" si="303"/>
        <v>2013-02-28</v>
      </c>
    </row>
    <row r="6463" spans="1:13" x14ac:dyDescent="0.25">
      <c r="A6463" t="s">
        <v>194</v>
      </c>
      <c r="B6463">
        <v>7.03</v>
      </c>
      <c r="C6463">
        <v>7.15</v>
      </c>
      <c r="D6463">
        <v>6.87</v>
      </c>
      <c r="E6463">
        <v>7.13</v>
      </c>
      <c r="F6463">
        <v>23954000</v>
      </c>
      <c r="G6463">
        <v>19855550</v>
      </c>
      <c r="H6463" t="s">
        <v>26</v>
      </c>
      <c r="I6463" t="s">
        <v>515</v>
      </c>
      <c r="J6463" s="1" t="str">
        <f t="shared" si="301"/>
        <v>2013-03-31</v>
      </c>
      <c r="K6463" s="1" t="s">
        <v>652</v>
      </c>
      <c r="L6463" t="b">
        <f t="shared" si="302"/>
        <v>1</v>
      </c>
      <c r="M6463" t="str">
        <f t="shared" si="303"/>
        <v>2013-03-31</v>
      </c>
    </row>
    <row r="6464" spans="1:13" x14ac:dyDescent="0.25">
      <c r="A6464" t="s">
        <v>195</v>
      </c>
      <c r="B6464">
        <v>7.15</v>
      </c>
      <c r="C6464">
        <v>7.47</v>
      </c>
      <c r="D6464">
        <v>6.69</v>
      </c>
      <c r="E6464">
        <v>6.69</v>
      </c>
      <c r="F6464">
        <v>23491000</v>
      </c>
      <c r="G6464">
        <v>20050300</v>
      </c>
      <c r="H6464" t="s">
        <v>26</v>
      </c>
      <c r="I6464" t="s">
        <v>515</v>
      </c>
      <c r="J6464" s="1" t="str">
        <f t="shared" si="301"/>
        <v>2013-04-30</v>
      </c>
      <c r="K6464" s="1" t="s">
        <v>653</v>
      </c>
      <c r="L6464" t="b">
        <f t="shared" si="302"/>
        <v>1</v>
      </c>
      <c r="M6464" t="str">
        <f t="shared" si="303"/>
        <v>2013-04-30</v>
      </c>
    </row>
    <row r="6465" spans="1:13" x14ac:dyDescent="0.25">
      <c r="A6465" t="s">
        <v>196</v>
      </c>
      <c r="B6465">
        <v>6.66</v>
      </c>
      <c r="C6465">
        <v>6.96</v>
      </c>
      <c r="D6465">
        <v>5.9</v>
      </c>
      <c r="E6465">
        <v>6.72</v>
      </c>
      <c r="F6465">
        <v>28273000</v>
      </c>
      <c r="G6465">
        <v>20642850</v>
      </c>
      <c r="H6465" t="s">
        <v>26</v>
      </c>
      <c r="I6465" t="s">
        <v>515</v>
      </c>
      <c r="J6465" s="1" t="str">
        <f t="shared" si="301"/>
        <v>2013-06-02</v>
      </c>
      <c r="K6465" s="1" t="s">
        <v>654</v>
      </c>
      <c r="L6465" t="b">
        <f t="shared" si="302"/>
        <v>0</v>
      </c>
      <c r="M6465" t="str">
        <f t="shared" si="303"/>
        <v>2013-05-31</v>
      </c>
    </row>
    <row r="6466" spans="1:13" x14ac:dyDescent="0.25">
      <c r="A6466" t="s">
        <v>197</v>
      </c>
      <c r="B6466">
        <v>6.59</v>
      </c>
      <c r="C6466">
        <v>7.08</v>
      </c>
      <c r="D6466">
        <v>6.51</v>
      </c>
      <c r="E6466">
        <v>6.98</v>
      </c>
      <c r="F6466">
        <v>17911000</v>
      </c>
      <c r="G6466">
        <v>20859200</v>
      </c>
      <c r="H6466" t="s">
        <v>26</v>
      </c>
      <c r="I6466" t="s">
        <v>515</v>
      </c>
      <c r="J6466" s="1" t="str">
        <f t="shared" si="301"/>
        <v>2013-06-30</v>
      </c>
      <c r="K6466" s="1" t="s">
        <v>655</v>
      </c>
      <c r="L6466" t="b">
        <f t="shared" si="302"/>
        <v>1</v>
      </c>
      <c r="M6466" t="str">
        <f t="shared" si="303"/>
        <v>2013-06-30</v>
      </c>
    </row>
    <row r="6467" spans="1:13" x14ac:dyDescent="0.25">
      <c r="A6467" t="s">
        <v>198</v>
      </c>
      <c r="B6467">
        <v>6.95</v>
      </c>
      <c r="C6467">
        <v>6.97</v>
      </c>
      <c r="D6467">
        <v>6.07</v>
      </c>
      <c r="E6467">
        <v>6.4</v>
      </c>
      <c r="F6467">
        <v>26656000</v>
      </c>
      <c r="G6467">
        <v>21139200</v>
      </c>
      <c r="H6467" t="s">
        <v>26</v>
      </c>
      <c r="I6467" t="s">
        <v>515</v>
      </c>
      <c r="J6467" s="1" t="str">
        <f t="shared" ref="J6467:J6530" si="304">TEXT(DATE(LEFT(A6467,4),MID(A6467,6,2),MID(A6467,9,2))-1,"yyyy-mm-dd")</f>
        <v>2013-07-31</v>
      </c>
      <c r="K6467" s="1" t="s">
        <v>656</v>
      </c>
      <c r="L6467" t="b">
        <f t="shared" ref="L6467:L6530" si="305">DATE(YEAR(DATEVALUE(K6467)),MONTH(DATEVALUE(K6467)),DAY(DATEVALUE(K6467)))+1=DATE(YEAR(DATEVALUE(K6467)),MONTH(DATEVALUE(K6467))+1,1)</f>
        <v>1</v>
      </c>
      <c r="M6467" t="str">
        <f t="shared" si="303"/>
        <v>2013-07-31</v>
      </c>
    </row>
    <row r="6468" spans="1:13" x14ac:dyDescent="0.25">
      <c r="A6468" t="s">
        <v>199</v>
      </c>
      <c r="B6468">
        <v>6.36</v>
      </c>
      <c r="C6468">
        <v>6.57</v>
      </c>
      <c r="D6468">
        <v>6.13</v>
      </c>
      <c r="E6468">
        <v>6.15</v>
      </c>
      <c r="F6468">
        <v>21171000</v>
      </c>
      <c r="G6468">
        <v>21531000</v>
      </c>
      <c r="H6468" t="s">
        <v>26</v>
      </c>
      <c r="I6468" t="s">
        <v>515</v>
      </c>
      <c r="J6468" s="1" t="str">
        <f t="shared" si="304"/>
        <v>2013-09-01</v>
      </c>
      <c r="K6468" s="1" t="s">
        <v>657</v>
      </c>
      <c r="L6468" t="b">
        <f t="shared" si="305"/>
        <v>0</v>
      </c>
      <c r="M6468" t="str">
        <f t="shared" si="303"/>
        <v>2013-08-31</v>
      </c>
    </row>
    <row r="6469" spans="1:13" x14ac:dyDescent="0.25">
      <c r="A6469" t="s">
        <v>200</v>
      </c>
      <c r="B6469">
        <v>6.2</v>
      </c>
      <c r="C6469">
        <v>6.6</v>
      </c>
      <c r="D6469">
        <v>6.07</v>
      </c>
      <c r="E6469">
        <v>6.59</v>
      </c>
      <c r="F6469">
        <v>17754000</v>
      </c>
      <c r="G6469">
        <v>21649450</v>
      </c>
      <c r="H6469" t="s">
        <v>26</v>
      </c>
      <c r="I6469" t="s">
        <v>515</v>
      </c>
      <c r="J6469" s="1" t="str">
        <f t="shared" si="304"/>
        <v>2013-09-30</v>
      </c>
      <c r="K6469" s="1" t="s">
        <v>658</v>
      </c>
      <c r="L6469" t="b">
        <f t="shared" si="305"/>
        <v>1</v>
      </c>
      <c r="M6469" t="str">
        <f t="shared" si="303"/>
        <v>2013-09-30</v>
      </c>
    </row>
    <row r="6470" spans="1:13" x14ac:dyDescent="0.25">
      <c r="A6470" t="s">
        <v>201</v>
      </c>
      <c r="B6470">
        <v>6.52</v>
      </c>
      <c r="C6470">
        <v>6.58</v>
      </c>
      <c r="D6470">
        <v>6.12</v>
      </c>
      <c r="E6470">
        <v>6.21</v>
      </c>
      <c r="F6470">
        <v>19458000</v>
      </c>
      <c r="G6470">
        <v>22012250</v>
      </c>
      <c r="H6470" t="s">
        <v>26</v>
      </c>
      <c r="I6470" t="s">
        <v>515</v>
      </c>
      <c r="J6470" s="1" t="str">
        <f t="shared" si="304"/>
        <v>2013-10-31</v>
      </c>
      <c r="K6470" s="1" t="s">
        <v>659</v>
      </c>
      <c r="L6470" t="b">
        <f t="shared" si="305"/>
        <v>1</v>
      </c>
      <c r="M6470" t="str">
        <f t="shared" si="303"/>
        <v>2013-10-31</v>
      </c>
    </row>
    <row r="6471" spans="1:13" x14ac:dyDescent="0.25">
      <c r="A6471" t="s">
        <v>202</v>
      </c>
      <c r="B6471">
        <v>6.16</v>
      </c>
      <c r="C6471">
        <v>6.2</v>
      </c>
      <c r="D6471">
        <v>5.93</v>
      </c>
      <c r="E6471">
        <v>6.19</v>
      </c>
      <c r="F6471">
        <v>30533000</v>
      </c>
      <c r="G6471">
        <v>22807950</v>
      </c>
      <c r="H6471" t="s">
        <v>26</v>
      </c>
      <c r="I6471" t="s">
        <v>515</v>
      </c>
      <c r="J6471" s="1" t="str">
        <f t="shared" si="304"/>
        <v>2013-12-01</v>
      </c>
      <c r="K6471" s="1" t="s">
        <v>660</v>
      </c>
      <c r="L6471" t="b">
        <f t="shared" si="305"/>
        <v>0</v>
      </c>
      <c r="M6471" t="str">
        <f t="shared" ref="M6471:M6534" si="306">IF(L6471,K6471,TEXT(DATE(YEAR(DATEVALUE(K6471)),MONTH(DATEVALUE(K6471)),1)-1,"yyyy-mm-dd"))</f>
        <v>2013-11-30</v>
      </c>
    </row>
    <row r="6472" spans="1:13" x14ac:dyDescent="0.25">
      <c r="A6472" t="s">
        <v>203</v>
      </c>
      <c r="B6472">
        <v>6.21</v>
      </c>
      <c r="C6472">
        <v>6.21</v>
      </c>
      <c r="D6472">
        <v>5.79</v>
      </c>
      <c r="E6472">
        <v>5.87</v>
      </c>
      <c r="F6472">
        <v>17995000</v>
      </c>
      <c r="G6472">
        <v>22702900</v>
      </c>
      <c r="H6472" t="s">
        <v>26</v>
      </c>
      <c r="I6472" t="s">
        <v>515</v>
      </c>
      <c r="J6472" s="1" t="str">
        <f t="shared" si="304"/>
        <v>2013-12-31</v>
      </c>
      <c r="K6472" s="1" t="s">
        <v>661</v>
      </c>
      <c r="L6472" t="b">
        <f t="shared" si="305"/>
        <v>1</v>
      </c>
      <c r="M6472" t="str">
        <f t="shared" si="306"/>
        <v>2013-12-31</v>
      </c>
    </row>
    <row r="6473" spans="1:13" x14ac:dyDescent="0.25">
      <c r="A6473" t="s">
        <v>204</v>
      </c>
      <c r="B6473">
        <v>5.83</v>
      </c>
      <c r="C6473">
        <v>6.15</v>
      </c>
      <c r="D6473">
        <v>5.61</v>
      </c>
      <c r="E6473">
        <v>6.12</v>
      </c>
      <c r="F6473">
        <v>17948000</v>
      </c>
      <c r="G6473">
        <v>21802600</v>
      </c>
      <c r="H6473" t="s">
        <v>26</v>
      </c>
      <c r="I6473" t="s">
        <v>515</v>
      </c>
      <c r="J6473" s="1" t="str">
        <f t="shared" si="304"/>
        <v>2014-02-02</v>
      </c>
      <c r="K6473" s="1" t="s">
        <v>662</v>
      </c>
      <c r="L6473" t="b">
        <f t="shared" si="305"/>
        <v>0</v>
      </c>
      <c r="M6473" t="str">
        <f t="shared" si="306"/>
        <v>2014-01-31</v>
      </c>
    </row>
    <row r="6474" spans="1:13" x14ac:dyDescent="0.25">
      <c r="A6474" t="s">
        <v>205</v>
      </c>
      <c r="B6474">
        <v>6.07</v>
      </c>
      <c r="C6474">
        <v>6.29</v>
      </c>
      <c r="D6474">
        <v>5.95</v>
      </c>
      <c r="E6474">
        <v>6.26</v>
      </c>
      <c r="F6474">
        <v>20624000</v>
      </c>
      <c r="G6474">
        <v>21790200</v>
      </c>
      <c r="H6474" t="s">
        <v>26</v>
      </c>
      <c r="I6474" t="s">
        <v>515</v>
      </c>
      <c r="J6474" s="1" t="str">
        <f t="shared" si="304"/>
        <v>2014-03-02</v>
      </c>
      <c r="K6474" s="1" t="s">
        <v>663</v>
      </c>
      <c r="L6474" t="b">
        <f t="shared" si="305"/>
        <v>0</v>
      </c>
      <c r="M6474" t="str">
        <f t="shared" si="306"/>
        <v>2014-02-28</v>
      </c>
    </row>
    <row r="6475" spans="1:13" x14ac:dyDescent="0.25">
      <c r="A6475" t="s">
        <v>206</v>
      </c>
      <c r="B6475">
        <v>6.28</v>
      </c>
      <c r="C6475">
        <v>6.74</v>
      </c>
      <c r="D6475">
        <v>6.14</v>
      </c>
      <c r="E6475">
        <v>6.42</v>
      </c>
      <c r="F6475">
        <v>20507000</v>
      </c>
      <c r="G6475">
        <v>22060750</v>
      </c>
      <c r="H6475" t="s">
        <v>26</v>
      </c>
      <c r="I6475" t="s">
        <v>515</v>
      </c>
      <c r="J6475" s="1" t="str">
        <f t="shared" si="304"/>
        <v>2014-03-31</v>
      </c>
      <c r="K6475" s="1" t="s">
        <v>664</v>
      </c>
      <c r="L6475" t="b">
        <f t="shared" si="305"/>
        <v>1</v>
      </c>
      <c r="M6475" t="str">
        <f t="shared" si="306"/>
        <v>2014-03-31</v>
      </c>
    </row>
    <row r="6476" spans="1:13" x14ac:dyDescent="0.25">
      <c r="A6476" t="s">
        <v>207</v>
      </c>
      <c r="B6476">
        <v>6.44</v>
      </c>
      <c r="C6476">
        <v>6.84</v>
      </c>
      <c r="D6476">
        <v>6.39</v>
      </c>
      <c r="E6476">
        <v>6.6</v>
      </c>
      <c r="F6476">
        <v>17373000</v>
      </c>
      <c r="G6476">
        <v>21650450</v>
      </c>
      <c r="H6476" t="s">
        <v>26</v>
      </c>
      <c r="I6476" t="s">
        <v>515</v>
      </c>
      <c r="J6476" s="1" t="str">
        <f t="shared" si="304"/>
        <v>2014-04-30</v>
      </c>
      <c r="K6476" s="1" t="s">
        <v>665</v>
      </c>
      <c r="L6476" t="b">
        <f t="shared" si="305"/>
        <v>1</v>
      </c>
      <c r="M6476" t="str">
        <f t="shared" si="306"/>
        <v>2014-04-30</v>
      </c>
    </row>
    <row r="6477" spans="1:13" x14ac:dyDescent="0.25">
      <c r="A6477" t="s">
        <v>208</v>
      </c>
      <c r="B6477">
        <v>6.66</v>
      </c>
      <c r="C6477">
        <v>6.82</v>
      </c>
      <c r="D6477">
        <v>6.4</v>
      </c>
      <c r="E6477">
        <v>6.52</v>
      </c>
      <c r="F6477">
        <v>11135000</v>
      </c>
      <c r="G6477">
        <v>21262400</v>
      </c>
      <c r="H6477" t="s">
        <v>26</v>
      </c>
      <c r="I6477" t="s">
        <v>515</v>
      </c>
      <c r="J6477" s="1" t="str">
        <f t="shared" si="304"/>
        <v>2014-06-01</v>
      </c>
      <c r="K6477" s="1" t="s">
        <v>666</v>
      </c>
      <c r="L6477" t="b">
        <f t="shared" si="305"/>
        <v>0</v>
      </c>
      <c r="M6477" t="str">
        <f t="shared" si="306"/>
        <v>2014-05-31</v>
      </c>
    </row>
    <row r="6478" spans="1:13" x14ac:dyDescent="0.25">
      <c r="A6478" t="s">
        <v>209</v>
      </c>
      <c r="B6478">
        <v>6.5</v>
      </c>
      <c r="C6478">
        <v>6.71</v>
      </c>
      <c r="D6478">
        <v>6.42</v>
      </c>
      <c r="E6478">
        <v>6.63</v>
      </c>
      <c r="F6478">
        <v>9423000</v>
      </c>
      <c r="G6478">
        <v>20994750</v>
      </c>
      <c r="H6478" t="s">
        <v>26</v>
      </c>
      <c r="I6478" t="s">
        <v>515</v>
      </c>
      <c r="J6478" s="1" t="str">
        <f t="shared" si="304"/>
        <v>2014-06-30</v>
      </c>
      <c r="K6478" s="1" t="s">
        <v>667</v>
      </c>
      <c r="L6478" t="b">
        <f t="shared" si="305"/>
        <v>1</v>
      </c>
      <c r="M6478" t="str">
        <f t="shared" si="306"/>
        <v>2014-06-30</v>
      </c>
    </row>
    <row r="6479" spans="1:13" x14ac:dyDescent="0.25">
      <c r="A6479" t="s">
        <v>210</v>
      </c>
      <c r="B6479">
        <v>6.6</v>
      </c>
      <c r="C6479">
        <v>6.68</v>
      </c>
      <c r="D6479">
        <v>6.31</v>
      </c>
      <c r="E6479">
        <v>6.35</v>
      </c>
      <c r="F6479">
        <v>11998000</v>
      </c>
      <c r="G6479">
        <v>20583600</v>
      </c>
      <c r="H6479" t="s">
        <v>26</v>
      </c>
      <c r="I6479" t="s">
        <v>515</v>
      </c>
      <c r="J6479" s="1" t="str">
        <f t="shared" si="304"/>
        <v>2014-07-31</v>
      </c>
      <c r="K6479" s="1" t="s">
        <v>668</v>
      </c>
      <c r="L6479" t="b">
        <f t="shared" si="305"/>
        <v>1</v>
      </c>
      <c r="M6479" t="str">
        <f t="shared" si="306"/>
        <v>2014-07-31</v>
      </c>
    </row>
    <row r="6480" spans="1:13" x14ac:dyDescent="0.25">
      <c r="A6480" t="s">
        <v>211</v>
      </c>
      <c r="B6480">
        <v>6.39</v>
      </c>
      <c r="C6480">
        <v>6.61</v>
      </c>
      <c r="D6480">
        <v>6.33</v>
      </c>
      <c r="E6480">
        <v>6.61</v>
      </c>
      <c r="F6480">
        <v>18548000</v>
      </c>
      <c r="G6480">
        <v>20092700</v>
      </c>
      <c r="H6480" t="s">
        <v>26</v>
      </c>
      <c r="I6480" t="s">
        <v>515</v>
      </c>
      <c r="J6480" s="1" t="str">
        <f t="shared" si="304"/>
        <v>2014-08-31</v>
      </c>
      <c r="K6480" s="1" t="s">
        <v>669</v>
      </c>
      <c r="L6480" t="b">
        <f t="shared" si="305"/>
        <v>1</v>
      </c>
      <c r="M6480" t="str">
        <f t="shared" si="306"/>
        <v>2014-08-31</v>
      </c>
    </row>
    <row r="6481" spans="1:13" x14ac:dyDescent="0.25">
      <c r="A6481" t="s">
        <v>212</v>
      </c>
      <c r="B6481">
        <v>6.62</v>
      </c>
      <c r="C6481">
        <v>6.62</v>
      </c>
      <c r="D6481">
        <v>6.19</v>
      </c>
      <c r="E6481">
        <v>6.45</v>
      </c>
      <c r="F6481">
        <v>20627000</v>
      </c>
      <c r="G6481">
        <v>20343350</v>
      </c>
      <c r="H6481" t="s">
        <v>26</v>
      </c>
      <c r="I6481" t="s">
        <v>515</v>
      </c>
      <c r="J6481" s="1" t="str">
        <f t="shared" si="304"/>
        <v>2014-09-30</v>
      </c>
      <c r="K6481" s="1" t="s">
        <v>670</v>
      </c>
      <c r="L6481" t="b">
        <f t="shared" si="305"/>
        <v>1</v>
      </c>
      <c r="M6481" t="str">
        <f t="shared" si="306"/>
        <v>2014-09-30</v>
      </c>
    </row>
    <row r="6482" spans="1:13" x14ac:dyDescent="0.25">
      <c r="A6482" t="s">
        <v>213</v>
      </c>
      <c r="B6482">
        <v>6.46</v>
      </c>
      <c r="C6482">
        <v>6.73</v>
      </c>
      <c r="D6482">
        <v>6.37</v>
      </c>
      <c r="E6482">
        <v>6.73</v>
      </c>
      <c r="F6482">
        <v>18116000</v>
      </c>
      <c r="G6482">
        <v>19674750</v>
      </c>
      <c r="H6482" t="s">
        <v>26</v>
      </c>
      <c r="I6482" t="s">
        <v>515</v>
      </c>
      <c r="J6482" s="1" t="str">
        <f t="shared" si="304"/>
        <v>2014-11-02</v>
      </c>
      <c r="K6482" s="1" t="s">
        <v>671</v>
      </c>
      <c r="L6482" t="b">
        <f t="shared" si="305"/>
        <v>0</v>
      </c>
      <c r="M6482" t="str">
        <f t="shared" si="306"/>
        <v>2014-10-31</v>
      </c>
    </row>
    <row r="6483" spans="1:13" x14ac:dyDescent="0.25">
      <c r="A6483" t="s">
        <v>214</v>
      </c>
      <c r="B6483">
        <v>6.75</v>
      </c>
      <c r="C6483">
        <v>7.05</v>
      </c>
      <c r="D6483">
        <v>6.43</v>
      </c>
      <c r="E6483">
        <v>6.96</v>
      </c>
      <c r="F6483">
        <v>18440000</v>
      </c>
      <c r="G6483">
        <v>19399050</v>
      </c>
      <c r="H6483" t="s">
        <v>26</v>
      </c>
      <c r="I6483" t="s">
        <v>515</v>
      </c>
      <c r="J6483" s="1" t="str">
        <f t="shared" si="304"/>
        <v>2014-11-30</v>
      </c>
      <c r="K6483" s="1" t="s">
        <v>672</v>
      </c>
      <c r="L6483" t="b">
        <f t="shared" si="305"/>
        <v>1</v>
      </c>
      <c r="M6483" t="str">
        <f t="shared" si="306"/>
        <v>2014-11-30</v>
      </c>
    </row>
    <row r="6484" spans="1:13" x14ac:dyDescent="0.25">
      <c r="A6484" t="s">
        <v>215</v>
      </c>
      <c r="B6484">
        <v>6.95</v>
      </c>
      <c r="C6484">
        <v>7.5</v>
      </c>
      <c r="D6484">
        <v>6.71</v>
      </c>
      <c r="E6484">
        <v>7.22</v>
      </c>
      <c r="F6484">
        <v>24902900</v>
      </c>
      <c r="G6484">
        <v>19469645</v>
      </c>
      <c r="H6484" t="s">
        <v>26</v>
      </c>
      <c r="I6484" t="s">
        <v>515</v>
      </c>
      <c r="J6484" s="1" t="str">
        <f t="shared" si="304"/>
        <v>2014-12-31</v>
      </c>
      <c r="K6484" s="1" t="s">
        <v>673</v>
      </c>
      <c r="L6484" t="b">
        <f t="shared" si="305"/>
        <v>1</v>
      </c>
      <c r="M6484" t="str">
        <f t="shared" si="306"/>
        <v>2014-12-31</v>
      </c>
    </row>
    <row r="6485" spans="1:13" x14ac:dyDescent="0.25">
      <c r="A6485" t="s">
        <v>216</v>
      </c>
      <c r="B6485">
        <v>7.28</v>
      </c>
      <c r="C6485">
        <v>8</v>
      </c>
      <c r="D6485">
        <v>7.17</v>
      </c>
      <c r="E6485">
        <v>7.85</v>
      </c>
      <c r="F6485">
        <v>23932600</v>
      </c>
      <c r="G6485">
        <v>19252625</v>
      </c>
      <c r="H6485" t="s">
        <v>26</v>
      </c>
      <c r="I6485" t="s">
        <v>515</v>
      </c>
      <c r="J6485" s="1" t="str">
        <f t="shared" si="304"/>
        <v>2015-02-01</v>
      </c>
      <c r="K6485" s="1" t="s">
        <v>674</v>
      </c>
      <c r="L6485" t="b">
        <f t="shared" si="305"/>
        <v>0</v>
      </c>
      <c r="M6485" t="str">
        <f t="shared" si="306"/>
        <v>2015-01-31</v>
      </c>
    </row>
    <row r="6486" spans="1:13" x14ac:dyDescent="0.25">
      <c r="A6486" t="s">
        <v>217</v>
      </c>
      <c r="B6486">
        <v>7.81</v>
      </c>
      <c r="C6486">
        <v>7.91</v>
      </c>
      <c r="D6486">
        <v>7.35</v>
      </c>
      <c r="E6486">
        <v>7.64</v>
      </c>
      <c r="F6486">
        <v>21816400</v>
      </c>
      <c r="G6486">
        <v>19447895</v>
      </c>
      <c r="H6486" t="s">
        <v>26</v>
      </c>
      <c r="I6486" t="s">
        <v>515</v>
      </c>
      <c r="J6486" s="1" t="str">
        <f t="shared" si="304"/>
        <v>2015-03-01</v>
      </c>
      <c r="K6486" s="1" t="s">
        <v>675</v>
      </c>
      <c r="L6486" t="b">
        <f t="shared" si="305"/>
        <v>0</v>
      </c>
      <c r="M6486" t="str">
        <f t="shared" si="306"/>
        <v>2015-02-28</v>
      </c>
    </row>
    <row r="6487" spans="1:13" x14ac:dyDescent="0.25">
      <c r="A6487" t="s">
        <v>218</v>
      </c>
      <c r="B6487">
        <v>7.58</v>
      </c>
      <c r="C6487">
        <v>8.1</v>
      </c>
      <c r="D6487">
        <v>7.57</v>
      </c>
      <c r="E6487">
        <v>7.98</v>
      </c>
      <c r="F6487">
        <v>22881121</v>
      </c>
      <c r="G6487">
        <v>19259151.050000001</v>
      </c>
      <c r="H6487" t="s">
        <v>26</v>
      </c>
      <c r="I6487" t="s">
        <v>515</v>
      </c>
      <c r="J6487" s="1" t="str">
        <f t="shared" si="304"/>
        <v>2015-03-31</v>
      </c>
      <c r="K6487" s="1" t="s">
        <v>676</v>
      </c>
      <c r="L6487" t="b">
        <f t="shared" si="305"/>
        <v>1</v>
      </c>
      <c r="M6487" t="str">
        <f t="shared" si="306"/>
        <v>2015-03-31</v>
      </c>
    </row>
    <row r="6488" spans="1:13" x14ac:dyDescent="0.25">
      <c r="A6488" t="s">
        <v>219</v>
      </c>
      <c r="B6488">
        <v>7.86</v>
      </c>
      <c r="C6488">
        <v>7.93</v>
      </c>
      <c r="D6488">
        <v>7.35</v>
      </c>
      <c r="E6488">
        <v>7.37</v>
      </c>
      <c r="F6488">
        <v>16947000</v>
      </c>
      <c r="G6488">
        <v>19047951.050000001</v>
      </c>
      <c r="H6488" t="s">
        <v>26</v>
      </c>
      <c r="I6488" t="s">
        <v>515</v>
      </c>
      <c r="J6488" s="1" t="str">
        <f t="shared" si="304"/>
        <v>2015-04-30</v>
      </c>
      <c r="K6488" s="1" t="s">
        <v>677</v>
      </c>
      <c r="L6488" t="b">
        <f t="shared" si="305"/>
        <v>1</v>
      </c>
      <c r="M6488" t="str">
        <f t="shared" si="306"/>
        <v>2015-04-30</v>
      </c>
    </row>
    <row r="6489" spans="1:13" x14ac:dyDescent="0.25">
      <c r="A6489" t="s">
        <v>220</v>
      </c>
      <c r="B6489">
        <v>7.31</v>
      </c>
      <c r="C6489">
        <v>7.34</v>
      </c>
      <c r="D6489">
        <v>6.8</v>
      </c>
      <c r="E6489">
        <v>6.92</v>
      </c>
      <c r="F6489">
        <v>23171072</v>
      </c>
      <c r="G6489">
        <v>19318804.649999999</v>
      </c>
      <c r="H6489" t="s">
        <v>26</v>
      </c>
      <c r="I6489" t="s">
        <v>515</v>
      </c>
      <c r="J6489" s="1" t="str">
        <f t="shared" si="304"/>
        <v>2015-05-31</v>
      </c>
      <c r="K6489" s="1" t="s">
        <v>678</v>
      </c>
      <c r="L6489" t="b">
        <f t="shared" si="305"/>
        <v>1</v>
      </c>
      <c r="M6489" t="str">
        <f t="shared" si="306"/>
        <v>2015-05-31</v>
      </c>
    </row>
    <row r="6490" spans="1:13" x14ac:dyDescent="0.25">
      <c r="A6490" t="s">
        <v>221</v>
      </c>
      <c r="B6490">
        <v>6.96</v>
      </c>
      <c r="C6490">
        <v>7.06</v>
      </c>
      <c r="D6490">
        <v>6.49</v>
      </c>
      <c r="E6490">
        <v>6.7</v>
      </c>
      <c r="F6490">
        <v>25852900</v>
      </c>
      <c r="G6490">
        <v>19638549.649999999</v>
      </c>
      <c r="H6490" t="s">
        <v>26</v>
      </c>
      <c r="I6490" t="s">
        <v>515</v>
      </c>
      <c r="J6490" s="1" t="str">
        <f t="shared" si="304"/>
        <v>2015-06-30</v>
      </c>
      <c r="K6490" s="1" t="s">
        <v>679</v>
      </c>
      <c r="L6490" t="b">
        <f t="shared" si="305"/>
        <v>1</v>
      </c>
      <c r="M6490" t="str">
        <f t="shared" si="306"/>
        <v>2015-06-30</v>
      </c>
    </row>
    <row r="6491" spans="1:13" x14ac:dyDescent="0.25">
      <c r="A6491" t="s">
        <v>222</v>
      </c>
      <c r="B6491">
        <v>6.67</v>
      </c>
      <c r="C6491">
        <v>6.72</v>
      </c>
      <c r="D6491">
        <v>5.84</v>
      </c>
      <c r="E6491">
        <v>6.26</v>
      </c>
      <c r="F6491">
        <v>23642800</v>
      </c>
      <c r="G6491">
        <v>19294039.649999999</v>
      </c>
      <c r="H6491" t="s">
        <v>26</v>
      </c>
      <c r="I6491" t="s">
        <v>515</v>
      </c>
      <c r="J6491" s="1" t="str">
        <f t="shared" si="304"/>
        <v>2015-08-02</v>
      </c>
      <c r="K6491" s="1" t="s">
        <v>680</v>
      </c>
      <c r="L6491" t="b">
        <f t="shared" si="305"/>
        <v>0</v>
      </c>
      <c r="M6491" t="str">
        <f t="shared" si="306"/>
        <v>2015-07-31</v>
      </c>
    </row>
    <row r="6492" spans="1:13" x14ac:dyDescent="0.25">
      <c r="A6492" t="s">
        <v>223</v>
      </c>
      <c r="B6492">
        <v>6.2</v>
      </c>
      <c r="C6492">
        <v>6.27</v>
      </c>
      <c r="D6492">
        <v>5.82</v>
      </c>
      <c r="E6492">
        <v>6.01</v>
      </c>
      <c r="F6492">
        <v>29291300</v>
      </c>
      <c r="G6492">
        <v>19858854.649999999</v>
      </c>
      <c r="H6492" t="s">
        <v>26</v>
      </c>
      <c r="I6492" t="s">
        <v>515</v>
      </c>
      <c r="J6492" s="1" t="str">
        <f t="shared" si="304"/>
        <v>2015-08-31</v>
      </c>
      <c r="K6492" s="1" t="s">
        <v>681</v>
      </c>
      <c r="L6492" t="b">
        <f t="shared" si="305"/>
        <v>1</v>
      </c>
      <c r="M6492" t="str">
        <f t="shared" si="306"/>
        <v>2015-08-31</v>
      </c>
    </row>
    <row r="6493" spans="1:13" x14ac:dyDescent="0.25">
      <c r="A6493" t="s">
        <v>224</v>
      </c>
      <c r="B6493">
        <v>6</v>
      </c>
      <c r="C6493">
        <v>6.95</v>
      </c>
      <c r="D6493">
        <v>5.87</v>
      </c>
      <c r="E6493">
        <v>6.56</v>
      </c>
      <c r="F6493">
        <v>23338800</v>
      </c>
      <c r="G6493">
        <v>20128394.649999999</v>
      </c>
      <c r="H6493" t="s">
        <v>26</v>
      </c>
      <c r="I6493" t="s">
        <v>515</v>
      </c>
      <c r="J6493" s="1" t="str">
        <f t="shared" si="304"/>
        <v>2015-09-30</v>
      </c>
      <c r="K6493" s="1" t="s">
        <v>682</v>
      </c>
      <c r="L6493" t="b">
        <f t="shared" si="305"/>
        <v>1</v>
      </c>
      <c r="M6493" t="str">
        <f t="shared" si="306"/>
        <v>2015-09-30</v>
      </c>
    </row>
    <row r="6494" spans="1:13" x14ac:dyDescent="0.25">
      <c r="A6494" t="s">
        <v>225</v>
      </c>
      <c r="B6494">
        <v>6.55</v>
      </c>
      <c r="C6494">
        <v>6.72</v>
      </c>
      <c r="D6494">
        <v>6.02</v>
      </c>
      <c r="E6494">
        <v>6.11</v>
      </c>
      <c r="F6494">
        <v>25463300</v>
      </c>
      <c r="G6494">
        <v>20370359.649999999</v>
      </c>
      <c r="H6494" t="s">
        <v>26</v>
      </c>
      <c r="I6494" t="s">
        <v>515</v>
      </c>
      <c r="J6494" s="1" t="str">
        <f t="shared" si="304"/>
        <v>2015-11-01</v>
      </c>
      <c r="K6494" s="1" t="s">
        <v>683</v>
      </c>
      <c r="L6494" t="b">
        <f t="shared" si="305"/>
        <v>0</v>
      </c>
      <c r="M6494" t="str">
        <f t="shared" si="306"/>
        <v>2015-10-31</v>
      </c>
    </row>
    <row r="6495" spans="1:13" x14ac:dyDescent="0.25">
      <c r="A6495" t="s">
        <v>226</v>
      </c>
      <c r="B6495">
        <v>6.06</v>
      </c>
      <c r="C6495">
        <v>6.27</v>
      </c>
      <c r="D6495">
        <v>5.95</v>
      </c>
      <c r="E6495">
        <v>6.24</v>
      </c>
      <c r="F6495">
        <v>27469100</v>
      </c>
      <c r="G6495">
        <v>20718464.649999999</v>
      </c>
      <c r="H6495" t="s">
        <v>26</v>
      </c>
      <c r="I6495" t="s">
        <v>515</v>
      </c>
      <c r="J6495" s="1" t="str">
        <f t="shared" si="304"/>
        <v>2015-11-30</v>
      </c>
      <c r="K6495" s="1" t="s">
        <v>684</v>
      </c>
      <c r="L6495" t="b">
        <f t="shared" si="305"/>
        <v>1</v>
      </c>
      <c r="M6495" t="str">
        <f t="shared" si="306"/>
        <v>2015-11-30</v>
      </c>
    </row>
    <row r="6496" spans="1:13" x14ac:dyDescent="0.25">
      <c r="A6496" t="s">
        <v>227</v>
      </c>
      <c r="B6496">
        <v>6.2</v>
      </c>
      <c r="C6496">
        <v>6.21</v>
      </c>
      <c r="D6496">
        <v>5.42</v>
      </c>
      <c r="E6496">
        <v>5.6</v>
      </c>
      <c r="F6496">
        <v>25067400</v>
      </c>
      <c r="G6496">
        <v>21103184.649999999</v>
      </c>
      <c r="H6496" t="s">
        <v>26</v>
      </c>
      <c r="I6496" t="s">
        <v>515</v>
      </c>
      <c r="J6496" s="1" t="str">
        <f t="shared" si="304"/>
        <v>2015-12-31</v>
      </c>
      <c r="K6496" s="1" t="s">
        <v>685</v>
      </c>
      <c r="L6496" t="b">
        <f t="shared" si="305"/>
        <v>1</v>
      </c>
      <c r="M6496" t="str">
        <f t="shared" si="306"/>
        <v>2015-12-31</v>
      </c>
    </row>
    <row r="6497" spans="1:13" x14ac:dyDescent="0.25">
      <c r="A6497" t="s">
        <v>228</v>
      </c>
      <c r="B6497">
        <v>5.63</v>
      </c>
      <c r="C6497">
        <v>6</v>
      </c>
      <c r="D6497">
        <v>5.39</v>
      </c>
      <c r="E6497">
        <v>5.65</v>
      </c>
      <c r="F6497">
        <v>22569000</v>
      </c>
      <c r="G6497">
        <v>21674884.649999999</v>
      </c>
      <c r="H6497" t="s">
        <v>26</v>
      </c>
      <c r="I6497" t="s">
        <v>515</v>
      </c>
      <c r="J6497" s="1" t="str">
        <f t="shared" si="304"/>
        <v>2016-01-31</v>
      </c>
      <c r="K6497" s="1" t="s">
        <v>686</v>
      </c>
      <c r="L6497" t="b">
        <f t="shared" si="305"/>
        <v>1</v>
      </c>
      <c r="M6497" t="str">
        <f t="shared" si="306"/>
        <v>2016-01-31</v>
      </c>
    </row>
    <row r="6498" spans="1:13" x14ac:dyDescent="0.25">
      <c r="A6498" t="s">
        <v>229</v>
      </c>
      <c r="B6498">
        <v>5.66</v>
      </c>
      <c r="C6498">
        <v>6.14</v>
      </c>
      <c r="D6498">
        <v>5.56</v>
      </c>
      <c r="E6498">
        <v>6</v>
      </c>
      <c r="F6498">
        <v>29345000</v>
      </c>
      <c r="G6498">
        <v>22670984.649999999</v>
      </c>
      <c r="H6498" t="s">
        <v>26</v>
      </c>
      <c r="I6498" t="s">
        <v>515</v>
      </c>
      <c r="J6498" s="1" t="str">
        <f t="shared" si="304"/>
        <v>2016-02-29</v>
      </c>
      <c r="K6498" s="1" t="s">
        <v>687</v>
      </c>
      <c r="L6498" t="b">
        <f t="shared" si="305"/>
        <v>1</v>
      </c>
      <c r="M6498" t="str">
        <f t="shared" si="306"/>
        <v>2016-02-29</v>
      </c>
    </row>
    <row r="6499" spans="1:13" x14ac:dyDescent="0.25">
      <c r="A6499" t="s">
        <v>230</v>
      </c>
      <c r="B6499">
        <v>5.91</v>
      </c>
      <c r="C6499">
        <v>6.29</v>
      </c>
      <c r="D6499">
        <v>5.78</v>
      </c>
      <c r="E6499">
        <v>6.14</v>
      </c>
      <c r="F6499">
        <v>24643700</v>
      </c>
      <c r="G6499">
        <v>23303269.649999999</v>
      </c>
      <c r="H6499" t="s">
        <v>26</v>
      </c>
      <c r="I6499" t="s">
        <v>515</v>
      </c>
      <c r="J6499" s="1" t="str">
        <f t="shared" si="304"/>
        <v>2016-03-31</v>
      </c>
      <c r="K6499" s="1" t="s">
        <v>688</v>
      </c>
      <c r="L6499" t="b">
        <f t="shared" si="305"/>
        <v>1</v>
      </c>
      <c r="M6499" t="str">
        <f t="shared" si="306"/>
        <v>2016-03-31</v>
      </c>
    </row>
    <row r="6500" spans="1:13" x14ac:dyDescent="0.25">
      <c r="A6500" t="s">
        <v>231</v>
      </c>
      <c r="B6500">
        <v>6.12</v>
      </c>
      <c r="C6500">
        <v>6.12</v>
      </c>
      <c r="D6500">
        <v>5.56</v>
      </c>
      <c r="E6500">
        <v>5.68</v>
      </c>
      <c r="F6500">
        <v>30035800</v>
      </c>
      <c r="G6500">
        <v>23877659.649999999</v>
      </c>
      <c r="H6500" t="s">
        <v>26</v>
      </c>
      <c r="I6500" t="s">
        <v>515</v>
      </c>
      <c r="J6500" s="1" t="str">
        <f t="shared" si="304"/>
        <v>2016-05-01</v>
      </c>
      <c r="K6500" s="1" t="s">
        <v>689</v>
      </c>
      <c r="L6500" t="b">
        <f t="shared" si="305"/>
        <v>0</v>
      </c>
      <c r="M6500" t="str">
        <f t="shared" si="306"/>
        <v>2016-04-30</v>
      </c>
    </row>
    <row r="6501" spans="1:13" x14ac:dyDescent="0.25">
      <c r="A6501" t="s">
        <v>232</v>
      </c>
      <c r="B6501">
        <v>5.68</v>
      </c>
      <c r="C6501">
        <v>5.7</v>
      </c>
      <c r="D6501">
        <v>5.22</v>
      </c>
      <c r="E6501">
        <v>5.46</v>
      </c>
      <c r="F6501">
        <v>40303800</v>
      </c>
      <c r="G6501">
        <v>24861499.649999999</v>
      </c>
      <c r="H6501" t="s">
        <v>26</v>
      </c>
      <c r="I6501" t="s">
        <v>515</v>
      </c>
      <c r="J6501" s="1" t="str">
        <f t="shared" si="304"/>
        <v>2016-05-31</v>
      </c>
      <c r="K6501" s="1" t="s">
        <v>690</v>
      </c>
      <c r="L6501" t="b">
        <f t="shared" si="305"/>
        <v>1</v>
      </c>
      <c r="M6501" t="str">
        <f t="shared" si="306"/>
        <v>2016-05-31</v>
      </c>
    </row>
    <row r="6502" spans="1:13" x14ac:dyDescent="0.25">
      <c r="A6502" t="s">
        <v>233</v>
      </c>
      <c r="B6502">
        <v>5.48</v>
      </c>
      <c r="C6502">
        <v>5.85</v>
      </c>
      <c r="D6502">
        <v>5.44</v>
      </c>
      <c r="E6502">
        <v>5.77</v>
      </c>
      <c r="F6502">
        <v>25935600</v>
      </c>
      <c r="G6502">
        <v>25252479.649999999</v>
      </c>
      <c r="H6502" t="s">
        <v>26</v>
      </c>
      <c r="I6502" t="s">
        <v>515</v>
      </c>
      <c r="J6502" s="1" t="str">
        <f t="shared" si="304"/>
        <v>2016-06-30</v>
      </c>
      <c r="K6502" s="1" t="s">
        <v>691</v>
      </c>
      <c r="L6502" t="b">
        <f t="shared" si="305"/>
        <v>1</v>
      </c>
      <c r="M6502" t="str">
        <f t="shared" si="306"/>
        <v>2016-06-30</v>
      </c>
    </row>
    <row r="6503" spans="1:13" x14ac:dyDescent="0.25">
      <c r="A6503" t="s">
        <v>234</v>
      </c>
      <c r="B6503">
        <v>5.8</v>
      </c>
      <c r="C6503">
        <v>5.98</v>
      </c>
      <c r="D6503">
        <v>5.53</v>
      </c>
      <c r="E6503">
        <v>5.56</v>
      </c>
      <c r="F6503">
        <v>21935300</v>
      </c>
      <c r="G6503">
        <v>25427244.649999999</v>
      </c>
      <c r="H6503" t="s">
        <v>26</v>
      </c>
      <c r="I6503" t="s">
        <v>515</v>
      </c>
      <c r="J6503" s="1" t="str">
        <f t="shared" si="304"/>
        <v>2016-07-31</v>
      </c>
      <c r="K6503" s="1" t="s">
        <v>692</v>
      </c>
      <c r="L6503" t="b">
        <f t="shared" si="305"/>
        <v>1</v>
      </c>
      <c r="M6503" t="str">
        <f t="shared" si="306"/>
        <v>2016-07-31</v>
      </c>
    </row>
    <row r="6504" spans="1:13" x14ac:dyDescent="0.25">
      <c r="A6504" t="s">
        <v>235</v>
      </c>
      <c r="B6504">
        <v>5.56</v>
      </c>
      <c r="C6504">
        <v>5.94</v>
      </c>
      <c r="D6504">
        <v>5.5</v>
      </c>
      <c r="E6504">
        <v>5.61</v>
      </c>
      <c r="F6504">
        <v>23601087</v>
      </c>
      <c r="G6504">
        <v>25362154</v>
      </c>
      <c r="H6504" t="s">
        <v>26</v>
      </c>
      <c r="I6504" t="s">
        <v>515</v>
      </c>
      <c r="J6504" s="1" t="str">
        <f t="shared" si="304"/>
        <v>2016-08-31</v>
      </c>
      <c r="K6504" s="1" t="s">
        <v>693</v>
      </c>
      <c r="L6504" t="b">
        <f t="shared" si="305"/>
        <v>1</v>
      </c>
      <c r="M6504" t="str">
        <f t="shared" si="306"/>
        <v>2016-08-31</v>
      </c>
    </row>
    <row r="6505" spans="1:13" x14ac:dyDescent="0.25">
      <c r="A6505" t="s">
        <v>236</v>
      </c>
      <c r="B6505">
        <v>5.64</v>
      </c>
      <c r="C6505">
        <v>5.89</v>
      </c>
      <c r="D6505">
        <v>5.62</v>
      </c>
      <c r="E6505">
        <v>5.67</v>
      </c>
      <c r="F6505">
        <v>16845200</v>
      </c>
      <c r="G6505">
        <v>25007784</v>
      </c>
      <c r="H6505" t="s">
        <v>26</v>
      </c>
      <c r="I6505" t="s">
        <v>515</v>
      </c>
      <c r="J6505" s="1" t="str">
        <f t="shared" si="304"/>
        <v>2016-10-02</v>
      </c>
      <c r="K6505" s="1" t="s">
        <v>694</v>
      </c>
      <c r="L6505" t="b">
        <f t="shared" si="305"/>
        <v>0</v>
      </c>
      <c r="M6505" t="str">
        <f t="shared" si="306"/>
        <v>2016-09-30</v>
      </c>
    </row>
    <row r="6506" spans="1:13" x14ac:dyDescent="0.25">
      <c r="A6506" t="s">
        <v>237</v>
      </c>
      <c r="B6506">
        <v>5.64</v>
      </c>
      <c r="C6506">
        <v>5.9</v>
      </c>
      <c r="D6506">
        <v>5.56</v>
      </c>
      <c r="E6506">
        <v>5.9</v>
      </c>
      <c r="F6506">
        <v>22749433</v>
      </c>
      <c r="G6506">
        <v>25054435.649999999</v>
      </c>
      <c r="H6506" t="s">
        <v>26</v>
      </c>
      <c r="I6506" t="s">
        <v>515</v>
      </c>
      <c r="J6506" s="1" t="str">
        <f t="shared" si="304"/>
        <v>2016-10-31</v>
      </c>
      <c r="K6506" s="1" t="s">
        <v>695</v>
      </c>
      <c r="L6506" t="b">
        <f t="shared" si="305"/>
        <v>1</v>
      </c>
      <c r="M6506" t="str">
        <f t="shared" si="306"/>
        <v>2016-10-31</v>
      </c>
    </row>
    <row r="6507" spans="1:13" x14ac:dyDescent="0.25">
      <c r="A6507" t="s">
        <v>238</v>
      </c>
      <c r="B6507">
        <v>5.88</v>
      </c>
      <c r="C6507">
        <v>6.28</v>
      </c>
      <c r="D6507">
        <v>5.83</v>
      </c>
      <c r="E6507">
        <v>5.99</v>
      </c>
      <c r="F6507">
        <v>17898000</v>
      </c>
      <c r="G6507">
        <v>24805279.600000001</v>
      </c>
      <c r="H6507" t="s">
        <v>26</v>
      </c>
      <c r="I6507" t="s">
        <v>515</v>
      </c>
      <c r="J6507" s="1" t="str">
        <f t="shared" si="304"/>
        <v>2016-11-30</v>
      </c>
      <c r="K6507" s="1" t="s">
        <v>696</v>
      </c>
      <c r="L6507" t="b">
        <f t="shared" si="305"/>
        <v>1</v>
      </c>
      <c r="M6507" t="str">
        <f t="shared" si="306"/>
        <v>2016-11-30</v>
      </c>
    </row>
    <row r="6508" spans="1:13" x14ac:dyDescent="0.25">
      <c r="A6508" t="s">
        <v>239</v>
      </c>
      <c r="B6508">
        <v>6</v>
      </c>
      <c r="C6508">
        <v>6.56</v>
      </c>
      <c r="D6508">
        <v>5.99</v>
      </c>
      <c r="E6508">
        <v>6.37</v>
      </c>
      <c r="F6508">
        <v>18532953</v>
      </c>
      <c r="G6508">
        <v>24884577.25</v>
      </c>
      <c r="H6508" t="s">
        <v>26</v>
      </c>
      <c r="I6508" t="s">
        <v>515</v>
      </c>
      <c r="J6508" s="1" t="str">
        <f t="shared" si="304"/>
        <v>2017-01-01</v>
      </c>
      <c r="K6508" s="1" t="s">
        <v>697</v>
      </c>
      <c r="L6508" t="b">
        <f t="shared" si="305"/>
        <v>0</v>
      </c>
      <c r="M6508" t="str">
        <f t="shared" si="306"/>
        <v>2016-12-31</v>
      </c>
    </row>
    <row r="6509" spans="1:13" x14ac:dyDescent="0.25">
      <c r="A6509" t="s">
        <v>240</v>
      </c>
      <c r="B6509">
        <v>6.38</v>
      </c>
      <c r="C6509">
        <v>6.77</v>
      </c>
      <c r="D6509">
        <v>6.35</v>
      </c>
      <c r="E6509">
        <v>6.59</v>
      </c>
      <c r="F6509">
        <v>22826900</v>
      </c>
      <c r="G6509">
        <v>24867368.649999999</v>
      </c>
      <c r="H6509" t="s">
        <v>26</v>
      </c>
      <c r="I6509" t="s">
        <v>515</v>
      </c>
      <c r="J6509" s="1" t="str">
        <f t="shared" si="304"/>
        <v>2017-01-31</v>
      </c>
      <c r="K6509" s="1" t="s">
        <v>698</v>
      </c>
      <c r="L6509" t="b">
        <f t="shared" si="305"/>
        <v>1</v>
      </c>
      <c r="M6509" t="str">
        <f t="shared" si="306"/>
        <v>2017-01-31</v>
      </c>
    </row>
    <row r="6510" spans="1:13" x14ac:dyDescent="0.25">
      <c r="A6510" t="s">
        <v>241</v>
      </c>
      <c r="B6510">
        <v>6.6</v>
      </c>
      <c r="C6510">
        <v>7.14</v>
      </c>
      <c r="D6510">
        <v>6.5</v>
      </c>
      <c r="E6510">
        <v>6.97</v>
      </c>
      <c r="F6510">
        <v>29715500</v>
      </c>
      <c r="G6510">
        <v>25060498.649999999</v>
      </c>
      <c r="H6510" t="s">
        <v>26</v>
      </c>
      <c r="I6510" t="s">
        <v>515</v>
      </c>
      <c r="J6510" s="1" t="str">
        <f t="shared" si="304"/>
        <v>2017-02-28</v>
      </c>
      <c r="K6510" s="1" t="s">
        <v>699</v>
      </c>
      <c r="L6510" t="b">
        <f t="shared" si="305"/>
        <v>1</v>
      </c>
      <c r="M6510" t="str">
        <f t="shared" si="306"/>
        <v>2017-02-28</v>
      </c>
    </row>
    <row r="6511" spans="1:13" x14ac:dyDescent="0.25">
      <c r="A6511" t="s">
        <v>242</v>
      </c>
      <c r="B6511">
        <v>7</v>
      </c>
      <c r="C6511">
        <v>7.3</v>
      </c>
      <c r="D6511">
        <v>6.9</v>
      </c>
      <c r="E6511">
        <v>7.24</v>
      </c>
      <c r="F6511">
        <v>21251500</v>
      </c>
      <c r="G6511">
        <v>24940933.649999999</v>
      </c>
      <c r="H6511" t="s">
        <v>26</v>
      </c>
      <c r="I6511" t="s">
        <v>515</v>
      </c>
      <c r="J6511" s="1" t="str">
        <f t="shared" si="304"/>
        <v>2017-04-02</v>
      </c>
      <c r="K6511" s="1" t="s">
        <v>700</v>
      </c>
      <c r="L6511" t="b">
        <f t="shared" si="305"/>
        <v>0</v>
      </c>
      <c r="M6511" t="str">
        <f t="shared" si="306"/>
        <v>2017-03-31</v>
      </c>
    </row>
    <row r="6512" spans="1:13" x14ac:dyDescent="0.25">
      <c r="A6512" t="s">
        <v>243</v>
      </c>
      <c r="B6512">
        <v>7.28</v>
      </c>
      <c r="C6512">
        <v>7.28</v>
      </c>
      <c r="D6512">
        <v>6.81</v>
      </c>
      <c r="E6512">
        <v>7</v>
      </c>
      <c r="F6512">
        <v>18354205</v>
      </c>
      <c r="G6512">
        <v>24394078.899999999</v>
      </c>
      <c r="H6512" t="s">
        <v>26</v>
      </c>
      <c r="I6512" t="s">
        <v>515</v>
      </c>
      <c r="J6512" s="1" t="str">
        <f t="shared" si="304"/>
        <v>2017-04-30</v>
      </c>
      <c r="K6512" s="1" t="s">
        <v>701</v>
      </c>
      <c r="L6512" t="b">
        <f t="shared" si="305"/>
        <v>1</v>
      </c>
      <c r="M6512" t="str">
        <f t="shared" si="306"/>
        <v>2017-04-30</v>
      </c>
    </row>
    <row r="6513" spans="1:13" x14ac:dyDescent="0.25">
      <c r="A6513" t="s">
        <v>244</v>
      </c>
      <c r="B6513">
        <v>7</v>
      </c>
      <c r="C6513">
        <v>8.1</v>
      </c>
      <c r="D6513">
        <v>6.98</v>
      </c>
      <c r="E6513">
        <v>7.64</v>
      </c>
      <c r="F6513">
        <v>30513888</v>
      </c>
      <c r="G6513">
        <v>24752833.300000001</v>
      </c>
      <c r="H6513" t="s">
        <v>26</v>
      </c>
      <c r="I6513" t="s">
        <v>515</v>
      </c>
      <c r="J6513" s="1" t="str">
        <f t="shared" si="304"/>
        <v>2017-05-31</v>
      </c>
      <c r="K6513" s="1" t="s">
        <v>702</v>
      </c>
      <c r="L6513" t="b">
        <f t="shared" si="305"/>
        <v>1</v>
      </c>
      <c r="M6513" t="str">
        <f t="shared" si="306"/>
        <v>2017-05-31</v>
      </c>
    </row>
    <row r="6514" spans="1:13" x14ac:dyDescent="0.25">
      <c r="A6514" t="s">
        <v>245</v>
      </c>
      <c r="B6514">
        <v>7.65</v>
      </c>
      <c r="C6514">
        <v>8</v>
      </c>
      <c r="D6514">
        <v>7.42</v>
      </c>
      <c r="E6514">
        <v>7.89</v>
      </c>
      <c r="F6514">
        <v>21747300</v>
      </c>
      <c r="G6514">
        <v>24567033.300000001</v>
      </c>
      <c r="H6514" t="s">
        <v>26</v>
      </c>
      <c r="I6514" t="s">
        <v>515</v>
      </c>
      <c r="J6514" s="1" t="str">
        <f t="shared" si="304"/>
        <v>2017-07-02</v>
      </c>
      <c r="K6514" s="1" t="s">
        <v>703</v>
      </c>
      <c r="L6514" t="b">
        <f t="shared" si="305"/>
        <v>0</v>
      </c>
      <c r="M6514" t="str">
        <f t="shared" si="306"/>
        <v>2017-06-30</v>
      </c>
    </row>
    <row r="6515" spans="1:13" x14ac:dyDescent="0.25">
      <c r="A6515" t="s">
        <v>246</v>
      </c>
      <c r="B6515">
        <v>7.9</v>
      </c>
      <c r="C6515">
        <v>8.25</v>
      </c>
      <c r="D6515">
        <v>7.87</v>
      </c>
      <c r="E6515">
        <v>8.18</v>
      </c>
      <c r="F6515">
        <v>25227597</v>
      </c>
      <c r="G6515">
        <v>24454958.149999999</v>
      </c>
      <c r="H6515" t="s">
        <v>26</v>
      </c>
      <c r="I6515" t="s">
        <v>515</v>
      </c>
      <c r="J6515" s="1" t="str">
        <f t="shared" si="304"/>
        <v>2017-07-31</v>
      </c>
      <c r="K6515" s="1" t="s">
        <v>704</v>
      </c>
      <c r="L6515" t="b">
        <f t="shared" si="305"/>
        <v>1</v>
      </c>
      <c r="M6515" t="str">
        <f t="shared" si="306"/>
        <v>2017-07-31</v>
      </c>
    </row>
    <row r="6516" spans="1:13" x14ac:dyDescent="0.25">
      <c r="A6516" t="s">
        <v>247</v>
      </c>
      <c r="B6516">
        <v>8.15</v>
      </c>
      <c r="C6516">
        <v>8.23</v>
      </c>
      <c r="D6516">
        <v>7.95</v>
      </c>
      <c r="E6516">
        <v>8.1199999999999992</v>
      </c>
      <c r="F6516">
        <v>25225631</v>
      </c>
      <c r="G6516">
        <v>24462869.699999999</v>
      </c>
      <c r="H6516" t="s">
        <v>26</v>
      </c>
      <c r="I6516" t="s">
        <v>515</v>
      </c>
      <c r="J6516" s="1" t="str">
        <f t="shared" si="304"/>
        <v>2017-08-31</v>
      </c>
      <c r="K6516" s="1" t="s">
        <v>705</v>
      </c>
      <c r="L6516" t="b">
        <f t="shared" si="305"/>
        <v>1</v>
      </c>
      <c r="M6516" t="str">
        <f t="shared" si="306"/>
        <v>2017-08-31</v>
      </c>
    </row>
    <row r="6517" spans="1:13" x14ac:dyDescent="0.25">
      <c r="A6517" t="s">
        <v>248</v>
      </c>
      <c r="B6517">
        <v>8.14</v>
      </c>
      <c r="C6517">
        <v>9.11</v>
      </c>
      <c r="D6517">
        <v>8.08</v>
      </c>
      <c r="E6517">
        <v>9.0399999999999991</v>
      </c>
      <c r="F6517">
        <v>35573464</v>
      </c>
      <c r="G6517">
        <v>25113092.899999999</v>
      </c>
      <c r="H6517" t="s">
        <v>26</v>
      </c>
      <c r="I6517" t="s">
        <v>515</v>
      </c>
      <c r="J6517" s="1" t="str">
        <f t="shared" si="304"/>
        <v>2017-10-01</v>
      </c>
      <c r="K6517" s="1" t="s">
        <v>706</v>
      </c>
      <c r="L6517" t="b">
        <f t="shared" si="305"/>
        <v>0</v>
      </c>
      <c r="M6517" t="str">
        <f t="shared" si="306"/>
        <v>2017-09-30</v>
      </c>
    </row>
    <row r="6518" spans="1:13" x14ac:dyDescent="0.25">
      <c r="A6518" t="s">
        <v>249</v>
      </c>
      <c r="B6518">
        <v>9.0399999999999991</v>
      </c>
      <c r="C6518">
        <v>9.49</v>
      </c>
      <c r="D6518">
        <v>8.5500000000000007</v>
      </c>
      <c r="E6518">
        <v>8.9</v>
      </c>
      <c r="F6518">
        <v>34645800</v>
      </c>
      <c r="G6518">
        <v>25378132.899999999</v>
      </c>
      <c r="H6518" t="s">
        <v>26</v>
      </c>
      <c r="I6518" t="s">
        <v>515</v>
      </c>
      <c r="J6518" s="1" t="str">
        <f t="shared" si="304"/>
        <v>2017-10-31</v>
      </c>
      <c r="K6518" s="1" t="s">
        <v>707</v>
      </c>
      <c r="L6518" t="b">
        <f t="shared" si="305"/>
        <v>1</v>
      </c>
      <c r="M6518" t="str">
        <f t="shared" si="306"/>
        <v>2017-10-31</v>
      </c>
    </row>
    <row r="6519" spans="1:13" x14ac:dyDescent="0.25">
      <c r="A6519" t="s">
        <v>250</v>
      </c>
      <c r="B6519">
        <v>8.83</v>
      </c>
      <c r="C6519">
        <v>8.9</v>
      </c>
      <c r="D6519">
        <v>8.3699999999999992</v>
      </c>
      <c r="E6519">
        <v>8.8699999999999992</v>
      </c>
      <c r="F6519">
        <v>24829057</v>
      </c>
      <c r="G6519">
        <v>25387400.75</v>
      </c>
      <c r="H6519" t="s">
        <v>26</v>
      </c>
      <c r="I6519" t="s">
        <v>515</v>
      </c>
      <c r="J6519" s="1" t="str">
        <f t="shared" si="304"/>
        <v>2017-11-30</v>
      </c>
      <c r="K6519" s="1" t="s">
        <v>708</v>
      </c>
      <c r="L6519" t="b">
        <f t="shared" si="305"/>
        <v>1</v>
      </c>
      <c r="M6519" t="str">
        <f t="shared" si="306"/>
        <v>2017-11-30</v>
      </c>
    </row>
    <row r="6520" spans="1:13" x14ac:dyDescent="0.25">
      <c r="A6520" t="s">
        <v>251</v>
      </c>
      <c r="B6520">
        <v>8.7899999999999991</v>
      </c>
      <c r="C6520">
        <v>9.3800000000000008</v>
      </c>
      <c r="D6520">
        <v>8.7899999999999991</v>
      </c>
      <c r="E6520">
        <v>9.15</v>
      </c>
      <c r="F6520">
        <v>36870400</v>
      </c>
      <c r="G6520">
        <v>25729130.75</v>
      </c>
      <c r="H6520" t="s">
        <v>26</v>
      </c>
      <c r="I6520" t="s">
        <v>515</v>
      </c>
      <c r="J6520" s="1" t="str">
        <f t="shared" si="304"/>
        <v>2017-12-31</v>
      </c>
      <c r="K6520" s="1" t="s">
        <v>709</v>
      </c>
      <c r="L6520" t="b">
        <f t="shared" si="305"/>
        <v>1</v>
      </c>
      <c r="M6520" t="str">
        <f t="shared" si="306"/>
        <v>2017-12-31</v>
      </c>
    </row>
    <row r="6521" spans="1:13" x14ac:dyDescent="0.25">
      <c r="A6521" t="s">
        <v>252</v>
      </c>
      <c r="B6521">
        <v>9.09</v>
      </c>
      <c r="C6521">
        <v>9.1300000000000008</v>
      </c>
      <c r="D6521">
        <v>8.18</v>
      </c>
      <c r="E6521">
        <v>8.5200010000000006</v>
      </c>
      <c r="F6521">
        <v>32890400</v>
      </c>
      <c r="G6521">
        <v>25358460.75</v>
      </c>
      <c r="H6521" t="s">
        <v>26</v>
      </c>
      <c r="I6521" t="s">
        <v>515</v>
      </c>
      <c r="J6521" s="1" t="str">
        <f t="shared" si="304"/>
        <v>2018-01-31</v>
      </c>
      <c r="K6521" s="1" t="s">
        <v>710</v>
      </c>
      <c r="L6521" t="b">
        <f t="shared" si="305"/>
        <v>1</v>
      </c>
      <c r="M6521" t="str">
        <f t="shared" si="306"/>
        <v>2018-01-31</v>
      </c>
    </row>
    <row r="6522" spans="1:13" x14ac:dyDescent="0.25">
      <c r="A6522" t="s">
        <v>253</v>
      </c>
      <c r="B6522">
        <v>8.4499999999999993</v>
      </c>
      <c r="C6522">
        <v>8.86</v>
      </c>
      <c r="D6522">
        <v>8.32</v>
      </c>
      <c r="E6522">
        <v>8.5500000000000007</v>
      </c>
      <c r="F6522">
        <v>32125653</v>
      </c>
      <c r="G6522">
        <v>25667963.399999999</v>
      </c>
      <c r="H6522" t="s">
        <v>26</v>
      </c>
      <c r="I6522" t="s">
        <v>515</v>
      </c>
      <c r="J6522" s="1" t="str">
        <f t="shared" si="304"/>
        <v>2018-02-28</v>
      </c>
      <c r="K6522" s="1" t="s">
        <v>711</v>
      </c>
      <c r="L6522" t="b">
        <f t="shared" si="305"/>
        <v>1</v>
      </c>
      <c r="M6522" t="str">
        <f t="shared" si="306"/>
        <v>2018-02-28</v>
      </c>
    </row>
    <row r="6523" spans="1:13" x14ac:dyDescent="0.25">
      <c r="A6523" t="s">
        <v>254</v>
      </c>
      <c r="B6523">
        <v>8.64</v>
      </c>
      <c r="C6523">
        <v>8.98</v>
      </c>
      <c r="D6523">
        <v>8.2799999999999994</v>
      </c>
      <c r="E6523">
        <v>8.81</v>
      </c>
      <c r="F6523">
        <v>28444100</v>
      </c>
      <c r="G6523">
        <v>25993403.399999999</v>
      </c>
      <c r="H6523" t="s">
        <v>26</v>
      </c>
      <c r="I6523" t="s">
        <v>515</v>
      </c>
      <c r="J6523" s="1" t="str">
        <f t="shared" si="304"/>
        <v>2018-04-01</v>
      </c>
      <c r="K6523" s="1" t="s">
        <v>712</v>
      </c>
      <c r="L6523" t="b">
        <f t="shared" si="305"/>
        <v>0</v>
      </c>
      <c r="M6523" t="str">
        <f t="shared" si="306"/>
        <v>2018-03-31</v>
      </c>
    </row>
    <row r="6524" spans="1:13" x14ac:dyDescent="0.25">
      <c r="A6524" t="s">
        <v>255</v>
      </c>
      <c r="B6524">
        <v>8.66</v>
      </c>
      <c r="C6524">
        <v>8.7700010000000006</v>
      </c>
      <c r="D6524">
        <v>8.14</v>
      </c>
      <c r="E6524">
        <v>8.16</v>
      </c>
      <c r="F6524">
        <v>27766039</v>
      </c>
      <c r="G6524">
        <v>26201651</v>
      </c>
      <c r="H6524" t="s">
        <v>26</v>
      </c>
      <c r="I6524" t="s">
        <v>515</v>
      </c>
      <c r="J6524" s="1" t="str">
        <f t="shared" si="304"/>
        <v>2018-04-30</v>
      </c>
      <c r="K6524" s="1" t="s">
        <v>713</v>
      </c>
      <c r="L6524" t="b">
        <f t="shared" si="305"/>
        <v>1</v>
      </c>
      <c r="M6524" t="str">
        <f t="shared" si="306"/>
        <v>2018-04-30</v>
      </c>
    </row>
    <row r="6525" spans="1:13" x14ac:dyDescent="0.25">
      <c r="A6525" t="s">
        <v>256</v>
      </c>
      <c r="B6525">
        <v>8.08</v>
      </c>
      <c r="C6525">
        <v>8.26</v>
      </c>
      <c r="D6525">
        <v>7.4</v>
      </c>
      <c r="E6525">
        <v>7.62</v>
      </c>
      <c r="F6525">
        <v>31440200</v>
      </c>
      <c r="G6525">
        <v>26931401</v>
      </c>
      <c r="H6525" t="s">
        <v>26</v>
      </c>
      <c r="I6525" t="s">
        <v>515</v>
      </c>
      <c r="J6525" s="1" t="str">
        <f t="shared" si="304"/>
        <v>2018-05-31</v>
      </c>
      <c r="K6525" s="1" t="s">
        <v>714</v>
      </c>
      <c r="L6525" t="b">
        <f t="shared" si="305"/>
        <v>1</v>
      </c>
      <c r="M6525" t="str">
        <f t="shared" si="306"/>
        <v>2018-05-31</v>
      </c>
    </row>
    <row r="6526" spans="1:13" x14ac:dyDescent="0.25">
      <c r="A6526" t="s">
        <v>257</v>
      </c>
      <c r="B6526">
        <v>7.62</v>
      </c>
      <c r="C6526">
        <v>8.1</v>
      </c>
      <c r="D6526">
        <v>6.5</v>
      </c>
      <c r="E6526">
        <v>7.17</v>
      </c>
      <c r="F6526">
        <v>74458900</v>
      </c>
      <c r="G6526">
        <v>29516874.350000001</v>
      </c>
      <c r="H6526" t="s">
        <v>26</v>
      </c>
      <c r="I6526" t="s">
        <v>515</v>
      </c>
      <c r="J6526" s="1" t="str">
        <f t="shared" si="304"/>
        <v>2018-07-01</v>
      </c>
      <c r="K6526" s="1" t="s">
        <v>715</v>
      </c>
      <c r="L6526" t="b">
        <f t="shared" si="305"/>
        <v>0</v>
      </c>
      <c r="M6526" t="str">
        <f t="shared" si="306"/>
        <v>2018-06-30</v>
      </c>
    </row>
    <row r="6527" spans="1:13" x14ac:dyDescent="0.25">
      <c r="A6527" t="s">
        <v>258</v>
      </c>
      <c r="B6527">
        <v>7.22</v>
      </c>
      <c r="C6527">
        <v>7.24</v>
      </c>
      <c r="D6527">
        <v>6.83</v>
      </c>
      <c r="E6527">
        <v>6.91</v>
      </c>
      <c r="F6527">
        <v>27405100</v>
      </c>
      <c r="G6527">
        <v>29992229.350000001</v>
      </c>
      <c r="H6527" t="s">
        <v>26</v>
      </c>
      <c r="I6527" t="s">
        <v>515</v>
      </c>
      <c r="J6527" s="1" t="str">
        <f t="shared" si="304"/>
        <v>2018-07-31</v>
      </c>
      <c r="K6527" s="1" t="s">
        <v>716</v>
      </c>
      <c r="L6527" t="b">
        <f t="shared" si="305"/>
        <v>1</v>
      </c>
      <c r="M6527" t="str">
        <f t="shared" si="306"/>
        <v>2018-07-31</v>
      </c>
    </row>
    <row r="6528" spans="1:13" x14ac:dyDescent="0.25">
      <c r="A6528" t="s">
        <v>259</v>
      </c>
      <c r="B6528">
        <v>6.96</v>
      </c>
      <c r="C6528">
        <v>6.97</v>
      </c>
      <c r="D6528">
        <v>6.64</v>
      </c>
      <c r="E6528">
        <v>6.89</v>
      </c>
      <c r="F6528">
        <v>27217612</v>
      </c>
      <c r="G6528">
        <v>30426462.300000001</v>
      </c>
      <c r="H6528" t="s">
        <v>26</v>
      </c>
      <c r="I6528" t="s">
        <v>515</v>
      </c>
      <c r="J6528" s="1" t="str">
        <f t="shared" si="304"/>
        <v>2018-09-02</v>
      </c>
      <c r="K6528" s="1" t="s">
        <v>717</v>
      </c>
      <c r="L6528" t="b">
        <f t="shared" si="305"/>
        <v>0</v>
      </c>
      <c r="M6528" t="str">
        <f t="shared" si="306"/>
        <v>2018-08-31</v>
      </c>
    </row>
    <row r="6529" spans="1:13" x14ac:dyDescent="0.25">
      <c r="A6529" t="s">
        <v>260</v>
      </c>
      <c r="B6529">
        <v>6.91</v>
      </c>
      <c r="C6529">
        <v>6.96</v>
      </c>
      <c r="D6529">
        <v>5.98</v>
      </c>
      <c r="E6529">
        <v>6.03</v>
      </c>
      <c r="F6529">
        <v>32806100</v>
      </c>
      <c r="G6529">
        <v>30925422.300000001</v>
      </c>
      <c r="H6529" t="s">
        <v>26</v>
      </c>
      <c r="I6529" t="s">
        <v>515</v>
      </c>
      <c r="J6529" s="1" t="str">
        <f t="shared" si="304"/>
        <v>2018-09-30</v>
      </c>
      <c r="K6529" s="1" t="s">
        <v>718</v>
      </c>
      <c r="L6529" t="b">
        <f t="shared" si="305"/>
        <v>1</v>
      </c>
      <c r="M6529" t="str">
        <f t="shared" si="306"/>
        <v>2018-09-30</v>
      </c>
    </row>
    <row r="6530" spans="1:13" x14ac:dyDescent="0.25">
      <c r="A6530" t="s">
        <v>261</v>
      </c>
      <c r="B6530">
        <v>6.06</v>
      </c>
      <c r="C6530">
        <v>6.38</v>
      </c>
      <c r="D6530">
        <v>6.04</v>
      </c>
      <c r="E6530">
        <v>6.11</v>
      </c>
      <c r="F6530">
        <v>31660198</v>
      </c>
      <c r="G6530">
        <v>31022657.199999999</v>
      </c>
      <c r="H6530" t="s">
        <v>26</v>
      </c>
      <c r="I6530" t="s">
        <v>515</v>
      </c>
      <c r="J6530" s="1" t="str">
        <f t="shared" si="304"/>
        <v>2018-10-31</v>
      </c>
      <c r="K6530" s="1" t="s">
        <v>719</v>
      </c>
      <c r="L6530" t="b">
        <f t="shared" si="305"/>
        <v>1</v>
      </c>
      <c r="M6530" t="str">
        <f t="shared" si="306"/>
        <v>2018-10-31</v>
      </c>
    </row>
    <row r="6531" spans="1:13" x14ac:dyDescent="0.25">
      <c r="A6531" t="s">
        <v>262</v>
      </c>
      <c r="B6531">
        <v>6.19</v>
      </c>
      <c r="C6531">
        <v>6.38</v>
      </c>
      <c r="D6531">
        <v>5.91</v>
      </c>
      <c r="E6531">
        <v>6.19</v>
      </c>
      <c r="F6531">
        <v>29152616</v>
      </c>
      <c r="G6531">
        <v>31417713</v>
      </c>
      <c r="H6531" t="s">
        <v>26</v>
      </c>
      <c r="I6531" t="s">
        <v>515</v>
      </c>
      <c r="J6531" s="1" t="str">
        <f t="shared" ref="J6531:J6594" si="307">TEXT(DATE(LEFT(A6531,4),MID(A6531,6,2),MID(A6531,9,2))-1,"yyyy-mm-dd")</f>
        <v>2018-12-02</v>
      </c>
      <c r="K6531" s="1" t="s">
        <v>720</v>
      </c>
      <c r="L6531" t="b">
        <f t="shared" ref="L6531:L6594" si="308">DATE(YEAR(DATEVALUE(K6531)),MONTH(DATEVALUE(K6531)),DAY(DATEVALUE(K6531)))+1=DATE(YEAR(DATEVALUE(K6531)),MONTH(DATEVALUE(K6531))+1,1)</f>
        <v>0</v>
      </c>
      <c r="M6531" t="str">
        <f t="shared" si="306"/>
        <v>2018-11-30</v>
      </c>
    </row>
    <row r="6532" spans="1:13" x14ac:dyDescent="0.25">
      <c r="A6532" t="s">
        <v>263</v>
      </c>
      <c r="B6532">
        <v>6.19</v>
      </c>
      <c r="C6532">
        <v>6.74</v>
      </c>
      <c r="D6532">
        <v>5.96</v>
      </c>
      <c r="E6532">
        <v>6.64</v>
      </c>
      <c r="F6532">
        <v>28911100</v>
      </c>
      <c r="G6532">
        <v>31945557.75</v>
      </c>
      <c r="H6532" t="s">
        <v>26</v>
      </c>
      <c r="I6532" t="s">
        <v>515</v>
      </c>
      <c r="J6532" s="1" t="str">
        <f t="shared" si="307"/>
        <v>2019-01-01</v>
      </c>
      <c r="K6532" s="1" t="s">
        <v>721</v>
      </c>
      <c r="L6532" t="b">
        <f t="shared" si="308"/>
        <v>0</v>
      </c>
      <c r="M6532" t="str">
        <f t="shared" si="306"/>
        <v>2018-12-31</v>
      </c>
    </row>
    <row r="6533" spans="1:13" x14ac:dyDescent="0.25">
      <c r="A6533" t="s">
        <v>264</v>
      </c>
      <c r="B6533">
        <v>6.68</v>
      </c>
      <c r="C6533">
        <v>6.86</v>
      </c>
      <c r="D6533">
        <v>6.48</v>
      </c>
      <c r="E6533">
        <v>6.63</v>
      </c>
      <c r="F6533">
        <v>21835916</v>
      </c>
      <c r="G6533">
        <v>31511659.149999999</v>
      </c>
      <c r="H6533" t="s">
        <v>26</v>
      </c>
      <c r="I6533" t="s">
        <v>515</v>
      </c>
      <c r="J6533" s="1" t="str">
        <f t="shared" si="307"/>
        <v>2019-01-31</v>
      </c>
      <c r="K6533" s="1" t="s">
        <v>722</v>
      </c>
      <c r="L6533" t="b">
        <f t="shared" si="308"/>
        <v>1</v>
      </c>
      <c r="M6533" t="str">
        <f t="shared" si="306"/>
        <v>2019-01-31</v>
      </c>
    </row>
    <row r="6534" spans="1:13" x14ac:dyDescent="0.25">
      <c r="A6534" t="s">
        <v>265</v>
      </c>
      <c r="B6534">
        <v>6.63</v>
      </c>
      <c r="C6534">
        <v>6.97</v>
      </c>
      <c r="D6534">
        <v>6.43</v>
      </c>
      <c r="E6534">
        <v>6.95</v>
      </c>
      <c r="F6534">
        <v>28743349</v>
      </c>
      <c r="G6534">
        <v>31861461.600000001</v>
      </c>
      <c r="H6534" t="s">
        <v>26</v>
      </c>
      <c r="I6534" t="s">
        <v>515</v>
      </c>
      <c r="J6534" s="1" t="str">
        <f t="shared" si="307"/>
        <v>2019-02-28</v>
      </c>
      <c r="K6534" s="1" t="s">
        <v>723</v>
      </c>
      <c r="L6534" t="b">
        <f t="shared" si="308"/>
        <v>1</v>
      </c>
      <c r="M6534" t="str">
        <f t="shared" si="306"/>
        <v>2019-02-28</v>
      </c>
    </row>
    <row r="6535" spans="1:13" x14ac:dyDescent="0.25">
      <c r="A6535" t="s">
        <v>266</v>
      </c>
      <c r="B6535">
        <v>6.99</v>
      </c>
      <c r="C6535">
        <v>7.83</v>
      </c>
      <c r="D6535">
        <v>6.98</v>
      </c>
      <c r="E6535">
        <v>7.58</v>
      </c>
      <c r="F6535">
        <v>34996100</v>
      </c>
      <c r="G6535">
        <v>32349886.75</v>
      </c>
      <c r="H6535" t="s">
        <v>26</v>
      </c>
      <c r="I6535" t="s">
        <v>515</v>
      </c>
      <c r="J6535" s="1" t="str">
        <f t="shared" si="307"/>
        <v>2019-03-31</v>
      </c>
      <c r="K6535" s="1" t="s">
        <v>724</v>
      </c>
      <c r="L6535" t="b">
        <f t="shared" si="308"/>
        <v>1</v>
      </c>
      <c r="M6535" t="str">
        <f t="shared" ref="M6535:M6598" si="309">IF(L6535,K6535,TEXT(DATE(YEAR(DATEVALUE(K6535)),MONTH(DATEVALUE(K6535)),1)-1,"yyyy-mm-dd"))</f>
        <v>2019-03-31</v>
      </c>
    </row>
    <row r="6536" spans="1:13" x14ac:dyDescent="0.25">
      <c r="A6536" t="s">
        <v>267</v>
      </c>
      <c r="B6536">
        <v>7.61</v>
      </c>
      <c r="C6536">
        <v>7.67</v>
      </c>
      <c r="D6536">
        <v>6.65</v>
      </c>
      <c r="E6536">
        <v>6.76</v>
      </c>
      <c r="F6536">
        <v>36120323</v>
      </c>
      <c r="G6536">
        <v>32894621.350000001</v>
      </c>
      <c r="H6536" t="s">
        <v>26</v>
      </c>
      <c r="I6536" t="s">
        <v>515</v>
      </c>
      <c r="J6536" s="1" t="str">
        <f t="shared" si="307"/>
        <v>2019-05-01</v>
      </c>
      <c r="K6536" s="1" t="s">
        <v>725</v>
      </c>
      <c r="L6536" t="b">
        <f t="shared" si="308"/>
        <v>0</v>
      </c>
      <c r="M6536" t="str">
        <f t="shared" si="309"/>
        <v>2019-04-30</v>
      </c>
    </row>
    <row r="6537" spans="1:13" x14ac:dyDescent="0.25">
      <c r="A6537" t="s">
        <v>268</v>
      </c>
      <c r="B6537">
        <v>6.76</v>
      </c>
      <c r="C6537">
        <v>7.58</v>
      </c>
      <c r="D6537">
        <v>6.72</v>
      </c>
      <c r="E6537">
        <v>7.55</v>
      </c>
      <c r="F6537">
        <v>23202000</v>
      </c>
      <c r="G6537">
        <v>32276048.149999999</v>
      </c>
      <c r="H6537" t="s">
        <v>26</v>
      </c>
      <c r="I6537" t="s">
        <v>515</v>
      </c>
      <c r="J6537" s="1" t="str">
        <f t="shared" si="307"/>
        <v>2019-06-02</v>
      </c>
      <c r="K6537" s="1" t="s">
        <v>726</v>
      </c>
      <c r="L6537" t="b">
        <f t="shared" si="308"/>
        <v>0</v>
      </c>
      <c r="M6537" t="str">
        <f t="shared" si="309"/>
        <v>2019-05-31</v>
      </c>
    </row>
    <row r="6538" spans="1:13" x14ac:dyDescent="0.25">
      <c r="A6538" t="s">
        <v>269</v>
      </c>
      <c r="B6538">
        <v>7.6</v>
      </c>
      <c r="C6538">
        <v>7.78</v>
      </c>
      <c r="D6538">
        <v>7.35</v>
      </c>
      <c r="E6538">
        <v>7.35</v>
      </c>
      <c r="F6538">
        <v>21529500</v>
      </c>
      <c r="G6538">
        <v>31620233.149999999</v>
      </c>
      <c r="H6538" t="s">
        <v>26</v>
      </c>
      <c r="I6538" t="s">
        <v>515</v>
      </c>
      <c r="J6538" s="1" t="str">
        <f t="shared" si="307"/>
        <v>2019-06-30</v>
      </c>
      <c r="K6538" s="1" t="s">
        <v>727</v>
      </c>
      <c r="L6538" t="b">
        <f t="shared" si="308"/>
        <v>1</v>
      </c>
      <c r="M6538" t="str">
        <f t="shared" si="309"/>
        <v>2019-06-30</v>
      </c>
    </row>
    <row r="6539" spans="1:13" x14ac:dyDescent="0.25">
      <c r="A6539" t="s">
        <v>270</v>
      </c>
      <c r="B6539">
        <v>7.31</v>
      </c>
      <c r="C6539">
        <v>7.48</v>
      </c>
      <c r="D6539">
        <v>6.89</v>
      </c>
      <c r="E6539">
        <v>7.35</v>
      </c>
      <c r="F6539">
        <v>23093500</v>
      </c>
      <c r="G6539">
        <v>31533455.300000001</v>
      </c>
      <c r="H6539" t="s">
        <v>26</v>
      </c>
      <c r="I6539" t="s">
        <v>515</v>
      </c>
      <c r="J6539" s="1" t="str">
        <f t="shared" si="307"/>
        <v>2019-07-31</v>
      </c>
      <c r="K6539" s="1" t="s">
        <v>728</v>
      </c>
      <c r="L6539" t="b">
        <f t="shared" si="308"/>
        <v>1</v>
      </c>
      <c r="M6539" t="str">
        <f t="shared" si="309"/>
        <v>2019-07-31</v>
      </c>
    </row>
    <row r="6540" spans="1:13" x14ac:dyDescent="0.25">
      <c r="A6540" t="s">
        <v>271</v>
      </c>
      <c r="B6540">
        <v>7.35</v>
      </c>
      <c r="C6540">
        <v>7.57</v>
      </c>
      <c r="D6540">
        <v>7.25</v>
      </c>
      <c r="E6540">
        <v>7.5</v>
      </c>
      <c r="F6540">
        <v>14988200</v>
      </c>
      <c r="G6540">
        <v>30439345.300000001</v>
      </c>
      <c r="H6540" t="s">
        <v>26</v>
      </c>
      <c r="I6540" t="s">
        <v>515</v>
      </c>
      <c r="J6540" s="1" t="str">
        <f t="shared" si="307"/>
        <v>2019-09-01</v>
      </c>
      <c r="K6540" s="1" t="s">
        <v>729</v>
      </c>
      <c r="L6540" t="b">
        <f t="shared" si="308"/>
        <v>0</v>
      </c>
      <c r="M6540" t="str">
        <f t="shared" si="309"/>
        <v>2019-08-31</v>
      </c>
    </row>
    <row r="6541" spans="1:13" x14ac:dyDescent="0.25">
      <c r="A6541" t="s">
        <v>272</v>
      </c>
      <c r="B6541">
        <v>7.52</v>
      </c>
      <c r="C6541">
        <v>7.89</v>
      </c>
      <c r="D6541">
        <v>7.24</v>
      </c>
      <c r="E6541">
        <v>7.8</v>
      </c>
      <c r="F6541">
        <v>18971046</v>
      </c>
      <c r="G6541">
        <v>29743377.600000001</v>
      </c>
      <c r="H6541" t="s">
        <v>26</v>
      </c>
      <c r="I6541" t="s">
        <v>515</v>
      </c>
      <c r="J6541" s="1" t="str">
        <f t="shared" si="307"/>
        <v>2019-09-30</v>
      </c>
      <c r="K6541" s="1" t="s">
        <v>730</v>
      </c>
      <c r="L6541" t="b">
        <f t="shared" si="308"/>
        <v>1</v>
      </c>
      <c r="M6541" t="str">
        <f t="shared" si="309"/>
        <v>2019-09-30</v>
      </c>
    </row>
    <row r="6542" spans="1:13" x14ac:dyDescent="0.25">
      <c r="A6542" t="s">
        <v>273</v>
      </c>
      <c r="B6542">
        <v>7.8</v>
      </c>
      <c r="C6542">
        <v>8.0500000000000007</v>
      </c>
      <c r="D6542">
        <v>7.62</v>
      </c>
      <c r="E6542">
        <v>7.76</v>
      </c>
      <c r="F6542">
        <v>22784600</v>
      </c>
      <c r="G6542">
        <v>29276324.949999999</v>
      </c>
      <c r="H6542" t="s">
        <v>26</v>
      </c>
      <c r="I6542" t="s">
        <v>515</v>
      </c>
      <c r="J6542" s="1" t="str">
        <f t="shared" si="307"/>
        <v>2019-10-31</v>
      </c>
      <c r="K6542" s="1" t="s">
        <v>731</v>
      </c>
      <c r="L6542" t="b">
        <f t="shared" si="308"/>
        <v>1</v>
      </c>
      <c r="M6542" t="str">
        <f t="shared" si="309"/>
        <v>2019-10-31</v>
      </c>
    </row>
    <row r="6543" spans="1:13" x14ac:dyDescent="0.25">
      <c r="A6543" t="s">
        <v>274</v>
      </c>
      <c r="B6543">
        <v>7.79</v>
      </c>
      <c r="C6543">
        <v>8.4499999999999993</v>
      </c>
      <c r="D6543">
        <v>7.63</v>
      </c>
      <c r="E6543">
        <v>8.32</v>
      </c>
      <c r="F6543">
        <v>24415800</v>
      </c>
      <c r="G6543">
        <v>29074909.949999999</v>
      </c>
      <c r="H6543" t="s">
        <v>26</v>
      </c>
      <c r="I6543" t="s">
        <v>515</v>
      </c>
      <c r="J6543" s="1" t="str">
        <f t="shared" si="307"/>
        <v>2019-12-01</v>
      </c>
      <c r="K6543" s="1" t="s">
        <v>732</v>
      </c>
      <c r="L6543" t="b">
        <f t="shared" si="308"/>
        <v>0</v>
      </c>
      <c r="M6543" t="str">
        <f t="shared" si="309"/>
        <v>2019-11-30</v>
      </c>
    </row>
    <row r="6544" spans="1:13" x14ac:dyDescent="0.25">
      <c r="A6544" t="s">
        <v>275</v>
      </c>
      <c r="B6544">
        <v>8.32</v>
      </c>
      <c r="C6544">
        <v>8.58</v>
      </c>
      <c r="D6544">
        <v>7.87</v>
      </c>
      <c r="E6544">
        <v>7.98</v>
      </c>
      <c r="F6544">
        <v>26891100</v>
      </c>
      <c r="G6544">
        <v>29031163</v>
      </c>
      <c r="H6544" t="s">
        <v>26</v>
      </c>
      <c r="I6544" t="s">
        <v>515</v>
      </c>
      <c r="J6544" s="1" t="str">
        <f t="shared" si="307"/>
        <v>2020-01-01</v>
      </c>
      <c r="K6544" s="1" t="s">
        <v>733</v>
      </c>
      <c r="L6544" t="b">
        <f t="shared" si="308"/>
        <v>0</v>
      </c>
      <c r="M6544" t="str">
        <f t="shared" si="309"/>
        <v>2019-12-31</v>
      </c>
    </row>
    <row r="6545" spans="1:13" x14ac:dyDescent="0.25">
      <c r="A6545" t="s">
        <v>276</v>
      </c>
      <c r="B6545">
        <v>7.9</v>
      </c>
      <c r="C6545">
        <v>8.3000000000000007</v>
      </c>
      <c r="D6545">
        <v>7.37</v>
      </c>
      <c r="E6545">
        <v>7.37</v>
      </c>
      <c r="F6545">
        <v>29569800</v>
      </c>
      <c r="G6545">
        <v>28937643</v>
      </c>
      <c r="H6545" t="s">
        <v>26</v>
      </c>
      <c r="I6545" t="s">
        <v>515</v>
      </c>
      <c r="J6545" s="1" t="str">
        <f t="shared" si="307"/>
        <v>2020-02-02</v>
      </c>
      <c r="K6545" s="1" t="s">
        <v>734</v>
      </c>
      <c r="L6545" t="b">
        <f t="shared" si="308"/>
        <v>0</v>
      </c>
      <c r="M6545" t="str">
        <f t="shared" si="309"/>
        <v>2020-01-31</v>
      </c>
    </row>
    <row r="6546" spans="1:13" x14ac:dyDescent="0.25">
      <c r="A6546" t="s">
        <v>277</v>
      </c>
      <c r="B6546">
        <v>7.23</v>
      </c>
      <c r="C6546">
        <v>7.53</v>
      </c>
      <c r="D6546">
        <v>6.01</v>
      </c>
      <c r="E6546">
        <v>6.57</v>
      </c>
      <c r="F6546">
        <v>61739900</v>
      </c>
      <c r="G6546">
        <v>28301693</v>
      </c>
      <c r="H6546" t="s">
        <v>26</v>
      </c>
      <c r="I6546" t="s">
        <v>515</v>
      </c>
      <c r="J6546" s="1" t="str">
        <f t="shared" si="307"/>
        <v>2020-03-01</v>
      </c>
      <c r="K6546" s="1" t="s">
        <v>735</v>
      </c>
      <c r="L6546" t="b">
        <f t="shared" si="308"/>
        <v>0</v>
      </c>
      <c r="M6546" t="str">
        <f t="shared" si="309"/>
        <v>2020-02-29</v>
      </c>
    </row>
    <row r="6547" spans="1:13" x14ac:dyDescent="0.25">
      <c r="A6547" t="s">
        <v>278</v>
      </c>
      <c r="B6547">
        <v>6.48</v>
      </c>
      <c r="C6547">
        <v>7.04</v>
      </c>
      <c r="D6547">
        <v>6.33</v>
      </c>
      <c r="E6547">
        <v>6.83</v>
      </c>
      <c r="F6547">
        <v>37672700</v>
      </c>
      <c r="G6547">
        <v>28815073</v>
      </c>
      <c r="H6547" t="s">
        <v>26</v>
      </c>
      <c r="I6547" t="s">
        <v>515</v>
      </c>
      <c r="J6547" s="1" t="str">
        <f t="shared" si="307"/>
        <v>2020-03-31</v>
      </c>
      <c r="K6547" s="1" t="s">
        <v>736</v>
      </c>
      <c r="L6547" t="b">
        <f t="shared" si="308"/>
        <v>1</v>
      </c>
      <c r="M6547" t="str">
        <f t="shared" si="309"/>
        <v>2020-03-31</v>
      </c>
    </row>
    <row r="6548" spans="1:13" x14ac:dyDescent="0.25">
      <c r="A6548" t="s">
        <v>279</v>
      </c>
      <c r="B6548">
        <v>6.63</v>
      </c>
      <c r="C6548">
        <v>7.1</v>
      </c>
      <c r="D6548">
        <v>6.47</v>
      </c>
      <c r="E6548">
        <v>6.84</v>
      </c>
      <c r="F6548">
        <v>26114500</v>
      </c>
      <c r="G6548">
        <v>28759917.399999999</v>
      </c>
      <c r="H6548" t="s">
        <v>26</v>
      </c>
      <c r="I6548" t="s">
        <v>515</v>
      </c>
      <c r="J6548" s="1" t="str">
        <f t="shared" si="307"/>
        <v>2020-05-03</v>
      </c>
      <c r="K6548" s="1" t="s">
        <v>737</v>
      </c>
      <c r="L6548" t="b">
        <f t="shared" si="308"/>
        <v>0</v>
      </c>
      <c r="M6548" t="str">
        <f t="shared" si="309"/>
        <v>2020-04-30</v>
      </c>
    </row>
    <row r="6549" spans="1:13" x14ac:dyDescent="0.25">
      <c r="A6549" t="s">
        <v>280</v>
      </c>
      <c r="B6549">
        <v>6.81</v>
      </c>
      <c r="C6549">
        <v>7.52</v>
      </c>
      <c r="D6549">
        <v>6.68</v>
      </c>
      <c r="E6549">
        <v>6.79</v>
      </c>
      <c r="F6549">
        <v>38593800</v>
      </c>
      <c r="G6549">
        <v>29049302.399999999</v>
      </c>
      <c r="H6549" t="s">
        <v>26</v>
      </c>
      <c r="I6549" t="s">
        <v>515</v>
      </c>
      <c r="J6549" s="1" t="str">
        <f t="shared" si="307"/>
        <v>2020-05-31</v>
      </c>
      <c r="K6549" s="1" t="s">
        <v>738</v>
      </c>
      <c r="L6549" t="b">
        <f t="shared" si="308"/>
        <v>1</v>
      </c>
      <c r="M6549" t="str">
        <f t="shared" si="309"/>
        <v>2020-05-31</v>
      </c>
    </row>
    <row r="6550" spans="1:13" x14ac:dyDescent="0.25">
      <c r="A6550" t="s">
        <v>281</v>
      </c>
      <c r="B6550">
        <v>6.81</v>
      </c>
      <c r="C6550">
        <v>7.16</v>
      </c>
      <c r="D6550">
        <v>6.56</v>
      </c>
      <c r="E6550">
        <v>6.62</v>
      </c>
      <c r="F6550">
        <v>20221020</v>
      </c>
      <c r="G6550">
        <v>28477343.5</v>
      </c>
      <c r="H6550" t="s">
        <v>26</v>
      </c>
      <c r="I6550" t="s">
        <v>515</v>
      </c>
      <c r="J6550" s="1" t="str">
        <f t="shared" si="307"/>
        <v>2020-06-30</v>
      </c>
      <c r="K6550" s="1" t="s">
        <v>739</v>
      </c>
      <c r="L6550" t="b">
        <f t="shared" si="308"/>
        <v>1</v>
      </c>
      <c r="M6550" t="str">
        <f t="shared" si="309"/>
        <v>2020-06-30</v>
      </c>
    </row>
    <row r="6551" spans="1:13" x14ac:dyDescent="0.25">
      <c r="A6551" t="s">
        <v>282</v>
      </c>
      <c r="B6551">
        <v>6.56</v>
      </c>
      <c r="C6551">
        <v>6.78</v>
      </c>
      <c r="D6551">
        <v>6.36</v>
      </c>
      <c r="E6551">
        <v>6.57</v>
      </c>
      <c r="F6551">
        <v>27888600</v>
      </c>
      <c r="G6551">
        <v>28414142.699999999</v>
      </c>
      <c r="H6551" t="s">
        <v>26</v>
      </c>
      <c r="I6551" t="s">
        <v>515</v>
      </c>
      <c r="J6551" s="1" t="str">
        <f t="shared" si="307"/>
        <v>2020-08-02</v>
      </c>
      <c r="K6551" s="1" t="s">
        <v>740</v>
      </c>
      <c r="L6551" t="b">
        <f t="shared" si="308"/>
        <v>0</v>
      </c>
      <c r="M6551" t="str">
        <f t="shared" si="309"/>
        <v>2020-07-31</v>
      </c>
    </row>
    <row r="6552" spans="1:13" x14ac:dyDescent="0.25">
      <c r="A6552" t="s">
        <v>283</v>
      </c>
      <c r="B6552">
        <v>6.53</v>
      </c>
      <c r="C6552">
        <v>6.92</v>
      </c>
      <c r="D6552">
        <v>6.46</v>
      </c>
      <c r="E6552">
        <v>6.65</v>
      </c>
      <c r="F6552">
        <v>29575000</v>
      </c>
      <c r="G6552">
        <v>28447337.699999999</v>
      </c>
      <c r="H6552" t="s">
        <v>26</v>
      </c>
      <c r="I6552" t="s">
        <v>515</v>
      </c>
      <c r="J6552" s="1" t="str">
        <f t="shared" si="307"/>
        <v>2020-08-31</v>
      </c>
      <c r="K6552" s="1" t="s">
        <v>741</v>
      </c>
      <c r="L6552" t="b">
        <f t="shared" si="308"/>
        <v>1</v>
      </c>
      <c r="M6552" t="str">
        <f t="shared" si="309"/>
        <v>2020-08-31</v>
      </c>
    </row>
    <row r="6553" spans="1:13" x14ac:dyDescent="0.25">
      <c r="A6553" t="s">
        <v>284</v>
      </c>
      <c r="B6553">
        <v>6.73</v>
      </c>
      <c r="C6553">
        <v>6.88</v>
      </c>
      <c r="D6553">
        <v>6.2</v>
      </c>
      <c r="E6553">
        <v>6.22</v>
      </c>
      <c r="F6553">
        <v>23619100</v>
      </c>
      <c r="G6553">
        <v>28536496.899999999</v>
      </c>
      <c r="H6553" t="s">
        <v>26</v>
      </c>
      <c r="I6553" t="s">
        <v>515</v>
      </c>
      <c r="J6553" s="1" t="str">
        <f t="shared" si="307"/>
        <v>2020-09-30</v>
      </c>
      <c r="K6553" s="1" t="s">
        <v>742</v>
      </c>
      <c r="L6553" t="b">
        <f t="shared" si="308"/>
        <v>1</v>
      </c>
      <c r="M6553" t="str">
        <f t="shared" si="309"/>
        <v>2020-09-30</v>
      </c>
    </row>
    <row r="6554" spans="1:13" x14ac:dyDescent="0.25">
      <c r="A6554" t="s">
        <v>285</v>
      </c>
      <c r="B6554">
        <v>6.2</v>
      </c>
      <c r="C6554">
        <v>7.78</v>
      </c>
      <c r="D6554">
        <v>6.06</v>
      </c>
      <c r="E6554">
        <v>7.37</v>
      </c>
      <c r="F6554">
        <v>35848700</v>
      </c>
      <c r="G6554">
        <v>28891764.449999999</v>
      </c>
      <c r="H6554" t="s">
        <v>26</v>
      </c>
      <c r="I6554" t="s">
        <v>515</v>
      </c>
      <c r="J6554" s="1" t="str">
        <f t="shared" si="307"/>
        <v>2020-11-01</v>
      </c>
      <c r="K6554" s="1" t="s">
        <v>743</v>
      </c>
      <c r="L6554" t="b">
        <f t="shared" si="308"/>
        <v>0</v>
      </c>
      <c r="M6554" t="str">
        <f t="shared" si="309"/>
        <v>2020-10-31</v>
      </c>
    </row>
    <row r="6555" spans="1:13" x14ac:dyDescent="0.25">
      <c r="A6555" t="s">
        <v>286</v>
      </c>
      <c r="B6555">
        <v>7.36</v>
      </c>
      <c r="C6555">
        <v>7.85</v>
      </c>
      <c r="D6555">
        <v>7.34</v>
      </c>
      <c r="E6555">
        <v>7.71</v>
      </c>
      <c r="F6555">
        <v>19137462</v>
      </c>
      <c r="G6555">
        <v>28098832.550000001</v>
      </c>
      <c r="H6555" t="s">
        <v>26</v>
      </c>
      <c r="I6555" t="s">
        <v>515</v>
      </c>
      <c r="J6555" s="1" t="str">
        <f t="shared" si="307"/>
        <v>2020-11-30</v>
      </c>
      <c r="K6555" s="1" t="s">
        <v>744</v>
      </c>
      <c r="L6555" t="b">
        <f t="shared" si="308"/>
        <v>1</v>
      </c>
      <c r="M6555" t="str">
        <f t="shared" si="309"/>
        <v>2020-11-30</v>
      </c>
    </row>
    <row r="6556" spans="1:13" x14ac:dyDescent="0.25">
      <c r="A6556" t="s">
        <v>287</v>
      </c>
      <c r="B6556">
        <v>7.67</v>
      </c>
      <c r="C6556">
        <v>7.91</v>
      </c>
      <c r="D6556">
        <v>7.23</v>
      </c>
      <c r="E6556">
        <v>7.32</v>
      </c>
      <c r="F6556">
        <v>19707000</v>
      </c>
      <c r="G6556">
        <v>27278166.399999999</v>
      </c>
      <c r="H6556" t="s">
        <v>26</v>
      </c>
      <c r="I6556" t="s">
        <v>515</v>
      </c>
      <c r="J6556" s="1" t="str">
        <f t="shared" si="307"/>
        <v>2021-01-03</v>
      </c>
      <c r="K6556" s="1" t="s">
        <v>745</v>
      </c>
      <c r="L6556" t="b">
        <f t="shared" si="308"/>
        <v>0</v>
      </c>
      <c r="M6556" t="str">
        <f t="shared" si="309"/>
        <v>2020-12-31</v>
      </c>
    </row>
    <row r="6557" spans="1:13" x14ac:dyDescent="0.25">
      <c r="A6557" t="s">
        <v>288</v>
      </c>
      <c r="B6557">
        <v>7.39</v>
      </c>
      <c r="C6557">
        <v>7.63</v>
      </c>
      <c r="D6557">
        <v>7.21</v>
      </c>
      <c r="E6557">
        <v>7.39</v>
      </c>
      <c r="F6557">
        <v>20074895</v>
      </c>
      <c r="G6557">
        <v>27121811.149999999</v>
      </c>
      <c r="H6557" t="s">
        <v>26</v>
      </c>
      <c r="I6557" t="s">
        <v>515</v>
      </c>
      <c r="J6557" s="1" t="str">
        <f t="shared" si="307"/>
        <v>2021-01-31</v>
      </c>
      <c r="K6557" s="1" t="s">
        <v>746</v>
      </c>
      <c r="L6557" t="b">
        <f t="shared" si="308"/>
        <v>1</v>
      </c>
      <c r="M6557" t="str">
        <f t="shared" si="309"/>
        <v>2021-01-31</v>
      </c>
    </row>
    <row r="6558" spans="1:13" x14ac:dyDescent="0.25">
      <c r="A6558" t="s">
        <v>289</v>
      </c>
      <c r="B6558">
        <v>7.33</v>
      </c>
      <c r="C6558">
        <v>8.0299999999999994</v>
      </c>
      <c r="D6558">
        <v>7.31</v>
      </c>
      <c r="E6558">
        <v>7.9</v>
      </c>
      <c r="F6558">
        <v>26525894</v>
      </c>
      <c r="G6558">
        <v>27371630.850000001</v>
      </c>
      <c r="H6558" t="s">
        <v>26</v>
      </c>
      <c r="I6558" t="s">
        <v>515</v>
      </c>
      <c r="J6558" s="1" t="str">
        <f t="shared" si="307"/>
        <v>2021-02-28</v>
      </c>
      <c r="K6558" s="1" t="s">
        <v>747</v>
      </c>
      <c r="L6558" t="b">
        <f t="shared" si="308"/>
        <v>1</v>
      </c>
      <c r="M6558" t="str">
        <f t="shared" si="309"/>
        <v>2021-02-28</v>
      </c>
    </row>
    <row r="6559" spans="1:13" x14ac:dyDescent="0.25">
      <c r="A6559" t="s">
        <v>290</v>
      </c>
      <c r="B6559">
        <v>7.94</v>
      </c>
      <c r="C6559">
        <v>8.0299999999999994</v>
      </c>
      <c r="D6559">
        <v>7.67</v>
      </c>
      <c r="E6559">
        <v>7.7</v>
      </c>
      <c r="F6559">
        <v>20851100</v>
      </c>
      <c r="G6559">
        <v>27259510.850000001</v>
      </c>
      <c r="H6559" t="s">
        <v>26</v>
      </c>
      <c r="I6559" t="s">
        <v>515</v>
      </c>
      <c r="J6559" s="1" t="str">
        <f t="shared" si="307"/>
        <v>2021-03-31</v>
      </c>
      <c r="K6559" s="1" t="s">
        <v>748</v>
      </c>
      <c r="L6559" t="b">
        <f t="shared" si="308"/>
        <v>1</v>
      </c>
      <c r="M6559" t="str">
        <f t="shared" si="309"/>
        <v>2021-03-31</v>
      </c>
    </row>
    <row r="6560" spans="1:13" x14ac:dyDescent="0.25">
      <c r="A6560" t="s">
        <v>291</v>
      </c>
      <c r="B6560">
        <v>7.75</v>
      </c>
      <c r="C6560">
        <v>7.75</v>
      </c>
      <c r="D6560">
        <v>7.08</v>
      </c>
      <c r="E6560">
        <v>7.39</v>
      </c>
      <c r="F6560">
        <v>17892400</v>
      </c>
      <c r="G6560">
        <v>27404720.850000001</v>
      </c>
      <c r="H6560" t="s">
        <v>26</v>
      </c>
      <c r="I6560" t="s">
        <v>515</v>
      </c>
      <c r="J6560" s="1" t="str">
        <f t="shared" si="307"/>
        <v>2021-05-02</v>
      </c>
      <c r="K6560" s="1" t="s">
        <v>749</v>
      </c>
      <c r="L6560" t="b">
        <f t="shared" si="308"/>
        <v>0</v>
      </c>
      <c r="M6560" t="str">
        <f t="shared" si="309"/>
        <v>2021-04-30</v>
      </c>
    </row>
    <row r="6561" spans="1:13" x14ac:dyDescent="0.25">
      <c r="A6561" t="s">
        <v>292</v>
      </c>
      <c r="B6561">
        <v>7.43</v>
      </c>
      <c r="C6561">
        <v>7.53</v>
      </c>
      <c r="D6561">
        <v>7.11</v>
      </c>
      <c r="E6561">
        <v>7.3</v>
      </c>
      <c r="F6561">
        <v>20182850</v>
      </c>
      <c r="G6561">
        <v>27465311.050000001</v>
      </c>
      <c r="H6561" t="s">
        <v>26</v>
      </c>
      <c r="I6561" t="s">
        <v>515</v>
      </c>
      <c r="J6561" s="1" t="str">
        <f t="shared" si="307"/>
        <v>2021-05-31</v>
      </c>
      <c r="K6561" s="1" t="s">
        <v>750</v>
      </c>
      <c r="L6561" t="b">
        <f t="shared" si="308"/>
        <v>1</v>
      </c>
      <c r="M6561" t="str">
        <f t="shared" si="309"/>
        <v>2021-05-31</v>
      </c>
    </row>
    <row r="6562" spans="1:13" x14ac:dyDescent="0.25">
      <c r="A6562" t="s">
        <v>293</v>
      </c>
      <c r="B6562">
        <v>7.33</v>
      </c>
      <c r="C6562">
        <v>7.45</v>
      </c>
      <c r="D6562">
        <v>7.19</v>
      </c>
      <c r="E6562">
        <v>7.3</v>
      </c>
      <c r="F6562">
        <v>25724000</v>
      </c>
      <c r="G6562">
        <v>27612281.050000001</v>
      </c>
      <c r="H6562" t="s">
        <v>26</v>
      </c>
      <c r="I6562" t="s">
        <v>515</v>
      </c>
      <c r="J6562" s="1" t="str">
        <f t="shared" si="307"/>
        <v>2021-06-30</v>
      </c>
      <c r="K6562" s="1" t="s">
        <v>751</v>
      </c>
      <c r="L6562" t="b">
        <f t="shared" si="308"/>
        <v>1</v>
      </c>
      <c r="M6562" t="str">
        <f t="shared" si="309"/>
        <v>2021-06-30</v>
      </c>
    </row>
    <row r="6563" spans="1:13" x14ac:dyDescent="0.25">
      <c r="A6563" t="s">
        <v>294</v>
      </c>
      <c r="B6563">
        <v>7.34</v>
      </c>
      <c r="C6563">
        <v>7.38</v>
      </c>
      <c r="D6563">
        <v>6.92</v>
      </c>
      <c r="E6563">
        <v>7</v>
      </c>
      <c r="F6563">
        <v>23958600</v>
      </c>
      <c r="G6563">
        <v>27589421.050000001</v>
      </c>
      <c r="H6563" t="s">
        <v>26</v>
      </c>
      <c r="I6563" t="s">
        <v>515</v>
      </c>
      <c r="J6563" s="1" t="str">
        <f t="shared" si="307"/>
        <v>2021-08-01</v>
      </c>
      <c r="K6563" s="1" t="s">
        <v>752</v>
      </c>
      <c r="L6563" t="b">
        <f t="shared" si="308"/>
        <v>0</v>
      </c>
      <c r="M6563" t="str">
        <f t="shared" si="309"/>
        <v>2021-07-31</v>
      </c>
    </row>
    <row r="6564" spans="1:13" x14ac:dyDescent="0.25">
      <c r="A6564" t="s">
        <v>60</v>
      </c>
      <c r="B6564">
        <v>7.04</v>
      </c>
      <c r="C6564">
        <v>7.15</v>
      </c>
      <c r="D6564">
        <v>6.84</v>
      </c>
      <c r="E6564">
        <v>6.86</v>
      </c>
      <c r="F6564">
        <v>26316500</v>
      </c>
      <c r="G6564">
        <v>27560691.050000001</v>
      </c>
      <c r="H6564" t="s">
        <v>26</v>
      </c>
      <c r="I6564" t="s">
        <v>515</v>
      </c>
      <c r="J6564" s="1" t="str">
        <f t="shared" si="307"/>
        <v>2021-08-31</v>
      </c>
      <c r="K6564" s="1" t="s">
        <v>521</v>
      </c>
      <c r="L6564" t="b">
        <f t="shared" si="308"/>
        <v>1</v>
      </c>
      <c r="M6564" t="str">
        <f t="shared" si="309"/>
        <v>2021-08-31</v>
      </c>
    </row>
    <row r="6565" spans="1:13" x14ac:dyDescent="0.25">
      <c r="A6565" t="s">
        <v>63</v>
      </c>
      <c r="B6565">
        <v>6.82</v>
      </c>
      <c r="C6565">
        <v>7.35</v>
      </c>
      <c r="D6565">
        <v>6.76</v>
      </c>
      <c r="E6565">
        <v>7.23</v>
      </c>
      <c r="F6565">
        <v>18489900</v>
      </c>
      <c r="G6565">
        <v>27006696.050000001</v>
      </c>
      <c r="H6565" t="s">
        <v>26</v>
      </c>
      <c r="I6565" t="s">
        <v>515</v>
      </c>
      <c r="J6565" s="1" t="str">
        <f t="shared" si="307"/>
        <v>2021-09-30</v>
      </c>
      <c r="K6565" s="1" t="s">
        <v>522</v>
      </c>
      <c r="L6565" t="b">
        <f t="shared" si="308"/>
        <v>1</v>
      </c>
      <c r="M6565" t="str">
        <f t="shared" si="309"/>
        <v>2021-09-30</v>
      </c>
    </row>
    <row r="6566" spans="1:13" x14ac:dyDescent="0.25">
      <c r="A6566" t="s">
        <v>64</v>
      </c>
      <c r="B6566">
        <v>7.29</v>
      </c>
      <c r="C6566">
        <v>7.29</v>
      </c>
      <c r="D6566">
        <v>6.81</v>
      </c>
      <c r="E6566">
        <v>6.88</v>
      </c>
      <c r="F6566">
        <v>24265200</v>
      </c>
      <c r="G6566">
        <v>25132961.050000001</v>
      </c>
      <c r="H6566" t="s">
        <v>26</v>
      </c>
      <c r="I6566" t="s">
        <v>515</v>
      </c>
      <c r="J6566" s="1" t="str">
        <f t="shared" si="307"/>
        <v>2021-10-31</v>
      </c>
      <c r="K6566" s="1" t="s">
        <v>523</v>
      </c>
      <c r="L6566" t="b">
        <f t="shared" si="308"/>
        <v>1</v>
      </c>
      <c r="M6566" t="str">
        <f t="shared" si="309"/>
        <v>2021-10-31</v>
      </c>
    </row>
    <row r="6567" spans="1:13" x14ac:dyDescent="0.25">
      <c r="A6567" t="s">
        <v>65</v>
      </c>
      <c r="B6567">
        <v>6.91</v>
      </c>
      <c r="C6567">
        <v>7.23</v>
      </c>
      <c r="D6567">
        <v>6.88</v>
      </c>
      <c r="E6567">
        <v>7.09</v>
      </c>
      <c r="F6567">
        <v>25859430</v>
      </c>
      <c r="G6567">
        <v>24542297.550000001</v>
      </c>
      <c r="H6567" t="s">
        <v>26</v>
      </c>
      <c r="I6567" t="s">
        <v>515</v>
      </c>
      <c r="J6567" s="1" t="str">
        <f t="shared" si="307"/>
        <v>2021-11-30</v>
      </c>
      <c r="K6567" s="1" t="s">
        <v>524</v>
      </c>
      <c r="L6567" t="b">
        <f t="shared" si="308"/>
        <v>1</v>
      </c>
      <c r="M6567" t="str">
        <f t="shared" si="309"/>
        <v>2021-11-30</v>
      </c>
    </row>
    <row r="6568" spans="1:13" x14ac:dyDescent="0.25">
      <c r="A6568" t="s">
        <v>66</v>
      </c>
      <c r="B6568">
        <v>7.09</v>
      </c>
      <c r="C6568">
        <v>7.36</v>
      </c>
      <c r="D6568">
        <v>6.98</v>
      </c>
      <c r="E6568">
        <v>7.29</v>
      </c>
      <c r="F6568">
        <v>22485706</v>
      </c>
      <c r="G6568">
        <v>24360857.850000001</v>
      </c>
      <c r="H6568" t="s">
        <v>26</v>
      </c>
      <c r="I6568" t="s">
        <v>515</v>
      </c>
      <c r="J6568" s="1" t="str">
        <f t="shared" si="307"/>
        <v>2022-01-02</v>
      </c>
      <c r="K6568" s="1" t="s">
        <v>525</v>
      </c>
      <c r="L6568" t="b">
        <f t="shared" si="308"/>
        <v>0</v>
      </c>
      <c r="M6568" t="str">
        <f t="shared" si="309"/>
        <v>2021-12-31</v>
      </c>
    </row>
    <row r="6569" spans="1:13" x14ac:dyDescent="0.25">
      <c r="A6569" t="s">
        <v>67</v>
      </c>
      <c r="B6569">
        <v>7.28</v>
      </c>
      <c r="C6569">
        <v>7.52</v>
      </c>
      <c r="D6569">
        <v>6.94</v>
      </c>
      <c r="E6569">
        <v>6.98</v>
      </c>
      <c r="F6569">
        <v>30012700</v>
      </c>
      <c r="G6569">
        <v>23931802.850000001</v>
      </c>
      <c r="H6569" t="s">
        <v>26</v>
      </c>
      <c r="I6569" t="s">
        <v>515</v>
      </c>
      <c r="J6569" s="1" t="str">
        <f t="shared" si="307"/>
        <v>2022-02-02</v>
      </c>
      <c r="K6569" s="1" t="s">
        <v>526</v>
      </c>
      <c r="L6569" t="b">
        <f t="shared" si="308"/>
        <v>0</v>
      </c>
      <c r="M6569" t="str">
        <f t="shared" si="309"/>
        <v>2022-01-31</v>
      </c>
    </row>
    <row r="6570" spans="1:13" x14ac:dyDescent="0.25">
      <c r="A6570" t="s">
        <v>68</v>
      </c>
      <c r="B6570">
        <v>7.03</v>
      </c>
      <c r="C6570">
        <v>7.16</v>
      </c>
      <c r="D6570">
        <v>6.73</v>
      </c>
      <c r="E6570">
        <v>7.04</v>
      </c>
      <c r="F6570">
        <v>38073700</v>
      </c>
      <c r="G6570">
        <v>24824436.850000001</v>
      </c>
      <c r="H6570" t="s">
        <v>26</v>
      </c>
      <c r="I6570" t="s">
        <v>515</v>
      </c>
      <c r="J6570" s="1" t="str">
        <f t="shared" si="307"/>
        <v>2022-02-28</v>
      </c>
      <c r="K6570" s="1" t="s">
        <v>527</v>
      </c>
      <c r="L6570" t="b">
        <f t="shared" si="308"/>
        <v>1</v>
      </c>
      <c r="M6570" t="str">
        <f t="shared" si="309"/>
        <v>2022-02-28</v>
      </c>
    </row>
    <row r="6571" spans="1:13" x14ac:dyDescent="0.25">
      <c r="A6571" t="s">
        <v>69</v>
      </c>
      <c r="B6571">
        <v>7.03</v>
      </c>
      <c r="C6571">
        <v>7.34</v>
      </c>
      <c r="D6571">
        <v>7.02</v>
      </c>
      <c r="E6571">
        <v>7.3</v>
      </c>
      <c r="F6571">
        <v>21717100</v>
      </c>
      <c r="G6571">
        <v>24515861.850000001</v>
      </c>
      <c r="H6571" t="s">
        <v>26</v>
      </c>
      <c r="I6571" t="s">
        <v>515</v>
      </c>
      <c r="J6571" s="1" t="str">
        <f t="shared" si="307"/>
        <v>2022-03-31</v>
      </c>
      <c r="K6571" s="1" t="s">
        <v>528</v>
      </c>
      <c r="L6571" t="b">
        <f t="shared" si="308"/>
        <v>1</v>
      </c>
      <c r="M6571" t="str">
        <f t="shared" si="309"/>
        <v>2022-03-31</v>
      </c>
    </row>
    <row r="6572" spans="1:13" x14ac:dyDescent="0.25">
      <c r="A6572" t="s">
        <v>70</v>
      </c>
      <c r="B6572">
        <v>7.29</v>
      </c>
      <c r="C6572">
        <v>7.51</v>
      </c>
      <c r="D6572">
        <v>6.92</v>
      </c>
      <c r="E6572">
        <v>7.45</v>
      </c>
      <c r="F6572">
        <v>32659500</v>
      </c>
      <c r="G6572">
        <v>24670086.850000001</v>
      </c>
      <c r="H6572" t="s">
        <v>26</v>
      </c>
      <c r="I6572" t="s">
        <v>515</v>
      </c>
      <c r="J6572" s="1" t="str">
        <f t="shared" si="307"/>
        <v>2022-05-03</v>
      </c>
      <c r="K6572" s="1" t="s">
        <v>529</v>
      </c>
      <c r="L6572" t="b">
        <f t="shared" si="308"/>
        <v>0</v>
      </c>
      <c r="M6572" t="str">
        <f t="shared" si="309"/>
        <v>2022-04-30</v>
      </c>
    </row>
    <row r="6573" spans="1:13" x14ac:dyDescent="0.25">
      <c r="A6573" t="s">
        <v>71</v>
      </c>
      <c r="B6573">
        <v>7.42</v>
      </c>
      <c r="C6573">
        <v>7.49</v>
      </c>
      <c r="D6573">
        <v>7.08</v>
      </c>
      <c r="E6573">
        <v>7.36</v>
      </c>
      <c r="F6573">
        <v>25436053</v>
      </c>
      <c r="G6573">
        <v>24760934.5</v>
      </c>
      <c r="H6573" t="s">
        <v>26</v>
      </c>
      <c r="I6573" t="s">
        <v>515</v>
      </c>
      <c r="J6573" s="1" t="str">
        <f t="shared" si="307"/>
        <v>2022-05-31</v>
      </c>
      <c r="K6573" s="1" t="s">
        <v>530</v>
      </c>
      <c r="L6573" t="b">
        <f t="shared" si="308"/>
        <v>1</v>
      </c>
      <c r="M6573" t="str">
        <f t="shared" si="309"/>
        <v>2022-05-31</v>
      </c>
    </row>
    <row r="6574" spans="1:13" x14ac:dyDescent="0.25">
      <c r="A6574" t="s">
        <v>72</v>
      </c>
      <c r="B6574">
        <v>7.32</v>
      </c>
      <c r="C6574">
        <v>7.47</v>
      </c>
      <c r="D6574">
        <v>7.12</v>
      </c>
      <c r="E6574">
        <v>7.46</v>
      </c>
      <c r="F6574">
        <v>17656000</v>
      </c>
      <c r="G6574">
        <v>23851299.5</v>
      </c>
      <c r="H6574" t="s">
        <v>26</v>
      </c>
      <c r="I6574" t="s">
        <v>515</v>
      </c>
      <c r="J6574" s="1" t="str">
        <f t="shared" si="307"/>
        <v>2022-06-30</v>
      </c>
      <c r="K6574" s="1" t="s">
        <v>531</v>
      </c>
      <c r="L6574" t="b">
        <f t="shared" si="308"/>
        <v>1</v>
      </c>
      <c r="M6574" t="str">
        <f t="shared" si="309"/>
        <v>2022-06-30</v>
      </c>
    </row>
    <row r="6575" spans="1:13" x14ac:dyDescent="0.25">
      <c r="A6575" t="s">
        <v>73</v>
      </c>
      <c r="B6575">
        <v>7.49</v>
      </c>
      <c r="C6575">
        <v>7.57</v>
      </c>
      <c r="D6575">
        <v>6.92</v>
      </c>
      <c r="E6575">
        <v>6.92</v>
      </c>
      <c r="F6575">
        <v>22443600</v>
      </c>
      <c r="G6575">
        <v>24016606.399999999</v>
      </c>
      <c r="H6575" t="s">
        <v>26</v>
      </c>
      <c r="I6575" t="s">
        <v>515</v>
      </c>
      <c r="J6575" s="1" t="str">
        <f t="shared" si="307"/>
        <v>2022-07-31</v>
      </c>
      <c r="K6575" s="1" t="s">
        <v>532</v>
      </c>
      <c r="L6575" t="b">
        <f t="shared" si="308"/>
        <v>1</v>
      </c>
      <c r="M6575" t="str">
        <f t="shared" si="309"/>
        <v>2022-07-31</v>
      </c>
    </row>
    <row r="6576" spans="1:13" x14ac:dyDescent="0.25">
      <c r="A6576" t="s">
        <v>74</v>
      </c>
      <c r="B6576">
        <v>6.98</v>
      </c>
      <c r="C6576">
        <v>7.17</v>
      </c>
      <c r="D6576">
        <v>6.58</v>
      </c>
      <c r="E6576">
        <v>6.6</v>
      </c>
      <c r="F6576">
        <v>22566769</v>
      </c>
      <c r="G6576">
        <v>24159594.850000001</v>
      </c>
      <c r="H6576" t="s">
        <v>26</v>
      </c>
      <c r="I6576" t="s">
        <v>515</v>
      </c>
      <c r="J6576" s="1" t="str">
        <f t="shared" si="307"/>
        <v>2022-08-31</v>
      </c>
      <c r="K6576" s="1" t="s">
        <v>533</v>
      </c>
      <c r="L6576" t="b">
        <f t="shared" si="308"/>
        <v>1</v>
      </c>
      <c r="M6576" t="str">
        <f t="shared" si="309"/>
        <v>2022-08-31</v>
      </c>
    </row>
    <row r="6577" spans="1:13" x14ac:dyDescent="0.25">
      <c r="A6577" t="s">
        <v>99</v>
      </c>
      <c r="B6577">
        <v>1.175</v>
      </c>
      <c r="C6577">
        <v>1.2</v>
      </c>
      <c r="D6577">
        <v>1.135</v>
      </c>
      <c r="E6577">
        <v>1.135</v>
      </c>
      <c r="F6577">
        <v>20240000</v>
      </c>
      <c r="G6577" t="s">
        <v>61</v>
      </c>
      <c r="H6577" t="s">
        <v>19</v>
      </c>
      <c r="I6577" t="s">
        <v>516</v>
      </c>
      <c r="J6577" s="1" t="str">
        <f t="shared" si="307"/>
        <v>2005-05-01</v>
      </c>
      <c r="K6577" s="1" t="s">
        <v>557</v>
      </c>
      <c r="L6577" t="b">
        <f t="shared" si="308"/>
        <v>0</v>
      </c>
      <c r="M6577" t="str">
        <f t="shared" si="309"/>
        <v>2005-04-30</v>
      </c>
    </row>
    <row r="6578" spans="1:13" x14ac:dyDescent="0.25">
      <c r="A6578" t="s">
        <v>100</v>
      </c>
      <c r="B6578">
        <v>1.145</v>
      </c>
      <c r="C6578">
        <v>1.39</v>
      </c>
      <c r="D6578">
        <v>1.145</v>
      </c>
      <c r="E6578">
        <v>1.335</v>
      </c>
      <c r="F6578">
        <v>228920000</v>
      </c>
      <c r="G6578" t="s">
        <v>61</v>
      </c>
      <c r="H6578" t="s">
        <v>19</v>
      </c>
      <c r="I6578" t="s">
        <v>516</v>
      </c>
      <c r="J6578" s="1" t="str">
        <f t="shared" si="307"/>
        <v>2005-05-31</v>
      </c>
      <c r="K6578" s="1" t="s">
        <v>558</v>
      </c>
      <c r="L6578" t="b">
        <f t="shared" si="308"/>
        <v>1</v>
      </c>
      <c r="M6578" t="str">
        <f t="shared" si="309"/>
        <v>2005-05-31</v>
      </c>
    </row>
    <row r="6579" spans="1:13" x14ac:dyDescent="0.25">
      <c r="A6579" t="s">
        <v>101</v>
      </c>
      <c r="B6579">
        <v>1.32</v>
      </c>
      <c r="C6579">
        <v>1.415</v>
      </c>
      <c r="D6579">
        <v>1.3</v>
      </c>
      <c r="E6579">
        <v>1.375</v>
      </c>
      <c r="F6579">
        <v>248864000</v>
      </c>
      <c r="G6579" t="s">
        <v>61</v>
      </c>
      <c r="H6579" t="s">
        <v>19</v>
      </c>
      <c r="I6579" t="s">
        <v>516</v>
      </c>
      <c r="J6579" s="1" t="str">
        <f t="shared" si="307"/>
        <v>2005-06-30</v>
      </c>
      <c r="K6579" s="1" t="s">
        <v>559</v>
      </c>
      <c r="L6579" t="b">
        <f t="shared" si="308"/>
        <v>1</v>
      </c>
      <c r="M6579" t="str">
        <f t="shared" si="309"/>
        <v>2005-06-30</v>
      </c>
    </row>
    <row r="6580" spans="1:13" x14ac:dyDescent="0.25">
      <c r="A6580" t="s">
        <v>102</v>
      </c>
      <c r="B6580">
        <v>1.375</v>
      </c>
      <c r="C6580">
        <v>1.5</v>
      </c>
      <c r="D6580">
        <v>1.375</v>
      </c>
      <c r="E6580">
        <v>1.405</v>
      </c>
      <c r="F6580">
        <v>232502000</v>
      </c>
      <c r="G6580" t="s">
        <v>61</v>
      </c>
      <c r="H6580" t="s">
        <v>19</v>
      </c>
      <c r="I6580" t="s">
        <v>516</v>
      </c>
      <c r="J6580" s="1" t="str">
        <f t="shared" si="307"/>
        <v>2005-07-31</v>
      </c>
      <c r="K6580" s="1" t="s">
        <v>560</v>
      </c>
      <c r="L6580" t="b">
        <f t="shared" si="308"/>
        <v>1</v>
      </c>
      <c r="M6580" t="str">
        <f t="shared" si="309"/>
        <v>2005-07-31</v>
      </c>
    </row>
    <row r="6581" spans="1:13" x14ac:dyDescent="0.25">
      <c r="A6581" t="s">
        <v>103</v>
      </c>
      <c r="B6581">
        <v>1.43</v>
      </c>
      <c r="C6581">
        <v>1.53</v>
      </c>
      <c r="D6581">
        <v>1.41</v>
      </c>
      <c r="E6581">
        <v>1.5</v>
      </c>
      <c r="F6581">
        <v>144826000</v>
      </c>
      <c r="G6581" t="s">
        <v>61</v>
      </c>
      <c r="H6581" t="s">
        <v>19</v>
      </c>
      <c r="I6581" t="s">
        <v>516</v>
      </c>
      <c r="J6581" s="1" t="str">
        <f t="shared" si="307"/>
        <v>2005-08-31</v>
      </c>
      <c r="K6581" s="1" t="s">
        <v>561</v>
      </c>
      <c r="L6581" t="b">
        <f t="shared" si="308"/>
        <v>1</v>
      </c>
      <c r="M6581" t="str">
        <f t="shared" si="309"/>
        <v>2005-08-31</v>
      </c>
    </row>
    <row r="6582" spans="1:13" x14ac:dyDescent="0.25">
      <c r="A6582" t="s">
        <v>104</v>
      </c>
      <c r="B6582">
        <v>1.5</v>
      </c>
      <c r="C6582">
        <v>1.57</v>
      </c>
      <c r="D6582">
        <v>1.26</v>
      </c>
      <c r="E6582">
        <v>1.345</v>
      </c>
      <c r="F6582">
        <v>191642000</v>
      </c>
      <c r="G6582" t="s">
        <v>61</v>
      </c>
      <c r="H6582" t="s">
        <v>19</v>
      </c>
      <c r="I6582" t="s">
        <v>516</v>
      </c>
      <c r="J6582" s="1" t="str">
        <f t="shared" si="307"/>
        <v>2005-10-02</v>
      </c>
      <c r="K6582" s="1" t="s">
        <v>562</v>
      </c>
      <c r="L6582" t="b">
        <f t="shared" si="308"/>
        <v>0</v>
      </c>
      <c r="M6582" t="str">
        <f t="shared" si="309"/>
        <v>2005-09-30</v>
      </c>
    </row>
    <row r="6583" spans="1:13" x14ac:dyDescent="0.25">
      <c r="A6583" t="s">
        <v>105</v>
      </c>
      <c r="B6583">
        <v>1.34</v>
      </c>
      <c r="C6583">
        <v>1.395</v>
      </c>
      <c r="D6583">
        <v>1.26</v>
      </c>
      <c r="E6583">
        <v>1.335</v>
      </c>
      <c r="F6583">
        <v>120004000</v>
      </c>
      <c r="G6583" t="s">
        <v>61</v>
      </c>
      <c r="H6583" t="s">
        <v>19</v>
      </c>
      <c r="I6583" t="s">
        <v>516</v>
      </c>
      <c r="J6583" s="1" t="str">
        <f t="shared" si="307"/>
        <v>2005-10-31</v>
      </c>
      <c r="K6583" s="1" t="s">
        <v>563</v>
      </c>
      <c r="L6583" t="b">
        <f t="shared" si="308"/>
        <v>1</v>
      </c>
      <c r="M6583" t="str">
        <f t="shared" si="309"/>
        <v>2005-10-31</v>
      </c>
    </row>
    <row r="6584" spans="1:13" x14ac:dyDescent="0.25">
      <c r="A6584" t="s">
        <v>106</v>
      </c>
      <c r="B6584">
        <v>1.34</v>
      </c>
      <c r="C6584">
        <v>1.425</v>
      </c>
      <c r="D6584">
        <v>1.325</v>
      </c>
      <c r="E6584">
        <v>1.37</v>
      </c>
      <c r="F6584">
        <v>77372000</v>
      </c>
      <c r="G6584" t="s">
        <v>61</v>
      </c>
      <c r="H6584" t="s">
        <v>19</v>
      </c>
      <c r="I6584" t="s">
        <v>516</v>
      </c>
      <c r="J6584" s="1" t="str">
        <f t="shared" si="307"/>
        <v>2005-11-30</v>
      </c>
      <c r="K6584" s="1" t="s">
        <v>564</v>
      </c>
      <c r="L6584" t="b">
        <f t="shared" si="308"/>
        <v>1</v>
      </c>
      <c r="M6584" t="str">
        <f t="shared" si="309"/>
        <v>2005-11-30</v>
      </c>
    </row>
    <row r="6585" spans="1:13" x14ac:dyDescent="0.25">
      <c r="A6585" t="s">
        <v>107</v>
      </c>
      <c r="B6585">
        <v>1.37</v>
      </c>
      <c r="C6585">
        <v>1.48</v>
      </c>
      <c r="D6585">
        <v>1.37</v>
      </c>
      <c r="E6585">
        <v>1.48</v>
      </c>
      <c r="F6585">
        <v>88866000</v>
      </c>
      <c r="G6585" t="s">
        <v>61</v>
      </c>
      <c r="H6585" t="s">
        <v>19</v>
      </c>
      <c r="I6585" t="s">
        <v>516</v>
      </c>
      <c r="J6585" s="1" t="str">
        <f t="shared" si="307"/>
        <v>2006-01-01</v>
      </c>
      <c r="K6585" s="1" t="s">
        <v>565</v>
      </c>
      <c r="L6585" t="b">
        <f t="shared" si="308"/>
        <v>0</v>
      </c>
      <c r="M6585" t="str">
        <f t="shared" si="309"/>
        <v>2005-12-31</v>
      </c>
    </row>
    <row r="6586" spans="1:13" x14ac:dyDescent="0.25">
      <c r="A6586" t="s">
        <v>108</v>
      </c>
      <c r="B6586">
        <v>1.49</v>
      </c>
      <c r="C6586">
        <v>1.58</v>
      </c>
      <c r="D6586">
        <v>1.4650000000000001</v>
      </c>
      <c r="E6586">
        <v>1.56</v>
      </c>
      <c r="F6586">
        <v>109972000</v>
      </c>
      <c r="G6586" t="s">
        <v>61</v>
      </c>
      <c r="H6586" t="s">
        <v>19</v>
      </c>
      <c r="I6586" t="s">
        <v>516</v>
      </c>
      <c r="J6586" s="1" t="str">
        <f t="shared" si="307"/>
        <v>2006-01-31</v>
      </c>
      <c r="K6586" s="1" t="s">
        <v>566</v>
      </c>
      <c r="L6586" t="b">
        <f t="shared" si="308"/>
        <v>1</v>
      </c>
      <c r="M6586" t="str">
        <f t="shared" si="309"/>
        <v>2006-01-31</v>
      </c>
    </row>
    <row r="6587" spans="1:13" x14ac:dyDescent="0.25">
      <c r="A6587" t="s">
        <v>109</v>
      </c>
      <c r="B6587">
        <v>1.56</v>
      </c>
      <c r="C6587">
        <v>1.78</v>
      </c>
      <c r="D6587">
        <v>1.54</v>
      </c>
      <c r="E6587">
        <v>1.75</v>
      </c>
      <c r="F6587">
        <v>170464000</v>
      </c>
      <c r="G6587" t="s">
        <v>61</v>
      </c>
      <c r="H6587" t="s">
        <v>19</v>
      </c>
      <c r="I6587" t="s">
        <v>516</v>
      </c>
      <c r="J6587" s="1" t="str">
        <f t="shared" si="307"/>
        <v>2006-02-28</v>
      </c>
      <c r="K6587" s="1" t="s">
        <v>567</v>
      </c>
      <c r="L6587" t="b">
        <f t="shared" si="308"/>
        <v>1</v>
      </c>
      <c r="M6587" t="str">
        <f t="shared" si="309"/>
        <v>2006-02-28</v>
      </c>
    </row>
    <row r="6588" spans="1:13" x14ac:dyDescent="0.25">
      <c r="A6588" t="s">
        <v>110</v>
      </c>
      <c r="B6588">
        <v>1.75</v>
      </c>
      <c r="C6588">
        <v>1.81</v>
      </c>
      <c r="D6588">
        <v>1.67</v>
      </c>
      <c r="E6588">
        <v>1.8</v>
      </c>
      <c r="F6588">
        <v>130054000</v>
      </c>
      <c r="G6588" t="s">
        <v>61</v>
      </c>
      <c r="H6588" t="s">
        <v>19</v>
      </c>
      <c r="I6588" t="s">
        <v>516</v>
      </c>
      <c r="J6588" s="1" t="str">
        <f t="shared" si="307"/>
        <v>2006-04-02</v>
      </c>
      <c r="K6588" s="1" t="s">
        <v>568</v>
      </c>
      <c r="L6588" t="b">
        <f t="shared" si="308"/>
        <v>0</v>
      </c>
      <c r="M6588" t="str">
        <f t="shared" si="309"/>
        <v>2006-03-31</v>
      </c>
    </row>
    <row r="6589" spans="1:13" x14ac:dyDescent="0.25">
      <c r="A6589" t="s">
        <v>111</v>
      </c>
      <c r="B6589">
        <v>1.77</v>
      </c>
      <c r="C6589">
        <v>1.82</v>
      </c>
      <c r="D6589">
        <v>1.425</v>
      </c>
      <c r="E6589">
        <v>1.5</v>
      </c>
      <c r="F6589">
        <v>207418000</v>
      </c>
      <c r="G6589" t="s">
        <v>61</v>
      </c>
      <c r="H6589" t="s">
        <v>19</v>
      </c>
      <c r="I6589" t="s">
        <v>516</v>
      </c>
      <c r="J6589" s="1" t="str">
        <f t="shared" si="307"/>
        <v>2006-04-30</v>
      </c>
      <c r="K6589" s="1" t="s">
        <v>569</v>
      </c>
      <c r="L6589" t="b">
        <f t="shared" si="308"/>
        <v>1</v>
      </c>
      <c r="M6589" t="str">
        <f t="shared" si="309"/>
        <v>2006-04-30</v>
      </c>
    </row>
    <row r="6590" spans="1:13" x14ac:dyDescent="0.25">
      <c r="A6590" t="s">
        <v>112</v>
      </c>
      <c r="B6590">
        <v>1.4850000000000001</v>
      </c>
      <c r="C6590">
        <v>1.64</v>
      </c>
      <c r="D6590">
        <v>1.375</v>
      </c>
      <c r="E6590">
        <v>1.62</v>
      </c>
      <c r="F6590">
        <v>188174000</v>
      </c>
      <c r="G6590" t="s">
        <v>61</v>
      </c>
      <c r="H6590" t="s">
        <v>19</v>
      </c>
      <c r="I6590" t="s">
        <v>516</v>
      </c>
      <c r="J6590" s="1" t="str">
        <f t="shared" si="307"/>
        <v>2006-05-31</v>
      </c>
      <c r="K6590" s="1" t="s">
        <v>570</v>
      </c>
      <c r="L6590" t="b">
        <f t="shared" si="308"/>
        <v>1</v>
      </c>
      <c r="M6590" t="str">
        <f t="shared" si="309"/>
        <v>2006-05-31</v>
      </c>
    </row>
    <row r="6591" spans="1:13" x14ac:dyDescent="0.25">
      <c r="A6591" t="s">
        <v>113</v>
      </c>
      <c r="B6591">
        <v>1.63</v>
      </c>
      <c r="C6591">
        <v>1.71</v>
      </c>
      <c r="D6591">
        <v>1.53</v>
      </c>
      <c r="E6591">
        <v>1.7</v>
      </c>
      <c r="F6591">
        <v>131964000</v>
      </c>
      <c r="G6591" t="s">
        <v>61</v>
      </c>
      <c r="H6591" t="s">
        <v>19</v>
      </c>
      <c r="I6591" t="s">
        <v>516</v>
      </c>
      <c r="J6591" s="1" t="str">
        <f t="shared" si="307"/>
        <v>2006-07-02</v>
      </c>
      <c r="K6591" s="1" t="s">
        <v>571</v>
      </c>
      <c r="L6591" t="b">
        <f t="shared" si="308"/>
        <v>0</v>
      </c>
      <c r="M6591" t="str">
        <f t="shared" si="309"/>
        <v>2006-06-30</v>
      </c>
    </row>
    <row r="6592" spans="1:13" x14ac:dyDescent="0.25">
      <c r="A6592" t="s">
        <v>114</v>
      </c>
      <c r="B6592">
        <v>1.68</v>
      </c>
      <c r="C6592">
        <v>1.75</v>
      </c>
      <c r="D6592">
        <v>1.57</v>
      </c>
      <c r="E6592">
        <v>1.74</v>
      </c>
      <c r="F6592">
        <v>156440000</v>
      </c>
      <c r="G6592" t="s">
        <v>61</v>
      </c>
      <c r="H6592" t="s">
        <v>19</v>
      </c>
      <c r="I6592" t="s">
        <v>516</v>
      </c>
      <c r="J6592" s="1" t="str">
        <f t="shared" si="307"/>
        <v>2006-07-31</v>
      </c>
      <c r="K6592" s="1" t="s">
        <v>572</v>
      </c>
      <c r="L6592" t="b">
        <f t="shared" si="308"/>
        <v>1</v>
      </c>
      <c r="M6592" t="str">
        <f t="shared" si="309"/>
        <v>2006-07-31</v>
      </c>
    </row>
    <row r="6593" spans="1:13" x14ac:dyDescent="0.25">
      <c r="A6593" t="s">
        <v>115</v>
      </c>
      <c r="B6593">
        <v>1.74</v>
      </c>
      <c r="C6593">
        <v>1.75</v>
      </c>
      <c r="D6593">
        <v>1.57</v>
      </c>
      <c r="E6593">
        <v>1.68</v>
      </c>
      <c r="F6593">
        <v>147680000</v>
      </c>
      <c r="G6593" t="s">
        <v>61</v>
      </c>
      <c r="H6593" t="s">
        <v>19</v>
      </c>
      <c r="I6593" t="s">
        <v>516</v>
      </c>
      <c r="J6593" s="1" t="str">
        <f t="shared" si="307"/>
        <v>2006-08-31</v>
      </c>
      <c r="K6593" s="1" t="s">
        <v>573</v>
      </c>
      <c r="L6593" t="b">
        <f t="shared" si="308"/>
        <v>1</v>
      </c>
      <c r="M6593" t="str">
        <f t="shared" si="309"/>
        <v>2006-08-31</v>
      </c>
    </row>
    <row r="6594" spans="1:13" x14ac:dyDescent="0.25">
      <c r="A6594" t="s">
        <v>116</v>
      </c>
      <c r="B6594">
        <v>1.67</v>
      </c>
      <c r="C6594">
        <v>1.86</v>
      </c>
      <c r="D6594">
        <v>1.65</v>
      </c>
      <c r="E6594">
        <v>1.83</v>
      </c>
      <c r="F6594">
        <v>149354000</v>
      </c>
      <c r="G6594" t="s">
        <v>61</v>
      </c>
      <c r="H6594" t="s">
        <v>19</v>
      </c>
      <c r="I6594" t="s">
        <v>516</v>
      </c>
      <c r="J6594" s="1" t="str">
        <f t="shared" si="307"/>
        <v>2006-10-01</v>
      </c>
      <c r="K6594" s="1" t="s">
        <v>574</v>
      </c>
      <c r="L6594" t="b">
        <f t="shared" si="308"/>
        <v>0</v>
      </c>
      <c r="M6594" t="str">
        <f t="shared" si="309"/>
        <v>2006-09-30</v>
      </c>
    </row>
    <row r="6595" spans="1:13" x14ac:dyDescent="0.25">
      <c r="A6595" t="s">
        <v>117</v>
      </c>
      <c r="B6595">
        <v>1.85</v>
      </c>
      <c r="C6595">
        <v>1.87</v>
      </c>
      <c r="D6595">
        <v>1.77</v>
      </c>
      <c r="E6595">
        <v>1.85</v>
      </c>
      <c r="F6595">
        <v>93302000</v>
      </c>
      <c r="G6595" t="s">
        <v>61</v>
      </c>
      <c r="H6595" t="s">
        <v>19</v>
      </c>
      <c r="I6595" t="s">
        <v>516</v>
      </c>
      <c r="J6595" s="1" t="str">
        <f t="shared" ref="J6595:J6658" si="310">TEXT(DATE(LEFT(A6595,4),MID(A6595,6,2),MID(A6595,9,2))-1,"yyyy-mm-dd")</f>
        <v>2006-10-31</v>
      </c>
      <c r="K6595" s="1" t="s">
        <v>575</v>
      </c>
      <c r="L6595" t="b">
        <f t="shared" ref="L6595:L6658" si="311">DATE(YEAR(DATEVALUE(K6595)),MONTH(DATEVALUE(K6595)),DAY(DATEVALUE(K6595)))+1=DATE(YEAR(DATEVALUE(K6595)),MONTH(DATEVALUE(K6595))+1,1)</f>
        <v>1</v>
      </c>
      <c r="M6595" t="str">
        <f t="shared" si="309"/>
        <v>2006-10-31</v>
      </c>
    </row>
    <row r="6596" spans="1:13" x14ac:dyDescent="0.25">
      <c r="A6596" t="s">
        <v>118</v>
      </c>
      <c r="B6596">
        <v>1.85</v>
      </c>
      <c r="C6596">
        <v>2.02</v>
      </c>
      <c r="D6596">
        <v>1.84</v>
      </c>
      <c r="E6596">
        <v>1.92</v>
      </c>
      <c r="F6596">
        <v>119828000</v>
      </c>
      <c r="G6596">
        <v>147894300</v>
      </c>
      <c r="H6596" t="s">
        <v>19</v>
      </c>
      <c r="I6596" t="s">
        <v>516</v>
      </c>
      <c r="J6596" s="1" t="str">
        <f t="shared" si="310"/>
        <v>2006-11-30</v>
      </c>
      <c r="K6596" s="1" t="s">
        <v>576</v>
      </c>
      <c r="L6596" t="b">
        <f t="shared" si="311"/>
        <v>1</v>
      </c>
      <c r="M6596" t="str">
        <f t="shared" si="309"/>
        <v>2006-11-30</v>
      </c>
    </row>
    <row r="6597" spans="1:13" x14ac:dyDescent="0.25">
      <c r="A6597" t="s">
        <v>119</v>
      </c>
      <c r="B6597">
        <v>1.92</v>
      </c>
      <c r="C6597">
        <v>2.15</v>
      </c>
      <c r="D6597">
        <v>1.81</v>
      </c>
      <c r="E6597">
        <v>2.14</v>
      </c>
      <c r="F6597">
        <v>160416000</v>
      </c>
      <c r="G6597">
        <v>154903100</v>
      </c>
      <c r="H6597" t="s">
        <v>19</v>
      </c>
      <c r="I6597" t="s">
        <v>516</v>
      </c>
      <c r="J6597" s="1" t="str">
        <f t="shared" si="310"/>
        <v>2006-12-31</v>
      </c>
      <c r="K6597" s="1" t="s">
        <v>577</v>
      </c>
      <c r="L6597" t="b">
        <f t="shared" si="311"/>
        <v>1</v>
      </c>
      <c r="M6597" t="str">
        <f t="shared" si="309"/>
        <v>2006-12-31</v>
      </c>
    </row>
    <row r="6598" spans="1:13" x14ac:dyDescent="0.25">
      <c r="A6598" t="s">
        <v>120</v>
      </c>
      <c r="B6598">
        <v>2.14</v>
      </c>
      <c r="C6598">
        <v>2.44</v>
      </c>
      <c r="D6598">
        <v>2.13</v>
      </c>
      <c r="E6598">
        <v>2.21</v>
      </c>
      <c r="F6598">
        <v>163056000</v>
      </c>
      <c r="G6598">
        <v>151609900</v>
      </c>
      <c r="H6598" t="s">
        <v>19</v>
      </c>
      <c r="I6598" t="s">
        <v>516</v>
      </c>
      <c r="J6598" s="1" t="str">
        <f t="shared" si="310"/>
        <v>2007-01-31</v>
      </c>
      <c r="K6598" s="1" t="s">
        <v>578</v>
      </c>
      <c r="L6598" t="b">
        <f t="shared" si="311"/>
        <v>1</v>
      </c>
      <c r="M6598" t="str">
        <f t="shared" si="309"/>
        <v>2007-01-31</v>
      </c>
    </row>
    <row r="6599" spans="1:13" x14ac:dyDescent="0.25">
      <c r="A6599" t="s">
        <v>121</v>
      </c>
      <c r="B6599">
        <v>2.2000000000000002</v>
      </c>
      <c r="C6599">
        <v>2.6749999999999998</v>
      </c>
      <c r="D6599">
        <v>2.08</v>
      </c>
      <c r="E6599">
        <v>2.5499999999999998</v>
      </c>
      <c r="F6599">
        <v>163688000</v>
      </c>
      <c r="G6599">
        <v>147351100</v>
      </c>
      <c r="H6599" t="s">
        <v>19</v>
      </c>
      <c r="I6599" t="s">
        <v>516</v>
      </c>
      <c r="J6599" s="1" t="str">
        <f t="shared" si="310"/>
        <v>2007-02-28</v>
      </c>
      <c r="K6599" s="1" t="s">
        <v>579</v>
      </c>
      <c r="L6599" t="b">
        <f t="shared" si="311"/>
        <v>1</v>
      </c>
      <c r="M6599" t="str">
        <f t="shared" ref="M6599:M6662" si="312">IF(L6599,K6599,TEXT(DATE(YEAR(DATEVALUE(K6599)),MONTH(DATEVALUE(K6599)),1)-1,"yyyy-mm-dd"))</f>
        <v>2007-02-28</v>
      </c>
    </row>
    <row r="6600" spans="1:13" x14ac:dyDescent="0.25">
      <c r="A6600" t="s">
        <v>122</v>
      </c>
      <c r="B6600">
        <v>2.5750000000000002</v>
      </c>
      <c r="C6600">
        <v>2.8</v>
      </c>
      <c r="D6600">
        <v>2.36</v>
      </c>
      <c r="E6600">
        <v>2.44</v>
      </c>
      <c r="F6600">
        <v>155738000</v>
      </c>
      <c r="G6600">
        <v>143512900</v>
      </c>
      <c r="H6600" t="s">
        <v>19</v>
      </c>
      <c r="I6600" t="s">
        <v>516</v>
      </c>
      <c r="J6600" s="1" t="str">
        <f t="shared" si="310"/>
        <v>2007-04-01</v>
      </c>
      <c r="K6600" s="1" t="s">
        <v>580</v>
      </c>
      <c r="L6600" t="b">
        <f t="shared" si="311"/>
        <v>0</v>
      </c>
      <c r="M6600" t="str">
        <f t="shared" si="312"/>
        <v>2007-03-31</v>
      </c>
    </row>
    <row r="6601" spans="1:13" x14ac:dyDescent="0.25">
      <c r="A6601" t="s">
        <v>123</v>
      </c>
      <c r="B6601">
        <v>2.44</v>
      </c>
      <c r="C6601">
        <v>2.75</v>
      </c>
      <c r="D6601">
        <v>2.39</v>
      </c>
      <c r="E6601">
        <v>2.75</v>
      </c>
      <c r="F6601">
        <v>157912000</v>
      </c>
      <c r="G6601">
        <v>144167200</v>
      </c>
      <c r="H6601" t="s">
        <v>19</v>
      </c>
      <c r="I6601" t="s">
        <v>516</v>
      </c>
      <c r="J6601" s="1" t="str">
        <f t="shared" si="310"/>
        <v>2007-04-30</v>
      </c>
      <c r="K6601" s="1" t="s">
        <v>581</v>
      </c>
      <c r="L6601" t="b">
        <f t="shared" si="311"/>
        <v>1</v>
      </c>
      <c r="M6601" t="str">
        <f t="shared" si="312"/>
        <v>2007-04-30</v>
      </c>
    </row>
    <row r="6602" spans="1:13" x14ac:dyDescent="0.25">
      <c r="A6602" t="s">
        <v>124</v>
      </c>
      <c r="B6602">
        <v>2.7250000000000001</v>
      </c>
      <c r="C6602">
        <v>3.05</v>
      </c>
      <c r="D6602">
        <v>2.5</v>
      </c>
      <c r="E6602">
        <v>2.85</v>
      </c>
      <c r="F6602">
        <v>216106000</v>
      </c>
      <c r="G6602">
        <v>145390400</v>
      </c>
      <c r="H6602" t="s">
        <v>19</v>
      </c>
      <c r="I6602" t="s">
        <v>516</v>
      </c>
      <c r="J6602" s="1" t="str">
        <f t="shared" si="310"/>
        <v>2007-05-31</v>
      </c>
      <c r="K6602" s="1" t="s">
        <v>582</v>
      </c>
      <c r="L6602" t="b">
        <f t="shared" si="311"/>
        <v>1</v>
      </c>
      <c r="M6602" t="str">
        <f t="shared" si="312"/>
        <v>2007-05-31</v>
      </c>
    </row>
    <row r="6603" spans="1:13" x14ac:dyDescent="0.25">
      <c r="A6603" t="s">
        <v>125</v>
      </c>
      <c r="B6603">
        <v>2.875</v>
      </c>
      <c r="C6603">
        <v>3.15</v>
      </c>
      <c r="D6603">
        <v>2.7250000000000001</v>
      </c>
      <c r="E6603">
        <v>2.875</v>
      </c>
      <c r="F6603">
        <v>179284000</v>
      </c>
      <c r="G6603">
        <v>148354400</v>
      </c>
      <c r="H6603" t="s">
        <v>19</v>
      </c>
      <c r="I6603" t="s">
        <v>516</v>
      </c>
      <c r="J6603" s="1" t="str">
        <f t="shared" si="310"/>
        <v>2007-07-01</v>
      </c>
      <c r="K6603" s="1" t="s">
        <v>583</v>
      </c>
      <c r="L6603" t="b">
        <f t="shared" si="311"/>
        <v>0</v>
      </c>
      <c r="M6603" t="str">
        <f t="shared" si="312"/>
        <v>2007-06-30</v>
      </c>
    </row>
    <row r="6604" spans="1:13" x14ac:dyDescent="0.25">
      <c r="A6604" t="s">
        <v>126</v>
      </c>
      <c r="B6604">
        <v>2.875</v>
      </c>
      <c r="C6604">
        <v>2.875</v>
      </c>
      <c r="D6604">
        <v>2.3199999999999998</v>
      </c>
      <c r="E6604">
        <v>2.8250000000000002</v>
      </c>
      <c r="F6604">
        <v>253348000</v>
      </c>
      <c r="G6604">
        <v>157153200</v>
      </c>
      <c r="H6604" t="s">
        <v>19</v>
      </c>
      <c r="I6604" t="s">
        <v>516</v>
      </c>
      <c r="J6604" s="1" t="str">
        <f t="shared" si="310"/>
        <v>2007-07-31</v>
      </c>
      <c r="K6604" s="1" t="s">
        <v>584</v>
      </c>
      <c r="L6604" t="b">
        <f t="shared" si="311"/>
        <v>1</v>
      </c>
      <c r="M6604" t="str">
        <f t="shared" si="312"/>
        <v>2007-07-31</v>
      </c>
    </row>
    <row r="6605" spans="1:13" x14ac:dyDescent="0.25">
      <c r="A6605" t="s">
        <v>127</v>
      </c>
      <c r="B6605">
        <v>2.8250000000000002</v>
      </c>
      <c r="C6605">
        <v>3.3250000000000002</v>
      </c>
      <c r="D6605">
        <v>2.75</v>
      </c>
      <c r="E6605">
        <v>3.2250000000000001</v>
      </c>
      <c r="F6605">
        <v>150022000</v>
      </c>
      <c r="G6605">
        <v>160211000</v>
      </c>
      <c r="H6605" t="s">
        <v>19</v>
      </c>
      <c r="I6605" t="s">
        <v>516</v>
      </c>
      <c r="J6605" s="1" t="str">
        <f t="shared" si="310"/>
        <v>2007-09-02</v>
      </c>
      <c r="K6605" s="1" t="s">
        <v>585</v>
      </c>
      <c r="L6605" t="b">
        <f t="shared" si="311"/>
        <v>0</v>
      </c>
      <c r="M6605" t="str">
        <f t="shared" si="312"/>
        <v>2007-08-31</v>
      </c>
    </row>
    <row r="6606" spans="1:13" x14ac:dyDescent="0.25">
      <c r="A6606" t="s">
        <v>128</v>
      </c>
      <c r="B6606">
        <v>3.2749999999999999</v>
      </c>
      <c r="C6606">
        <v>3.45</v>
      </c>
      <c r="D6606">
        <v>2.7</v>
      </c>
      <c r="E6606">
        <v>2.95</v>
      </c>
      <c r="F6606">
        <v>242572000</v>
      </c>
      <c r="G6606">
        <v>166841000</v>
      </c>
      <c r="H6606" t="s">
        <v>19</v>
      </c>
      <c r="I6606" t="s">
        <v>516</v>
      </c>
      <c r="J6606" s="1" t="str">
        <f t="shared" si="310"/>
        <v>2007-09-30</v>
      </c>
      <c r="K6606" s="1" t="s">
        <v>586</v>
      </c>
      <c r="L6606" t="b">
        <f t="shared" si="311"/>
        <v>1</v>
      </c>
      <c r="M6606" t="str">
        <f t="shared" si="312"/>
        <v>2007-09-30</v>
      </c>
    </row>
    <row r="6607" spans="1:13" x14ac:dyDescent="0.25">
      <c r="A6607" t="s">
        <v>129</v>
      </c>
      <c r="B6607">
        <v>3</v>
      </c>
      <c r="C6607">
        <v>3.05</v>
      </c>
      <c r="D6607">
        <v>2.44</v>
      </c>
      <c r="E6607">
        <v>2.8</v>
      </c>
      <c r="F6607">
        <v>194078000</v>
      </c>
      <c r="G6607">
        <v>168021700</v>
      </c>
      <c r="H6607" t="s">
        <v>19</v>
      </c>
      <c r="I6607" t="s">
        <v>516</v>
      </c>
      <c r="J6607" s="1" t="str">
        <f t="shared" si="310"/>
        <v>2007-10-31</v>
      </c>
      <c r="K6607" s="1" t="s">
        <v>587</v>
      </c>
      <c r="L6607" t="b">
        <f t="shared" si="311"/>
        <v>1</v>
      </c>
      <c r="M6607" t="str">
        <f t="shared" si="312"/>
        <v>2007-10-31</v>
      </c>
    </row>
    <row r="6608" spans="1:13" x14ac:dyDescent="0.25">
      <c r="A6608" t="s">
        <v>130</v>
      </c>
      <c r="B6608">
        <v>2.8</v>
      </c>
      <c r="C6608">
        <v>3.05</v>
      </c>
      <c r="D6608">
        <v>2.65</v>
      </c>
      <c r="E6608">
        <v>2.9</v>
      </c>
      <c r="F6608">
        <v>107266000</v>
      </c>
      <c r="G6608">
        <v>166882300</v>
      </c>
      <c r="H6608" t="s">
        <v>19</v>
      </c>
      <c r="I6608" t="s">
        <v>516</v>
      </c>
      <c r="J6608" s="1" t="str">
        <f t="shared" si="310"/>
        <v>2007-12-02</v>
      </c>
      <c r="K6608" s="1" t="s">
        <v>588</v>
      </c>
      <c r="L6608" t="b">
        <f t="shared" si="311"/>
        <v>0</v>
      </c>
      <c r="M6608" t="str">
        <f t="shared" si="312"/>
        <v>2007-11-30</v>
      </c>
    </row>
    <row r="6609" spans="1:13" x14ac:dyDescent="0.25">
      <c r="A6609" t="s">
        <v>131</v>
      </c>
      <c r="B6609">
        <v>2.8849999999999998</v>
      </c>
      <c r="C6609">
        <v>2.895</v>
      </c>
      <c r="D6609">
        <v>2.04</v>
      </c>
      <c r="E6609">
        <v>2.27</v>
      </c>
      <c r="F6609">
        <v>148638000</v>
      </c>
      <c r="G6609">
        <v>163943300</v>
      </c>
      <c r="H6609" t="s">
        <v>19</v>
      </c>
      <c r="I6609" t="s">
        <v>516</v>
      </c>
      <c r="J6609" s="1" t="str">
        <f t="shared" si="310"/>
        <v>2007-12-31</v>
      </c>
      <c r="K6609" s="1" t="s">
        <v>589</v>
      </c>
      <c r="L6609" t="b">
        <f t="shared" si="311"/>
        <v>1</v>
      </c>
      <c r="M6609" t="str">
        <f t="shared" si="312"/>
        <v>2007-12-31</v>
      </c>
    </row>
    <row r="6610" spans="1:13" x14ac:dyDescent="0.25">
      <c r="A6610" t="s">
        <v>132</v>
      </c>
      <c r="B6610">
        <v>2.2949999999999999</v>
      </c>
      <c r="C6610">
        <v>2.59</v>
      </c>
      <c r="D6610">
        <v>2.14</v>
      </c>
      <c r="E6610">
        <v>2.4049999999999998</v>
      </c>
      <c r="F6610">
        <v>122476000</v>
      </c>
      <c r="G6610">
        <v>160658400</v>
      </c>
      <c r="H6610" t="s">
        <v>19</v>
      </c>
      <c r="I6610" t="s">
        <v>516</v>
      </c>
      <c r="J6610" s="1" t="str">
        <f t="shared" si="310"/>
        <v>2008-01-31</v>
      </c>
      <c r="K6610" s="1" t="s">
        <v>590</v>
      </c>
      <c r="L6610" t="b">
        <f t="shared" si="311"/>
        <v>1</v>
      </c>
      <c r="M6610" t="str">
        <f t="shared" si="312"/>
        <v>2008-01-31</v>
      </c>
    </row>
    <row r="6611" spans="1:13" x14ac:dyDescent="0.25">
      <c r="A6611" t="s">
        <v>133</v>
      </c>
      <c r="B6611">
        <v>2.2850000000000001</v>
      </c>
      <c r="C6611">
        <v>2.2999999999999998</v>
      </c>
      <c r="D6611">
        <v>1.9</v>
      </c>
      <c r="E6611">
        <v>2.0350000000000001</v>
      </c>
      <c r="F6611">
        <v>250404000</v>
      </c>
      <c r="G6611">
        <v>166580400</v>
      </c>
      <c r="H6611" t="s">
        <v>19</v>
      </c>
      <c r="I6611" t="s">
        <v>516</v>
      </c>
      <c r="J6611" s="1" t="str">
        <f t="shared" si="310"/>
        <v>2008-03-02</v>
      </c>
      <c r="K6611" s="1" t="s">
        <v>591</v>
      </c>
      <c r="L6611" t="b">
        <f t="shared" si="311"/>
        <v>0</v>
      </c>
      <c r="M6611" t="str">
        <f t="shared" si="312"/>
        <v>2008-02-29</v>
      </c>
    </row>
    <row r="6612" spans="1:13" x14ac:dyDescent="0.25">
      <c r="A6612" t="s">
        <v>134</v>
      </c>
      <c r="B6612">
        <v>2.0299999999999998</v>
      </c>
      <c r="C6612">
        <v>2.3149999999999999</v>
      </c>
      <c r="D6612">
        <v>1.99</v>
      </c>
      <c r="E6612">
        <v>2.1</v>
      </c>
      <c r="F6612">
        <v>230636000</v>
      </c>
      <c r="G6612">
        <v>170290200</v>
      </c>
      <c r="H6612" t="s">
        <v>19</v>
      </c>
      <c r="I6612" t="s">
        <v>516</v>
      </c>
      <c r="J6612" s="1" t="str">
        <f t="shared" si="310"/>
        <v>2008-03-31</v>
      </c>
      <c r="K6612" s="1" t="s">
        <v>592</v>
      </c>
      <c r="L6612" t="b">
        <f t="shared" si="311"/>
        <v>1</v>
      </c>
      <c r="M6612" t="str">
        <f t="shared" si="312"/>
        <v>2008-03-31</v>
      </c>
    </row>
    <row r="6613" spans="1:13" x14ac:dyDescent="0.25">
      <c r="A6613" t="s">
        <v>135</v>
      </c>
      <c r="B6613">
        <v>2.16</v>
      </c>
      <c r="C6613">
        <v>2.4649999999999999</v>
      </c>
      <c r="D6613">
        <v>2.09</v>
      </c>
      <c r="E6613">
        <v>2.39</v>
      </c>
      <c r="F6613">
        <v>227914000</v>
      </c>
      <c r="G6613">
        <v>174301900</v>
      </c>
      <c r="H6613" t="s">
        <v>19</v>
      </c>
      <c r="I6613" t="s">
        <v>516</v>
      </c>
      <c r="J6613" s="1" t="str">
        <f t="shared" si="310"/>
        <v>2008-04-30</v>
      </c>
      <c r="K6613" s="1" t="s">
        <v>593</v>
      </c>
      <c r="L6613" t="b">
        <f t="shared" si="311"/>
        <v>1</v>
      </c>
      <c r="M6613" t="str">
        <f t="shared" si="312"/>
        <v>2008-04-30</v>
      </c>
    </row>
    <row r="6614" spans="1:13" x14ac:dyDescent="0.25">
      <c r="A6614" t="s">
        <v>136</v>
      </c>
      <c r="B6614">
        <v>2.4</v>
      </c>
      <c r="C6614">
        <v>2.5049999999999999</v>
      </c>
      <c r="D6614">
        <v>2.08</v>
      </c>
      <c r="E6614">
        <v>2.08</v>
      </c>
      <c r="F6614">
        <v>182164000</v>
      </c>
      <c r="G6614">
        <v>175942400</v>
      </c>
      <c r="H6614" t="s">
        <v>19</v>
      </c>
      <c r="I6614" t="s">
        <v>516</v>
      </c>
      <c r="J6614" s="1" t="str">
        <f t="shared" si="310"/>
        <v>2008-06-01</v>
      </c>
      <c r="K6614" s="1" t="s">
        <v>594</v>
      </c>
      <c r="L6614" t="b">
        <f t="shared" si="311"/>
        <v>0</v>
      </c>
      <c r="M6614" t="str">
        <f t="shared" si="312"/>
        <v>2008-05-31</v>
      </c>
    </row>
    <row r="6615" spans="1:13" x14ac:dyDescent="0.25">
      <c r="A6615" t="s">
        <v>137</v>
      </c>
      <c r="B6615">
        <v>2.1</v>
      </c>
      <c r="C6615">
        <v>2.2799999999999998</v>
      </c>
      <c r="D6615">
        <v>2.0649999999999999</v>
      </c>
      <c r="E6615">
        <v>2.2599999999999998</v>
      </c>
      <c r="F6615">
        <v>126132000</v>
      </c>
      <c r="G6615">
        <v>177583900</v>
      </c>
      <c r="H6615" t="s">
        <v>19</v>
      </c>
      <c r="I6615" t="s">
        <v>516</v>
      </c>
      <c r="J6615" s="1" t="str">
        <f t="shared" si="310"/>
        <v>2008-06-30</v>
      </c>
      <c r="K6615" s="1" t="s">
        <v>595</v>
      </c>
      <c r="L6615" t="b">
        <f t="shared" si="311"/>
        <v>1</v>
      </c>
      <c r="M6615" t="str">
        <f t="shared" si="312"/>
        <v>2008-06-30</v>
      </c>
    </row>
    <row r="6616" spans="1:13" x14ac:dyDescent="0.25">
      <c r="A6616" t="s">
        <v>138</v>
      </c>
      <c r="B6616">
        <v>2.21</v>
      </c>
      <c r="C6616">
        <v>2.2850000000000001</v>
      </c>
      <c r="D6616">
        <v>2.0449999999999999</v>
      </c>
      <c r="E6616">
        <v>2.08</v>
      </c>
      <c r="F6616">
        <v>100418000</v>
      </c>
      <c r="G6616">
        <v>176613400</v>
      </c>
      <c r="H6616" t="s">
        <v>19</v>
      </c>
      <c r="I6616" t="s">
        <v>516</v>
      </c>
      <c r="J6616" s="1" t="str">
        <f t="shared" si="310"/>
        <v>2008-07-31</v>
      </c>
      <c r="K6616" s="1" t="s">
        <v>596</v>
      </c>
      <c r="L6616" t="b">
        <f t="shared" si="311"/>
        <v>1</v>
      </c>
      <c r="M6616" t="str">
        <f t="shared" si="312"/>
        <v>2008-07-31</v>
      </c>
    </row>
    <row r="6617" spans="1:13" x14ac:dyDescent="0.25">
      <c r="A6617" t="s">
        <v>139</v>
      </c>
      <c r="B6617">
        <v>2.0499999999999998</v>
      </c>
      <c r="C6617">
        <v>2.12</v>
      </c>
      <c r="D6617">
        <v>1.42</v>
      </c>
      <c r="E6617">
        <v>1.615</v>
      </c>
      <c r="F6617">
        <v>155422000</v>
      </c>
      <c r="G6617">
        <v>176363700</v>
      </c>
      <c r="H6617" t="s">
        <v>19</v>
      </c>
      <c r="I6617" t="s">
        <v>516</v>
      </c>
      <c r="J6617" s="1" t="str">
        <f t="shared" si="310"/>
        <v>2008-08-31</v>
      </c>
      <c r="K6617" s="1" t="s">
        <v>597</v>
      </c>
      <c r="L6617" t="b">
        <f t="shared" si="311"/>
        <v>1</v>
      </c>
      <c r="M6617" t="str">
        <f t="shared" si="312"/>
        <v>2008-08-31</v>
      </c>
    </row>
    <row r="6618" spans="1:13" x14ac:dyDescent="0.25">
      <c r="A6618" t="s">
        <v>140</v>
      </c>
      <c r="B6618">
        <v>1.615</v>
      </c>
      <c r="C6618">
        <v>1.6950000000000001</v>
      </c>
      <c r="D6618">
        <v>0.85</v>
      </c>
      <c r="E6618">
        <v>1.2</v>
      </c>
      <c r="F6618">
        <v>241646000</v>
      </c>
      <c r="G6618">
        <v>180293200</v>
      </c>
      <c r="H6618" t="s">
        <v>19</v>
      </c>
      <c r="I6618" t="s">
        <v>516</v>
      </c>
      <c r="J6618" s="1" t="str">
        <f t="shared" si="310"/>
        <v>2008-09-30</v>
      </c>
      <c r="K6618" s="1" t="s">
        <v>598</v>
      </c>
      <c r="L6618" t="b">
        <f t="shared" si="311"/>
        <v>1</v>
      </c>
      <c r="M6618" t="str">
        <f t="shared" si="312"/>
        <v>2008-09-30</v>
      </c>
    </row>
    <row r="6619" spans="1:13" x14ac:dyDescent="0.25">
      <c r="A6619" t="s">
        <v>141</v>
      </c>
      <c r="B6619">
        <v>1.24</v>
      </c>
      <c r="C6619">
        <v>1.4350000000000001</v>
      </c>
      <c r="D6619">
        <v>0.99</v>
      </c>
      <c r="E6619">
        <v>1.1000000000000001</v>
      </c>
      <c r="F6619">
        <v>185316000</v>
      </c>
      <c r="G6619">
        <v>181374600</v>
      </c>
      <c r="H6619" t="s">
        <v>19</v>
      </c>
      <c r="I6619" t="s">
        <v>516</v>
      </c>
      <c r="J6619" s="1" t="str">
        <f t="shared" si="310"/>
        <v>2008-11-02</v>
      </c>
      <c r="K6619" s="1" t="s">
        <v>599</v>
      </c>
      <c r="L6619" t="b">
        <f t="shared" si="311"/>
        <v>0</v>
      </c>
      <c r="M6619" t="str">
        <f t="shared" si="312"/>
        <v>2008-10-31</v>
      </c>
    </row>
    <row r="6620" spans="1:13" x14ac:dyDescent="0.25">
      <c r="A6620" t="s">
        <v>142</v>
      </c>
      <c r="B6620">
        <v>1.0649999999999999</v>
      </c>
      <c r="C6620">
        <v>1.26</v>
      </c>
      <c r="D6620">
        <v>0.97</v>
      </c>
      <c r="E6620">
        <v>1.1599999999999999</v>
      </c>
      <c r="F6620">
        <v>173510000</v>
      </c>
      <c r="G6620">
        <v>182263200</v>
      </c>
      <c r="H6620" t="s">
        <v>19</v>
      </c>
      <c r="I6620" t="s">
        <v>516</v>
      </c>
      <c r="J6620" s="1" t="str">
        <f t="shared" si="310"/>
        <v>2008-11-30</v>
      </c>
      <c r="K6620" s="1" t="s">
        <v>600</v>
      </c>
      <c r="L6620" t="b">
        <f t="shared" si="311"/>
        <v>1</v>
      </c>
      <c r="M6620" t="str">
        <f t="shared" si="312"/>
        <v>2008-11-30</v>
      </c>
    </row>
    <row r="6621" spans="1:13" x14ac:dyDescent="0.25">
      <c r="A6621" t="s">
        <v>143</v>
      </c>
      <c r="B6621">
        <v>1.1850000000000001</v>
      </c>
      <c r="C6621">
        <v>1.375</v>
      </c>
      <c r="D6621">
        <v>1.05</v>
      </c>
      <c r="E6621">
        <v>1.145</v>
      </c>
      <c r="F6621">
        <v>178180000</v>
      </c>
      <c r="G6621">
        <v>183276600</v>
      </c>
      <c r="H6621" t="s">
        <v>19</v>
      </c>
      <c r="I6621" t="s">
        <v>516</v>
      </c>
      <c r="J6621" s="1" t="str">
        <f t="shared" si="310"/>
        <v>2008-12-31</v>
      </c>
      <c r="K6621" s="1" t="s">
        <v>601</v>
      </c>
      <c r="L6621" t="b">
        <f t="shared" si="311"/>
        <v>1</v>
      </c>
      <c r="M6621" t="str">
        <f t="shared" si="312"/>
        <v>2008-12-31</v>
      </c>
    </row>
    <row r="6622" spans="1:13" x14ac:dyDescent="0.25">
      <c r="A6622" t="s">
        <v>144</v>
      </c>
      <c r="B6622">
        <v>1.1200000000000001</v>
      </c>
      <c r="C6622">
        <v>1.175</v>
      </c>
      <c r="D6622">
        <v>0.99</v>
      </c>
      <c r="E6622">
        <v>1.0549999999999999</v>
      </c>
      <c r="F6622">
        <v>206958000</v>
      </c>
      <c r="G6622">
        <v>182819200</v>
      </c>
      <c r="H6622" t="s">
        <v>19</v>
      </c>
      <c r="I6622" t="s">
        <v>516</v>
      </c>
      <c r="J6622" s="1" t="str">
        <f t="shared" si="310"/>
        <v>2009-02-01</v>
      </c>
      <c r="K6622" s="1" t="s">
        <v>602</v>
      </c>
      <c r="L6622" t="b">
        <f t="shared" si="311"/>
        <v>0</v>
      </c>
      <c r="M6622" t="str">
        <f t="shared" si="312"/>
        <v>2009-01-31</v>
      </c>
    </row>
    <row r="6623" spans="1:13" x14ac:dyDescent="0.25">
      <c r="A6623" t="s">
        <v>145</v>
      </c>
      <c r="B6623">
        <v>1.04</v>
      </c>
      <c r="C6623">
        <v>1.2350000000000001</v>
      </c>
      <c r="D6623">
        <v>1</v>
      </c>
      <c r="E6623">
        <v>1.175</v>
      </c>
      <c r="F6623">
        <v>242778000</v>
      </c>
      <c r="G6623">
        <v>185993900</v>
      </c>
      <c r="H6623" t="s">
        <v>19</v>
      </c>
      <c r="I6623" t="s">
        <v>516</v>
      </c>
      <c r="J6623" s="1" t="str">
        <f t="shared" si="310"/>
        <v>2009-03-01</v>
      </c>
      <c r="K6623" s="1" t="s">
        <v>603</v>
      </c>
      <c r="L6623" t="b">
        <f t="shared" si="311"/>
        <v>0</v>
      </c>
      <c r="M6623" t="str">
        <f t="shared" si="312"/>
        <v>2009-02-28</v>
      </c>
    </row>
    <row r="6624" spans="1:13" x14ac:dyDescent="0.25">
      <c r="A6624" t="s">
        <v>146</v>
      </c>
      <c r="B6624">
        <v>1.165</v>
      </c>
      <c r="C6624">
        <v>1.4650000000000001</v>
      </c>
      <c r="D6624">
        <v>1.155</v>
      </c>
      <c r="E6624">
        <v>1.365</v>
      </c>
      <c r="F6624">
        <v>218294000</v>
      </c>
      <c r="G6624">
        <v>184241200</v>
      </c>
      <c r="H6624" t="s">
        <v>19</v>
      </c>
      <c r="I6624" t="s">
        <v>516</v>
      </c>
      <c r="J6624" s="1" t="str">
        <f t="shared" si="310"/>
        <v>2009-03-31</v>
      </c>
      <c r="K6624" s="1" t="s">
        <v>604</v>
      </c>
      <c r="L6624" t="b">
        <f t="shared" si="311"/>
        <v>1</v>
      </c>
      <c r="M6624" t="str">
        <f t="shared" si="312"/>
        <v>2009-03-31</v>
      </c>
    </row>
    <row r="6625" spans="1:13" x14ac:dyDescent="0.25">
      <c r="A6625" t="s">
        <v>147</v>
      </c>
      <c r="B6625">
        <v>1.375</v>
      </c>
      <c r="C6625">
        <v>1.665</v>
      </c>
      <c r="D6625">
        <v>1.345</v>
      </c>
      <c r="E6625">
        <v>1.5549999999999999</v>
      </c>
      <c r="F6625">
        <v>233878000</v>
      </c>
      <c r="G6625">
        <v>188434000</v>
      </c>
      <c r="H6625" t="s">
        <v>19</v>
      </c>
      <c r="I6625" t="s">
        <v>516</v>
      </c>
      <c r="J6625" s="1" t="str">
        <f t="shared" si="310"/>
        <v>2009-04-30</v>
      </c>
      <c r="K6625" s="1" t="s">
        <v>605</v>
      </c>
      <c r="L6625" t="b">
        <f t="shared" si="311"/>
        <v>1</v>
      </c>
      <c r="M6625" t="str">
        <f t="shared" si="312"/>
        <v>2009-04-30</v>
      </c>
    </row>
    <row r="6626" spans="1:13" x14ac:dyDescent="0.25">
      <c r="A6626" t="s">
        <v>148</v>
      </c>
      <c r="B6626">
        <v>1.575</v>
      </c>
      <c r="C6626">
        <v>1.65</v>
      </c>
      <c r="D6626">
        <v>1.44</v>
      </c>
      <c r="E6626">
        <v>1.51</v>
      </c>
      <c r="F6626">
        <v>156120000</v>
      </c>
      <c r="G6626">
        <v>184111400</v>
      </c>
      <c r="H6626" t="s">
        <v>19</v>
      </c>
      <c r="I6626" t="s">
        <v>516</v>
      </c>
      <c r="J6626" s="1" t="str">
        <f t="shared" si="310"/>
        <v>2009-05-31</v>
      </c>
      <c r="K6626" s="1" t="s">
        <v>606</v>
      </c>
      <c r="L6626" t="b">
        <f t="shared" si="311"/>
        <v>1</v>
      </c>
      <c r="M6626" t="str">
        <f t="shared" si="312"/>
        <v>2009-05-31</v>
      </c>
    </row>
    <row r="6627" spans="1:13" x14ac:dyDescent="0.25">
      <c r="A6627" t="s">
        <v>149</v>
      </c>
      <c r="B6627">
        <v>1.4950000000000001</v>
      </c>
      <c r="C6627">
        <v>1.645</v>
      </c>
      <c r="D6627">
        <v>1.415</v>
      </c>
      <c r="E6627">
        <v>1.605</v>
      </c>
      <c r="F6627">
        <v>156292000</v>
      </c>
      <c r="G6627">
        <v>182222100</v>
      </c>
      <c r="H6627" t="s">
        <v>19</v>
      </c>
      <c r="I6627" t="s">
        <v>516</v>
      </c>
      <c r="J6627" s="1" t="str">
        <f t="shared" si="310"/>
        <v>2009-06-30</v>
      </c>
      <c r="K6627" s="1" t="s">
        <v>607</v>
      </c>
      <c r="L6627" t="b">
        <f t="shared" si="311"/>
        <v>1</v>
      </c>
      <c r="M6627" t="str">
        <f t="shared" si="312"/>
        <v>2009-06-30</v>
      </c>
    </row>
    <row r="6628" spans="1:13" x14ac:dyDescent="0.25">
      <c r="A6628" t="s">
        <v>150</v>
      </c>
      <c r="B6628">
        <v>1.61</v>
      </c>
      <c r="C6628">
        <v>1.76</v>
      </c>
      <c r="D6628">
        <v>1.59</v>
      </c>
      <c r="E6628">
        <v>1.605</v>
      </c>
      <c r="F6628">
        <v>174492000</v>
      </c>
      <c r="G6628">
        <v>185583400</v>
      </c>
      <c r="H6628" t="s">
        <v>19</v>
      </c>
      <c r="I6628" t="s">
        <v>516</v>
      </c>
      <c r="J6628" s="1" t="str">
        <f t="shared" si="310"/>
        <v>2009-08-02</v>
      </c>
      <c r="K6628" s="1" t="s">
        <v>608</v>
      </c>
      <c r="L6628" t="b">
        <f t="shared" si="311"/>
        <v>0</v>
      </c>
      <c r="M6628" t="str">
        <f t="shared" si="312"/>
        <v>2009-07-31</v>
      </c>
    </row>
    <row r="6629" spans="1:13" x14ac:dyDescent="0.25">
      <c r="A6629" t="s">
        <v>151</v>
      </c>
      <c r="B6629">
        <v>1.62</v>
      </c>
      <c r="C6629">
        <v>1.7250000000000001</v>
      </c>
      <c r="D6629">
        <v>1.615</v>
      </c>
      <c r="E6629">
        <v>1.6950000000000001</v>
      </c>
      <c r="F6629">
        <v>115124000</v>
      </c>
      <c r="G6629">
        <v>183907700</v>
      </c>
      <c r="H6629" t="s">
        <v>19</v>
      </c>
      <c r="I6629" t="s">
        <v>516</v>
      </c>
      <c r="J6629" s="1" t="str">
        <f t="shared" si="310"/>
        <v>2009-08-31</v>
      </c>
      <c r="K6629" s="1" t="s">
        <v>609</v>
      </c>
      <c r="L6629" t="b">
        <f t="shared" si="311"/>
        <v>1</v>
      </c>
      <c r="M6629" t="str">
        <f t="shared" si="312"/>
        <v>2009-08-31</v>
      </c>
    </row>
    <row r="6630" spans="1:13" x14ac:dyDescent="0.25">
      <c r="A6630" t="s">
        <v>152</v>
      </c>
      <c r="B6630">
        <v>1.6850000000000001</v>
      </c>
      <c r="C6630">
        <v>1.78</v>
      </c>
      <c r="D6630">
        <v>1.59</v>
      </c>
      <c r="E6630">
        <v>1.68</v>
      </c>
      <c r="F6630">
        <v>155718000</v>
      </c>
      <c r="G6630">
        <v>185569800</v>
      </c>
      <c r="H6630" t="s">
        <v>19</v>
      </c>
      <c r="I6630" t="s">
        <v>516</v>
      </c>
      <c r="J6630" s="1" t="str">
        <f t="shared" si="310"/>
        <v>2009-09-30</v>
      </c>
      <c r="K6630" s="1" t="s">
        <v>610</v>
      </c>
      <c r="L6630" t="b">
        <f t="shared" si="311"/>
        <v>1</v>
      </c>
      <c r="M6630" t="str">
        <f t="shared" si="312"/>
        <v>2009-09-30</v>
      </c>
    </row>
    <row r="6631" spans="1:13" x14ac:dyDescent="0.25">
      <c r="A6631" t="s">
        <v>153</v>
      </c>
      <c r="B6631">
        <v>1.65</v>
      </c>
      <c r="C6631">
        <v>1.95</v>
      </c>
      <c r="D6631">
        <v>1.59</v>
      </c>
      <c r="E6631">
        <v>1.85</v>
      </c>
      <c r="F6631">
        <v>220240000</v>
      </c>
      <c r="G6631">
        <v>184061600</v>
      </c>
      <c r="H6631" t="s">
        <v>19</v>
      </c>
      <c r="I6631" t="s">
        <v>516</v>
      </c>
      <c r="J6631" s="1" t="str">
        <f t="shared" si="310"/>
        <v>2009-11-01</v>
      </c>
      <c r="K6631" s="1" t="s">
        <v>611</v>
      </c>
      <c r="L6631" t="b">
        <f t="shared" si="311"/>
        <v>0</v>
      </c>
      <c r="M6631" t="str">
        <f t="shared" si="312"/>
        <v>2009-10-31</v>
      </c>
    </row>
    <row r="6632" spans="1:13" x14ac:dyDescent="0.25">
      <c r="A6632" t="s">
        <v>154</v>
      </c>
      <c r="B6632">
        <v>1.885</v>
      </c>
      <c r="C6632">
        <v>1.92</v>
      </c>
      <c r="D6632">
        <v>1.7549999999999999</v>
      </c>
      <c r="E6632">
        <v>1.85</v>
      </c>
      <c r="F6632">
        <v>174312000</v>
      </c>
      <c r="G6632">
        <v>181245400</v>
      </c>
      <c r="H6632" t="s">
        <v>19</v>
      </c>
      <c r="I6632" t="s">
        <v>516</v>
      </c>
      <c r="J6632" s="1" t="str">
        <f t="shared" si="310"/>
        <v>2009-11-30</v>
      </c>
      <c r="K6632" s="1" t="s">
        <v>612</v>
      </c>
      <c r="L6632" t="b">
        <f t="shared" si="311"/>
        <v>1</v>
      </c>
      <c r="M6632" t="str">
        <f t="shared" si="312"/>
        <v>2009-11-30</v>
      </c>
    </row>
    <row r="6633" spans="1:13" x14ac:dyDescent="0.25">
      <c r="A6633" t="s">
        <v>155</v>
      </c>
      <c r="B6633">
        <v>1.835</v>
      </c>
      <c r="C6633">
        <v>1.89</v>
      </c>
      <c r="D6633">
        <v>1.7150000000000001</v>
      </c>
      <c r="E6633">
        <v>1.7649999999999999</v>
      </c>
      <c r="F6633">
        <v>164756964</v>
      </c>
      <c r="G6633">
        <v>178087548.19999999</v>
      </c>
      <c r="H6633" t="s">
        <v>19</v>
      </c>
      <c r="I6633" t="s">
        <v>516</v>
      </c>
      <c r="J6633" s="1" t="str">
        <f t="shared" si="310"/>
        <v>2009-12-31</v>
      </c>
      <c r="K6633" s="1" t="s">
        <v>613</v>
      </c>
      <c r="L6633" t="b">
        <f t="shared" si="311"/>
        <v>1</v>
      </c>
      <c r="M6633" t="str">
        <f t="shared" si="312"/>
        <v>2009-12-31</v>
      </c>
    </row>
    <row r="6634" spans="1:13" x14ac:dyDescent="0.25">
      <c r="A6634" t="s">
        <v>156</v>
      </c>
      <c r="B6634">
        <v>1.7749999999999999</v>
      </c>
      <c r="C6634">
        <v>1.89</v>
      </c>
      <c r="D6634">
        <v>1.7</v>
      </c>
      <c r="E6634">
        <v>1.885</v>
      </c>
      <c r="F6634">
        <v>134900000</v>
      </c>
      <c r="G6634">
        <v>175724348.19999999</v>
      </c>
      <c r="H6634" t="s">
        <v>19</v>
      </c>
      <c r="I6634" t="s">
        <v>516</v>
      </c>
      <c r="J6634" s="1" t="str">
        <f t="shared" si="310"/>
        <v>2010-01-31</v>
      </c>
      <c r="K6634" s="1" t="s">
        <v>614</v>
      </c>
      <c r="L6634" t="b">
        <f t="shared" si="311"/>
        <v>1</v>
      </c>
      <c r="M6634" t="str">
        <f t="shared" si="312"/>
        <v>2010-01-31</v>
      </c>
    </row>
    <row r="6635" spans="1:13" x14ac:dyDescent="0.25">
      <c r="A6635" t="s">
        <v>157</v>
      </c>
      <c r="B6635">
        <v>1.895</v>
      </c>
      <c r="C6635">
        <v>2.105</v>
      </c>
      <c r="D6635">
        <v>1.87</v>
      </c>
      <c r="E6635">
        <v>2.0649999999999999</v>
      </c>
      <c r="F6635">
        <v>151946000</v>
      </c>
      <c r="G6635">
        <v>177015048.19999999</v>
      </c>
      <c r="H6635" t="s">
        <v>19</v>
      </c>
      <c r="I6635" t="s">
        <v>516</v>
      </c>
      <c r="J6635" s="1" t="str">
        <f t="shared" si="310"/>
        <v>2010-02-28</v>
      </c>
      <c r="K6635" s="1" t="s">
        <v>615</v>
      </c>
      <c r="L6635" t="b">
        <f t="shared" si="311"/>
        <v>1</v>
      </c>
      <c r="M6635" t="str">
        <f t="shared" si="312"/>
        <v>2010-02-28</v>
      </c>
    </row>
    <row r="6636" spans="1:13" x14ac:dyDescent="0.25">
      <c r="A6636" t="s">
        <v>158</v>
      </c>
      <c r="B6636">
        <v>2.0649999999999999</v>
      </c>
      <c r="C6636">
        <v>2.2250000000000001</v>
      </c>
      <c r="D6636">
        <v>2.06</v>
      </c>
      <c r="E6636">
        <v>2.1150000000000002</v>
      </c>
      <c r="F6636">
        <v>141040000</v>
      </c>
      <c r="G6636">
        <v>179046148.19999999</v>
      </c>
      <c r="H6636" t="s">
        <v>19</v>
      </c>
      <c r="I6636" t="s">
        <v>516</v>
      </c>
      <c r="J6636" s="1" t="str">
        <f t="shared" si="310"/>
        <v>2010-03-31</v>
      </c>
      <c r="K6636" s="1" t="s">
        <v>616</v>
      </c>
      <c r="L6636" t="b">
        <f t="shared" si="311"/>
        <v>1</v>
      </c>
      <c r="M6636" t="str">
        <f t="shared" si="312"/>
        <v>2010-03-31</v>
      </c>
    </row>
    <row r="6637" spans="1:13" x14ac:dyDescent="0.25">
      <c r="A6637" t="s">
        <v>159</v>
      </c>
      <c r="B6637">
        <v>2.1</v>
      </c>
      <c r="C6637">
        <v>2.1150000000000002</v>
      </c>
      <c r="D6637">
        <v>1.89</v>
      </c>
      <c r="E6637">
        <v>2</v>
      </c>
      <c r="F6637">
        <v>160170000</v>
      </c>
      <c r="G6637">
        <v>179283548.19999999</v>
      </c>
      <c r="H6637" t="s">
        <v>19</v>
      </c>
      <c r="I6637" t="s">
        <v>516</v>
      </c>
      <c r="J6637" s="1" t="str">
        <f t="shared" si="310"/>
        <v>2010-05-02</v>
      </c>
      <c r="K6637" s="1" t="s">
        <v>617</v>
      </c>
      <c r="L6637" t="b">
        <f t="shared" si="311"/>
        <v>0</v>
      </c>
      <c r="M6637" t="str">
        <f t="shared" si="312"/>
        <v>2010-04-30</v>
      </c>
    </row>
    <row r="6638" spans="1:13" x14ac:dyDescent="0.25">
      <c r="A6638" t="s">
        <v>160</v>
      </c>
      <c r="B6638">
        <v>1.99</v>
      </c>
      <c r="C6638">
        <v>2.09</v>
      </c>
      <c r="D6638">
        <v>1.95</v>
      </c>
      <c r="E6638">
        <v>2.04</v>
      </c>
      <c r="F6638">
        <v>118370000</v>
      </c>
      <c r="G6638">
        <v>173119748.19999999</v>
      </c>
      <c r="H6638" t="s">
        <v>19</v>
      </c>
      <c r="I6638" t="s">
        <v>516</v>
      </c>
      <c r="J6638" s="1" t="str">
        <f t="shared" si="310"/>
        <v>2010-05-31</v>
      </c>
      <c r="K6638" s="1" t="s">
        <v>618</v>
      </c>
      <c r="L6638" t="b">
        <f t="shared" si="311"/>
        <v>1</v>
      </c>
      <c r="M6638" t="str">
        <f t="shared" si="312"/>
        <v>2010-05-31</v>
      </c>
    </row>
    <row r="6639" spans="1:13" x14ac:dyDescent="0.25">
      <c r="A6639" t="s">
        <v>161</v>
      </c>
      <c r="B6639">
        <v>2.0299999999999998</v>
      </c>
      <c r="C6639">
        <v>2.1549999999999998</v>
      </c>
      <c r="D6639">
        <v>2.0049999999999999</v>
      </c>
      <c r="E6639">
        <v>2.11</v>
      </c>
      <c r="F6639">
        <v>93780000</v>
      </c>
      <c r="G6639">
        <v>168542948.19999999</v>
      </c>
      <c r="H6639" t="s">
        <v>19</v>
      </c>
      <c r="I6639" t="s">
        <v>516</v>
      </c>
      <c r="J6639" s="1" t="str">
        <f t="shared" si="310"/>
        <v>2010-06-30</v>
      </c>
      <c r="K6639" s="1" t="s">
        <v>619</v>
      </c>
      <c r="L6639" t="b">
        <f t="shared" si="311"/>
        <v>1</v>
      </c>
      <c r="M6639" t="str">
        <f t="shared" si="312"/>
        <v>2010-06-30</v>
      </c>
    </row>
    <row r="6640" spans="1:13" x14ac:dyDescent="0.25">
      <c r="A6640" t="s">
        <v>162</v>
      </c>
      <c r="B6640">
        <v>2.13</v>
      </c>
      <c r="C6640">
        <v>2.1800000000000002</v>
      </c>
      <c r="D6640">
        <v>2.0249999999999999</v>
      </c>
      <c r="E6640">
        <v>2.13</v>
      </c>
      <c r="F6640">
        <v>87906000</v>
      </c>
      <c r="G6640">
        <v>164262748.19999999</v>
      </c>
      <c r="H6640" t="s">
        <v>19</v>
      </c>
      <c r="I6640" t="s">
        <v>516</v>
      </c>
      <c r="J6640" s="1" t="str">
        <f t="shared" si="310"/>
        <v>2010-08-01</v>
      </c>
      <c r="K6640" s="1" t="s">
        <v>620</v>
      </c>
      <c r="L6640" t="b">
        <f t="shared" si="311"/>
        <v>0</v>
      </c>
      <c r="M6640" t="str">
        <f t="shared" si="312"/>
        <v>2010-07-31</v>
      </c>
    </row>
    <row r="6641" spans="1:13" x14ac:dyDescent="0.25">
      <c r="A6641" t="s">
        <v>163</v>
      </c>
      <c r="B6641">
        <v>2.13</v>
      </c>
      <c r="C6641">
        <v>2.2599999999999998</v>
      </c>
      <c r="D6641">
        <v>2.11</v>
      </c>
      <c r="E6641">
        <v>2.1800000000000002</v>
      </c>
      <c r="F6641">
        <v>85892000</v>
      </c>
      <c r="G6641">
        <v>159648348.19999999</v>
      </c>
      <c r="H6641" t="s">
        <v>19</v>
      </c>
      <c r="I6641" t="s">
        <v>516</v>
      </c>
      <c r="J6641" s="1" t="str">
        <f t="shared" si="310"/>
        <v>2010-08-31</v>
      </c>
      <c r="K6641" s="1" t="s">
        <v>621</v>
      </c>
      <c r="L6641" t="b">
        <f t="shared" si="311"/>
        <v>1</v>
      </c>
      <c r="M6641" t="str">
        <f t="shared" si="312"/>
        <v>2010-08-31</v>
      </c>
    </row>
    <row r="6642" spans="1:13" x14ac:dyDescent="0.25">
      <c r="A6642" t="s">
        <v>164</v>
      </c>
      <c r="B6642">
        <v>2.1949999999999998</v>
      </c>
      <c r="C6642">
        <v>2.4</v>
      </c>
      <c r="D6642">
        <v>2.1749999999999998</v>
      </c>
      <c r="E6642">
        <v>2.29</v>
      </c>
      <c r="F6642">
        <v>127106000</v>
      </c>
      <c r="G6642">
        <v>155655748.19999999</v>
      </c>
      <c r="H6642" t="s">
        <v>19</v>
      </c>
      <c r="I6642" t="s">
        <v>516</v>
      </c>
      <c r="J6642" s="1" t="str">
        <f t="shared" si="310"/>
        <v>2010-09-30</v>
      </c>
      <c r="K6642" s="1" t="s">
        <v>622</v>
      </c>
      <c r="L6642" t="b">
        <f t="shared" si="311"/>
        <v>1</v>
      </c>
      <c r="M6642" t="str">
        <f t="shared" si="312"/>
        <v>2010-09-30</v>
      </c>
    </row>
    <row r="6643" spans="1:13" x14ac:dyDescent="0.25">
      <c r="A6643" t="s">
        <v>165</v>
      </c>
      <c r="B6643">
        <v>2.2999999999999998</v>
      </c>
      <c r="C6643">
        <v>2.5049999999999999</v>
      </c>
      <c r="D6643">
        <v>2.29</v>
      </c>
      <c r="E6643">
        <v>2.41</v>
      </c>
      <c r="F6643">
        <v>130462000</v>
      </c>
      <c r="G6643">
        <v>150039948.19999999</v>
      </c>
      <c r="H6643" t="s">
        <v>19</v>
      </c>
      <c r="I6643" t="s">
        <v>516</v>
      </c>
      <c r="J6643" s="1" t="str">
        <f t="shared" si="310"/>
        <v>2010-10-31</v>
      </c>
      <c r="K6643" s="1" t="s">
        <v>623</v>
      </c>
      <c r="L6643" t="b">
        <f t="shared" si="311"/>
        <v>1</v>
      </c>
      <c r="M6643" t="str">
        <f t="shared" si="312"/>
        <v>2010-10-31</v>
      </c>
    </row>
    <row r="6644" spans="1:13" x14ac:dyDescent="0.25">
      <c r="A6644" t="s">
        <v>166</v>
      </c>
      <c r="B6644">
        <v>2.4249999999999998</v>
      </c>
      <c r="C6644">
        <v>2.6</v>
      </c>
      <c r="D6644">
        <v>2.41</v>
      </c>
      <c r="E6644">
        <v>2.57</v>
      </c>
      <c r="F6644">
        <v>121466000</v>
      </c>
      <c r="G6644">
        <v>145198548.19999999</v>
      </c>
      <c r="H6644" t="s">
        <v>19</v>
      </c>
      <c r="I6644" t="s">
        <v>516</v>
      </c>
      <c r="J6644" s="1" t="str">
        <f t="shared" si="310"/>
        <v>2010-11-30</v>
      </c>
      <c r="K6644" s="1" t="s">
        <v>624</v>
      </c>
      <c r="L6644" t="b">
        <f t="shared" si="311"/>
        <v>1</v>
      </c>
      <c r="M6644" t="str">
        <f t="shared" si="312"/>
        <v>2010-11-30</v>
      </c>
    </row>
    <row r="6645" spans="1:13" x14ac:dyDescent="0.25">
      <c r="A6645" t="s">
        <v>167</v>
      </c>
      <c r="B6645">
        <v>2.59</v>
      </c>
      <c r="C6645">
        <v>2.66</v>
      </c>
      <c r="D6645">
        <v>2.5150000000000001</v>
      </c>
      <c r="E6645">
        <v>2.58</v>
      </c>
      <c r="F6645">
        <v>130090000</v>
      </c>
      <c r="G6645">
        <v>140009148.19999999</v>
      </c>
      <c r="H6645" t="s">
        <v>19</v>
      </c>
      <c r="I6645" t="s">
        <v>516</v>
      </c>
      <c r="J6645" s="1" t="str">
        <f t="shared" si="310"/>
        <v>2011-01-02</v>
      </c>
      <c r="K6645" s="1" t="s">
        <v>625</v>
      </c>
      <c r="L6645" t="b">
        <f t="shared" si="311"/>
        <v>0</v>
      </c>
      <c r="M6645" t="str">
        <f t="shared" si="312"/>
        <v>2010-12-31</v>
      </c>
    </row>
    <row r="6646" spans="1:13" x14ac:dyDescent="0.25">
      <c r="A6646" t="s">
        <v>168</v>
      </c>
      <c r="B6646">
        <v>2.5750000000000002</v>
      </c>
      <c r="C6646">
        <v>2.65</v>
      </c>
      <c r="D6646">
        <v>2.37</v>
      </c>
      <c r="E6646">
        <v>2.38</v>
      </c>
      <c r="F6646">
        <v>145138000</v>
      </c>
      <c r="G6646">
        <v>139460048.19999999</v>
      </c>
      <c r="H6646" t="s">
        <v>19</v>
      </c>
      <c r="I6646" t="s">
        <v>516</v>
      </c>
      <c r="J6646" s="1" t="str">
        <f t="shared" si="310"/>
        <v>2011-01-31</v>
      </c>
      <c r="K6646" s="1" t="s">
        <v>626</v>
      </c>
      <c r="L6646" t="b">
        <f t="shared" si="311"/>
        <v>1</v>
      </c>
      <c r="M6646" t="str">
        <f t="shared" si="312"/>
        <v>2011-01-31</v>
      </c>
    </row>
    <row r="6647" spans="1:13" x14ac:dyDescent="0.25">
      <c r="A6647" t="s">
        <v>169</v>
      </c>
      <c r="B6647">
        <v>2.41</v>
      </c>
      <c r="C6647">
        <v>2.63</v>
      </c>
      <c r="D6647">
        <v>2.38</v>
      </c>
      <c r="E6647">
        <v>2.605</v>
      </c>
      <c r="F6647">
        <v>171348000</v>
      </c>
      <c r="G6647">
        <v>140212848.19999999</v>
      </c>
      <c r="H6647" t="s">
        <v>19</v>
      </c>
      <c r="I6647" t="s">
        <v>516</v>
      </c>
      <c r="J6647" s="1" t="str">
        <f t="shared" si="310"/>
        <v>2011-02-28</v>
      </c>
      <c r="K6647" s="1" t="s">
        <v>627</v>
      </c>
      <c r="L6647" t="b">
        <f t="shared" si="311"/>
        <v>1</v>
      </c>
      <c r="M6647" t="str">
        <f t="shared" si="312"/>
        <v>2011-02-28</v>
      </c>
    </row>
    <row r="6648" spans="1:13" x14ac:dyDescent="0.25">
      <c r="A6648" t="s">
        <v>170</v>
      </c>
      <c r="B6648">
        <v>2.6</v>
      </c>
      <c r="C6648">
        <v>2.9</v>
      </c>
      <c r="D6648">
        <v>2.6</v>
      </c>
      <c r="E6648">
        <v>2.7</v>
      </c>
      <c r="F6648">
        <v>151104000</v>
      </c>
      <c r="G6648">
        <v>139043448.19999999</v>
      </c>
      <c r="H6648" t="s">
        <v>19</v>
      </c>
      <c r="I6648" t="s">
        <v>516</v>
      </c>
      <c r="J6648" s="1" t="str">
        <f t="shared" si="310"/>
        <v>2011-03-31</v>
      </c>
      <c r="K6648" s="1" t="s">
        <v>628</v>
      </c>
      <c r="L6648" t="b">
        <f t="shared" si="311"/>
        <v>1</v>
      </c>
      <c r="M6648" t="str">
        <f t="shared" si="312"/>
        <v>2011-03-31</v>
      </c>
    </row>
    <row r="6649" spans="1:13" x14ac:dyDescent="0.25">
      <c r="A6649" t="s">
        <v>171</v>
      </c>
      <c r="B6649">
        <v>2.7</v>
      </c>
      <c r="C6649">
        <v>2.7050000000000001</v>
      </c>
      <c r="D6649">
        <v>2.4900000000000002</v>
      </c>
      <c r="E6649">
        <v>2.5299999999999998</v>
      </c>
      <c r="F6649">
        <v>98168000</v>
      </c>
      <c r="G6649">
        <v>138195648.19999999</v>
      </c>
      <c r="H6649" t="s">
        <v>19</v>
      </c>
      <c r="I6649" t="s">
        <v>516</v>
      </c>
      <c r="J6649" s="1" t="str">
        <f t="shared" si="310"/>
        <v>2011-05-01</v>
      </c>
      <c r="K6649" s="1" t="s">
        <v>629</v>
      </c>
      <c r="L6649" t="b">
        <f t="shared" si="311"/>
        <v>0</v>
      </c>
      <c r="M6649" t="str">
        <f t="shared" si="312"/>
        <v>2011-04-30</v>
      </c>
    </row>
    <row r="6650" spans="1:13" x14ac:dyDescent="0.25">
      <c r="A6650" t="s">
        <v>172</v>
      </c>
      <c r="B6650">
        <v>2.5249999999999999</v>
      </c>
      <c r="C6650">
        <v>2.5350000000000001</v>
      </c>
      <c r="D6650">
        <v>2.355</v>
      </c>
      <c r="E6650">
        <v>2.4950000000000001</v>
      </c>
      <c r="F6650">
        <v>93424000</v>
      </c>
      <c r="G6650">
        <v>135080948.19999999</v>
      </c>
      <c r="H6650" t="s">
        <v>19</v>
      </c>
      <c r="I6650" t="s">
        <v>516</v>
      </c>
      <c r="J6650" s="1" t="str">
        <f t="shared" si="310"/>
        <v>2011-05-31</v>
      </c>
      <c r="K6650" s="1" t="s">
        <v>630</v>
      </c>
      <c r="L6650" t="b">
        <f t="shared" si="311"/>
        <v>1</v>
      </c>
      <c r="M6650" t="str">
        <f t="shared" si="312"/>
        <v>2011-05-31</v>
      </c>
    </row>
    <row r="6651" spans="1:13" x14ac:dyDescent="0.25">
      <c r="A6651" t="s">
        <v>173</v>
      </c>
      <c r="B6651">
        <v>2.5249999999999999</v>
      </c>
      <c r="C6651">
        <v>2.6150000000000002</v>
      </c>
      <c r="D6651">
        <v>2.41</v>
      </c>
      <c r="E6651">
        <v>2.5350000000000001</v>
      </c>
      <c r="F6651">
        <v>118600000</v>
      </c>
      <c r="G6651">
        <v>129998948.2</v>
      </c>
      <c r="H6651" t="s">
        <v>19</v>
      </c>
      <c r="I6651" t="s">
        <v>516</v>
      </c>
      <c r="J6651" s="1" t="str">
        <f t="shared" si="310"/>
        <v>2011-06-30</v>
      </c>
      <c r="K6651" s="1" t="s">
        <v>631</v>
      </c>
      <c r="L6651" t="b">
        <f t="shared" si="311"/>
        <v>1</v>
      </c>
      <c r="M6651" t="str">
        <f t="shared" si="312"/>
        <v>2011-06-30</v>
      </c>
    </row>
    <row r="6652" spans="1:13" x14ac:dyDescent="0.25">
      <c r="A6652" t="s">
        <v>174</v>
      </c>
      <c r="B6652">
        <v>2.5750000000000002</v>
      </c>
      <c r="C6652">
        <v>2.6</v>
      </c>
      <c r="D6652">
        <v>1.93</v>
      </c>
      <c r="E6652">
        <v>2.1549999999999998</v>
      </c>
      <c r="F6652">
        <v>227322000</v>
      </c>
      <c r="G6652">
        <v>132649448.2</v>
      </c>
      <c r="H6652" t="s">
        <v>19</v>
      </c>
      <c r="I6652" t="s">
        <v>516</v>
      </c>
      <c r="J6652" s="1" t="str">
        <f t="shared" si="310"/>
        <v>2011-07-31</v>
      </c>
      <c r="K6652" s="1" t="s">
        <v>632</v>
      </c>
      <c r="L6652" t="b">
        <f t="shared" si="311"/>
        <v>1</v>
      </c>
      <c r="M6652" t="str">
        <f t="shared" si="312"/>
        <v>2011-07-31</v>
      </c>
    </row>
    <row r="6653" spans="1:13" x14ac:dyDescent="0.25">
      <c r="A6653" t="s">
        <v>175</v>
      </c>
      <c r="B6653">
        <v>2.125</v>
      </c>
      <c r="C6653">
        <v>2.1549999999999998</v>
      </c>
      <c r="D6653">
        <v>1.665</v>
      </c>
      <c r="E6653">
        <v>1.71</v>
      </c>
      <c r="F6653">
        <v>256492000</v>
      </c>
      <c r="G6653">
        <v>137236200</v>
      </c>
      <c r="H6653" t="s">
        <v>19</v>
      </c>
      <c r="I6653" t="s">
        <v>516</v>
      </c>
      <c r="J6653" s="1" t="str">
        <f t="shared" si="310"/>
        <v>2011-08-31</v>
      </c>
      <c r="K6653" s="1" t="s">
        <v>633</v>
      </c>
      <c r="L6653" t="b">
        <f t="shared" si="311"/>
        <v>1</v>
      </c>
      <c r="M6653" t="str">
        <f t="shared" si="312"/>
        <v>2011-08-31</v>
      </c>
    </row>
    <row r="6654" spans="1:13" x14ac:dyDescent="0.25">
      <c r="A6654" t="s">
        <v>176</v>
      </c>
      <c r="B6654">
        <v>1.665</v>
      </c>
      <c r="C6654">
        <v>2.23</v>
      </c>
      <c r="D6654">
        <v>1.605</v>
      </c>
      <c r="E6654">
        <v>2.0950000000000002</v>
      </c>
      <c r="F6654">
        <v>200934000</v>
      </c>
      <c r="G6654">
        <v>140537900</v>
      </c>
      <c r="H6654" t="s">
        <v>19</v>
      </c>
      <c r="I6654" t="s">
        <v>516</v>
      </c>
      <c r="J6654" s="1" t="str">
        <f t="shared" si="310"/>
        <v>2011-10-02</v>
      </c>
      <c r="K6654" s="1" t="s">
        <v>634</v>
      </c>
      <c r="L6654" t="b">
        <f t="shared" si="311"/>
        <v>0</v>
      </c>
      <c r="M6654" t="str">
        <f t="shared" si="312"/>
        <v>2011-09-30</v>
      </c>
    </row>
    <row r="6655" spans="1:13" x14ac:dyDescent="0.25">
      <c r="A6655" t="s">
        <v>177</v>
      </c>
      <c r="B6655">
        <v>2.0750000000000002</v>
      </c>
      <c r="C6655">
        <v>2.1749999999999998</v>
      </c>
      <c r="D6655">
        <v>1.9450000000000001</v>
      </c>
      <c r="E6655">
        <v>2.0750000000000002</v>
      </c>
      <c r="F6655">
        <v>125068000</v>
      </c>
      <c r="G6655">
        <v>139194000</v>
      </c>
      <c r="H6655" t="s">
        <v>19</v>
      </c>
      <c r="I6655" t="s">
        <v>516</v>
      </c>
      <c r="J6655" s="1" t="str">
        <f t="shared" si="310"/>
        <v>2011-10-31</v>
      </c>
      <c r="K6655" s="1" t="s">
        <v>635</v>
      </c>
      <c r="L6655" t="b">
        <f t="shared" si="311"/>
        <v>1</v>
      </c>
      <c r="M6655" t="str">
        <f t="shared" si="312"/>
        <v>2011-10-31</v>
      </c>
    </row>
    <row r="6656" spans="1:13" x14ac:dyDescent="0.25">
      <c r="A6656" t="s">
        <v>178</v>
      </c>
      <c r="B6656">
        <v>2.17</v>
      </c>
      <c r="C6656">
        <v>2.19</v>
      </c>
      <c r="D6656">
        <v>1.94</v>
      </c>
      <c r="E6656">
        <v>2.0249999999999999</v>
      </c>
      <c r="F6656">
        <v>98828000</v>
      </c>
      <c r="G6656">
        <v>137083400</v>
      </c>
      <c r="H6656" t="s">
        <v>19</v>
      </c>
      <c r="I6656" t="s">
        <v>516</v>
      </c>
      <c r="J6656" s="1" t="str">
        <f t="shared" si="310"/>
        <v>2011-11-30</v>
      </c>
      <c r="K6656" s="1" t="s">
        <v>636</v>
      </c>
      <c r="L6656" t="b">
        <f t="shared" si="311"/>
        <v>1</v>
      </c>
      <c r="M6656" t="str">
        <f t="shared" si="312"/>
        <v>2011-11-30</v>
      </c>
    </row>
    <row r="6657" spans="1:13" x14ac:dyDescent="0.25">
      <c r="A6657" t="s">
        <v>179</v>
      </c>
      <c r="B6657">
        <v>2.0499999999999998</v>
      </c>
      <c r="C6657">
        <v>2.395</v>
      </c>
      <c r="D6657">
        <v>2.0449999999999999</v>
      </c>
      <c r="E6657">
        <v>2.39</v>
      </c>
      <c r="F6657">
        <v>111476000</v>
      </c>
      <c r="G6657">
        <v>134648700</v>
      </c>
      <c r="H6657" t="s">
        <v>19</v>
      </c>
      <c r="I6657" t="s">
        <v>516</v>
      </c>
      <c r="J6657" s="1" t="str">
        <f t="shared" si="310"/>
        <v>2012-01-01</v>
      </c>
      <c r="K6657" s="1" t="s">
        <v>637</v>
      </c>
      <c r="L6657" t="b">
        <f t="shared" si="311"/>
        <v>0</v>
      </c>
      <c r="M6657" t="str">
        <f t="shared" si="312"/>
        <v>2011-12-31</v>
      </c>
    </row>
    <row r="6658" spans="1:13" x14ac:dyDescent="0.25">
      <c r="A6658" t="s">
        <v>180</v>
      </c>
      <c r="B6658">
        <v>2.375</v>
      </c>
      <c r="C6658">
        <v>2.665</v>
      </c>
      <c r="D6658">
        <v>2.3450000000000002</v>
      </c>
      <c r="E6658">
        <v>2.645</v>
      </c>
      <c r="F6658">
        <v>141036000</v>
      </c>
      <c r="G6658">
        <v>135782000</v>
      </c>
      <c r="H6658" t="s">
        <v>19</v>
      </c>
      <c r="I6658" t="s">
        <v>516</v>
      </c>
      <c r="J6658" s="1" t="str">
        <f t="shared" si="310"/>
        <v>2012-01-31</v>
      </c>
      <c r="K6658" s="1" t="s">
        <v>638</v>
      </c>
      <c r="L6658" t="b">
        <f t="shared" si="311"/>
        <v>1</v>
      </c>
      <c r="M6658" t="str">
        <f t="shared" si="312"/>
        <v>2012-01-31</v>
      </c>
    </row>
    <row r="6659" spans="1:13" x14ac:dyDescent="0.25">
      <c r="A6659" t="s">
        <v>181</v>
      </c>
      <c r="B6659">
        <v>2.65</v>
      </c>
      <c r="C6659">
        <v>2.6949999999999998</v>
      </c>
      <c r="D6659">
        <v>2.4700000000000002</v>
      </c>
      <c r="E6659">
        <v>2.64</v>
      </c>
      <c r="F6659">
        <v>118452000</v>
      </c>
      <c r="G6659">
        <v>137015600</v>
      </c>
      <c r="H6659" t="s">
        <v>19</v>
      </c>
      <c r="I6659" t="s">
        <v>516</v>
      </c>
      <c r="J6659" s="1" t="str">
        <f t="shared" ref="J6659:J6722" si="313">TEXT(DATE(LEFT(A6659,4),MID(A6659,6,2),MID(A6659,9,2))-1,"yyyy-mm-dd")</f>
        <v>2012-02-29</v>
      </c>
      <c r="K6659" s="1" t="s">
        <v>639</v>
      </c>
      <c r="L6659" t="b">
        <f t="shared" ref="L6659:L6722" si="314">DATE(YEAR(DATEVALUE(K6659)),MONTH(DATEVALUE(K6659)),DAY(DATEVALUE(K6659)))+1=DATE(YEAR(DATEVALUE(K6659)),MONTH(DATEVALUE(K6659))+1,1)</f>
        <v>1</v>
      </c>
      <c r="M6659" t="str">
        <f t="shared" si="312"/>
        <v>2012-02-29</v>
      </c>
    </row>
    <row r="6660" spans="1:13" x14ac:dyDescent="0.25">
      <c r="A6660" t="s">
        <v>182</v>
      </c>
      <c r="B6660">
        <v>2.65</v>
      </c>
      <c r="C6660">
        <v>2.69</v>
      </c>
      <c r="D6660">
        <v>2.5249999999999999</v>
      </c>
      <c r="E6660">
        <v>2.5249999999999999</v>
      </c>
      <c r="F6660">
        <v>96234000</v>
      </c>
      <c r="G6660">
        <v>137432000</v>
      </c>
      <c r="H6660" t="s">
        <v>19</v>
      </c>
      <c r="I6660" t="s">
        <v>516</v>
      </c>
      <c r="J6660" s="1" t="str">
        <f t="shared" si="313"/>
        <v>2012-04-01</v>
      </c>
      <c r="K6660" s="1" t="s">
        <v>640</v>
      </c>
      <c r="L6660" t="b">
        <f t="shared" si="314"/>
        <v>0</v>
      </c>
      <c r="M6660" t="str">
        <f t="shared" si="312"/>
        <v>2012-03-31</v>
      </c>
    </row>
    <row r="6661" spans="1:13" x14ac:dyDescent="0.25">
      <c r="A6661" t="s">
        <v>183</v>
      </c>
      <c r="B6661">
        <v>2.5499999999999998</v>
      </c>
      <c r="C6661">
        <v>2.585</v>
      </c>
      <c r="D6661">
        <v>2.3149999999999999</v>
      </c>
      <c r="E6661">
        <v>2.415</v>
      </c>
      <c r="F6661">
        <v>154400000</v>
      </c>
      <c r="G6661">
        <v>140857400</v>
      </c>
      <c r="H6661" t="s">
        <v>19</v>
      </c>
      <c r="I6661" t="s">
        <v>516</v>
      </c>
      <c r="J6661" s="1" t="str">
        <f t="shared" si="313"/>
        <v>2012-04-30</v>
      </c>
      <c r="K6661" s="1" t="s">
        <v>641</v>
      </c>
      <c r="L6661" t="b">
        <f t="shared" si="314"/>
        <v>1</v>
      </c>
      <c r="M6661" t="str">
        <f t="shared" si="312"/>
        <v>2012-04-30</v>
      </c>
    </row>
    <row r="6662" spans="1:13" x14ac:dyDescent="0.25">
      <c r="A6662" t="s">
        <v>184</v>
      </c>
      <c r="B6662">
        <v>2.41</v>
      </c>
      <c r="C6662">
        <v>2.5750000000000002</v>
      </c>
      <c r="D6662">
        <v>2.35</v>
      </c>
      <c r="E6662">
        <v>2.5649999999999999</v>
      </c>
      <c r="F6662">
        <v>122048000</v>
      </c>
      <c r="G6662">
        <v>140604500</v>
      </c>
      <c r="H6662" t="s">
        <v>19</v>
      </c>
      <c r="I6662" t="s">
        <v>516</v>
      </c>
      <c r="J6662" s="1" t="str">
        <f t="shared" si="313"/>
        <v>2012-05-31</v>
      </c>
      <c r="K6662" s="1" t="s">
        <v>642</v>
      </c>
      <c r="L6662" t="b">
        <f t="shared" si="314"/>
        <v>1</v>
      </c>
      <c r="M6662" t="str">
        <f t="shared" si="312"/>
        <v>2012-05-31</v>
      </c>
    </row>
    <row r="6663" spans="1:13" x14ac:dyDescent="0.25">
      <c r="A6663" t="s">
        <v>185</v>
      </c>
      <c r="B6663">
        <v>2.5750000000000002</v>
      </c>
      <c r="C6663">
        <v>2.75</v>
      </c>
      <c r="D6663">
        <v>2.57</v>
      </c>
      <c r="E6663">
        <v>2.645</v>
      </c>
      <c r="F6663">
        <v>110014000</v>
      </c>
      <c r="G6663">
        <v>139582100</v>
      </c>
      <c r="H6663" t="s">
        <v>19</v>
      </c>
      <c r="I6663" t="s">
        <v>516</v>
      </c>
      <c r="J6663" s="1" t="str">
        <f t="shared" si="313"/>
        <v>2012-07-01</v>
      </c>
      <c r="K6663" s="1" t="s">
        <v>643</v>
      </c>
      <c r="L6663" t="b">
        <f t="shared" si="314"/>
        <v>0</v>
      </c>
      <c r="M6663" t="str">
        <f t="shared" ref="M6663:M6726" si="315">IF(L6663,K6663,TEXT(DATE(YEAR(DATEVALUE(K6663)),MONTH(DATEVALUE(K6663)),1)-1,"yyyy-mm-dd"))</f>
        <v>2012-06-30</v>
      </c>
    </row>
    <row r="6664" spans="1:13" x14ac:dyDescent="0.25">
      <c r="A6664" t="s">
        <v>186</v>
      </c>
      <c r="B6664">
        <v>2.6349999999999998</v>
      </c>
      <c r="C6664">
        <v>2.895</v>
      </c>
      <c r="D6664">
        <v>2.625</v>
      </c>
      <c r="E6664">
        <v>2.8250000000000002</v>
      </c>
      <c r="F6664">
        <v>105654000</v>
      </c>
      <c r="G6664">
        <v>138791500</v>
      </c>
      <c r="H6664" t="s">
        <v>19</v>
      </c>
      <c r="I6664" t="s">
        <v>516</v>
      </c>
      <c r="J6664" s="1" t="str">
        <f t="shared" si="313"/>
        <v>2012-07-31</v>
      </c>
      <c r="K6664" s="1" t="s">
        <v>644</v>
      </c>
      <c r="L6664" t="b">
        <f t="shared" si="314"/>
        <v>1</v>
      </c>
      <c r="M6664" t="str">
        <f t="shared" si="315"/>
        <v>2012-07-31</v>
      </c>
    </row>
    <row r="6665" spans="1:13" x14ac:dyDescent="0.25">
      <c r="A6665" t="s">
        <v>187</v>
      </c>
      <c r="B6665">
        <v>2.8050000000000002</v>
      </c>
      <c r="C6665">
        <v>2.8849999999999998</v>
      </c>
      <c r="D6665">
        <v>2.6749999999999998</v>
      </c>
      <c r="E6665">
        <v>2.835</v>
      </c>
      <c r="F6665">
        <v>80614000</v>
      </c>
      <c r="G6665">
        <v>136317700</v>
      </c>
      <c r="H6665" t="s">
        <v>19</v>
      </c>
      <c r="I6665" t="s">
        <v>516</v>
      </c>
      <c r="J6665" s="1" t="str">
        <f t="shared" si="313"/>
        <v>2012-09-02</v>
      </c>
      <c r="K6665" s="1" t="s">
        <v>645</v>
      </c>
      <c r="L6665" t="b">
        <f t="shared" si="314"/>
        <v>0</v>
      </c>
      <c r="M6665" t="str">
        <f t="shared" si="315"/>
        <v>2012-08-31</v>
      </c>
    </row>
    <row r="6666" spans="1:13" x14ac:dyDescent="0.25">
      <c r="A6666" t="s">
        <v>188</v>
      </c>
      <c r="B6666">
        <v>2.85</v>
      </c>
      <c r="C6666">
        <v>2.895</v>
      </c>
      <c r="D6666">
        <v>2.6749999999999998</v>
      </c>
      <c r="E6666">
        <v>2.72</v>
      </c>
      <c r="F6666">
        <v>92246000</v>
      </c>
      <c r="G6666">
        <v>133673100</v>
      </c>
      <c r="H6666" t="s">
        <v>19</v>
      </c>
      <c r="I6666" t="s">
        <v>516</v>
      </c>
      <c r="J6666" s="1" t="str">
        <f t="shared" si="313"/>
        <v>2012-09-30</v>
      </c>
      <c r="K6666" s="1" t="s">
        <v>646</v>
      </c>
      <c r="L6666" t="b">
        <f t="shared" si="314"/>
        <v>1</v>
      </c>
      <c r="M6666" t="str">
        <f t="shared" si="315"/>
        <v>2012-09-30</v>
      </c>
    </row>
    <row r="6667" spans="1:13" x14ac:dyDescent="0.25">
      <c r="A6667" t="s">
        <v>189</v>
      </c>
      <c r="B6667">
        <v>2.69</v>
      </c>
      <c r="C6667">
        <v>2.6949999999999998</v>
      </c>
      <c r="D6667">
        <v>2.375</v>
      </c>
      <c r="E6667">
        <v>2.59</v>
      </c>
      <c r="F6667">
        <v>217746000</v>
      </c>
      <c r="G6667">
        <v>135993000</v>
      </c>
      <c r="H6667" t="s">
        <v>19</v>
      </c>
      <c r="I6667" t="s">
        <v>516</v>
      </c>
      <c r="J6667" s="1" t="str">
        <f t="shared" si="313"/>
        <v>2012-10-31</v>
      </c>
      <c r="K6667" s="1" t="s">
        <v>647</v>
      </c>
      <c r="L6667" t="b">
        <f t="shared" si="314"/>
        <v>1</v>
      </c>
      <c r="M6667" t="str">
        <f t="shared" si="315"/>
        <v>2012-10-31</v>
      </c>
    </row>
    <row r="6668" spans="1:13" x14ac:dyDescent="0.25">
      <c r="A6668" t="s">
        <v>190</v>
      </c>
      <c r="B6668">
        <v>2.58</v>
      </c>
      <c r="C6668">
        <v>2.645</v>
      </c>
      <c r="D6668">
        <v>2.4500000000000002</v>
      </c>
      <c r="E6668">
        <v>2.625</v>
      </c>
      <c r="F6668">
        <v>138532000</v>
      </c>
      <c r="G6668">
        <v>135364400</v>
      </c>
      <c r="H6668" t="s">
        <v>19</v>
      </c>
      <c r="I6668" t="s">
        <v>516</v>
      </c>
      <c r="J6668" s="1" t="str">
        <f t="shared" si="313"/>
        <v>2012-12-02</v>
      </c>
      <c r="K6668" s="1" t="s">
        <v>648</v>
      </c>
      <c r="L6668" t="b">
        <f t="shared" si="314"/>
        <v>0</v>
      </c>
      <c r="M6668" t="str">
        <f t="shared" si="315"/>
        <v>2012-11-30</v>
      </c>
    </row>
    <row r="6669" spans="1:13" x14ac:dyDescent="0.25">
      <c r="A6669" t="s">
        <v>191</v>
      </c>
      <c r="B6669">
        <v>2.645</v>
      </c>
      <c r="C6669">
        <v>2.7949999999999999</v>
      </c>
      <c r="D6669">
        <v>2.625</v>
      </c>
      <c r="E6669">
        <v>2.74</v>
      </c>
      <c r="F6669">
        <v>118984000</v>
      </c>
      <c r="G6669">
        <v>136405200</v>
      </c>
      <c r="H6669" t="s">
        <v>19</v>
      </c>
      <c r="I6669" t="s">
        <v>516</v>
      </c>
      <c r="J6669" s="1" t="str">
        <f t="shared" si="313"/>
        <v>2012-12-31</v>
      </c>
      <c r="K6669" s="1" t="s">
        <v>649</v>
      </c>
      <c r="L6669" t="b">
        <f t="shared" si="314"/>
        <v>1</v>
      </c>
      <c r="M6669" t="str">
        <f t="shared" si="315"/>
        <v>2012-12-31</v>
      </c>
    </row>
    <row r="6670" spans="1:13" x14ac:dyDescent="0.25">
      <c r="A6670" t="s">
        <v>192</v>
      </c>
      <c r="B6670">
        <v>2.7349999999999999</v>
      </c>
      <c r="C6670">
        <v>2.79</v>
      </c>
      <c r="D6670">
        <v>2.58</v>
      </c>
      <c r="E6670">
        <v>2.645</v>
      </c>
      <c r="F6670">
        <v>100318000</v>
      </c>
      <c r="G6670">
        <v>136749900</v>
      </c>
      <c r="H6670" t="s">
        <v>19</v>
      </c>
      <c r="I6670" t="s">
        <v>516</v>
      </c>
      <c r="J6670" s="1" t="str">
        <f t="shared" si="313"/>
        <v>2013-01-31</v>
      </c>
      <c r="K6670" s="1" t="s">
        <v>650</v>
      </c>
      <c r="L6670" t="b">
        <f t="shared" si="314"/>
        <v>1</v>
      </c>
      <c r="M6670" t="str">
        <f t="shared" si="315"/>
        <v>2013-01-31</v>
      </c>
    </row>
    <row r="6671" spans="1:13" x14ac:dyDescent="0.25">
      <c r="A6671" t="s">
        <v>193</v>
      </c>
      <c r="B6671">
        <v>2.64</v>
      </c>
      <c r="C6671">
        <v>2.645</v>
      </c>
      <c r="D6671">
        <v>2.54</v>
      </c>
      <c r="E6671">
        <v>2.5950000000000002</v>
      </c>
      <c r="F6671">
        <v>156268000</v>
      </c>
      <c r="G6671">
        <v>138633300</v>
      </c>
      <c r="H6671" t="s">
        <v>19</v>
      </c>
      <c r="I6671" t="s">
        <v>516</v>
      </c>
      <c r="J6671" s="1" t="str">
        <f t="shared" si="313"/>
        <v>2013-02-28</v>
      </c>
      <c r="K6671" s="1" t="s">
        <v>651</v>
      </c>
      <c r="L6671" t="b">
        <f t="shared" si="314"/>
        <v>1</v>
      </c>
      <c r="M6671" t="str">
        <f t="shared" si="315"/>
        <v>2013-02-28</v>
      </c>
    </row>
    <row r="6672" spans="1:13" x14ac:dyDescent="0.25">
      <c r="A6672" t="s">
        <v>194</v>
      </c>
      <c r="B6672">
        <v>2.5950000000000002</v>
      </c>
      <c r="C6672">
        <v>2.6150000000000002</v>
      </c>
      <c r="D6672">
        <v>2.4449999999999998</v>
      </c>
      <c r="E6672">
        <v>2.4950000000000001</v>
      </c>
      <c r="F6672">
        <v>199776000</v>
      </c>
      <c r="G6672">
        <v>137256000</v>
      </c>
      <c r="H6672" t="s">
        <v>19</v>
      </c>
      <c r="I6672" t="s">
        <v>516</v>
      </c>
      <c r="J6672" s="1" t="str">
        <f t="shared" si="313"/>
        <v>2013-03-31</v>
      </c>
      <c r="K6672" s="1" t="s">
        <v>652</v>
      </c>
      <c r="L6672" t="b">
        <f t="shared" si="314"/>
        <v>1</v>
      </c>
      <c r="M6672" t="str">
        <f t="shared" si="315"/>
        <v>2013-03-31</v>
      </c>
    </row>
    <row r="6673" spans="1:13" x14ac:dyDescent="0.25">
      <c r="A6673" t="s">
        <v>195</v>
      </c>
      <c r="B6673">
        <v>2.4750000000000001</v>
      </c>
      <c r="C6673">
        <v>2.5299999999999998</v>
      </c>
      <c r="D6673">
        <v>2.41</v>
      </c>
      <c r="E6673">
        <v>2.4350000000000001</v>
      </c>
      <c r="F6673">
        <v>182180000</v>
      </c>
      <c r="G6673">
        <v>133540400</v>
      </c>
      <c r="H6673" t="s">
        <v>19</v>
      </c>
      <c r="I6673" t="s">
        <v>516</v>
      </c>
      <c r="J6673" s="1" t="str">
        <f t="shared" si="313"/>
        <v>2013-04-30</v>
      </c>
      <c r="K6673" s="1" t="s">
        <v>653</v>
      </c>
      <c r="L6673" t="b">
        <f t="shared" si="314"/>
        <v>1</v>
      </c>
      <c r="M6673" t="str">
        <f t="shared" si="315"/>
        <v>2013-04-30</v>
      </c>
    </row>
    <row r="6674" spans="1:13" x14ac:dyDescent="0.25">
      <c r="A6674" t="s">
        <v>196</v>
      </c>
      <c r="B6674">
        <v>2.42</v>
      </c>
      <c r="C6674">
        <v>2.4950000000000001</v>
      </c>
      <c r="D6674">
        <v>2.33</v>
      </c>
      <c r="E6674">
        <v>2.4750000000000001</v>
      </c>
      <c r="F6674">
        <v>116712000</v>
      </c>
      <c r="G6674">
        <v>129329300</v>
      </c>
      <c r="H6674" t="s">
        <v>19</v>
      </c>
      <c r="I6674" t="s">
        <v>516</v>
      </c>
      <c r="J6674" s="1" t="str">
        <f t="shared" si="313"/>
        <v>2013-06-02</v>
      </c>
      <c r="K6674" s="1" t="s">
        <v>654</v>
      </c>
      <c r="L6674" t="b">
        <f t="shared" si="314"/>
        <v>0</v>
      </c>
      <c r="M6674" t="str">
        <f t="shared" si="315"/>
        <v>2013-05-31</v>
      </c>
    </row>
    <row r="6675" spans="1:13" x14ac:dyDescent="0.25">
      <c r="A6675" t="s">
        <v>197</v>
      </c>
      <c r="B6675">
        <v>2.4849999999999999</v>
      </c>
      <c r="C6675">
        <v>2.5649999999999999</v>
      </c>
      <c r="D6675">
        <v>2.46</v>
      </c>
      <c r="E6675">
        <v>2.54</v>
      </c>
      <c r="F6675">
        <v>84180000</v>
      </c>
      <c r="G6675">
        <v>127284900</v>
      </c>
      <c r="H6675" t="s">
        <v>19</v>
      </c>
      <c r="I6675" t="s">
        <v>516</v>
      </c>
      <c r="J6675" s="1" t="str">
        <f t="shared" si="313"/>
        <v>2013-06-30</v>
      </c>
      <c r="K6675" s="1" t="s">
        <v>655</v>
      </c>
      <c r="L6675" t="b">
        <f t="shared" si="314"/>
        <v>1</v>
      </c>
      <c r="M6675" t="str">
        <f t="shared" si="315"/>
        <v>2013-06-30</v>
      </c>
    </row>
    <row r="6676" spans="1:13" x14ac:dyDescent="0.25">
      <c r="A6676" t="s">
        <v>198</v>
      </c>
      <c r="B6676">
        <v>2.5499999999999998</v>
      </c>
      <c r="C6676">
        <v>2.5499999999999998</v>
      </c>
      <c r="D6676">
        <v>2.4049999999999998</v>
      </c>
      <c r="E6676">
        <v>2.4449999999999998</v>
      </c>
      <c r="F6676">
        <v>88204000</v>
      </c>
      <c r="G6676">
        <v>126753700</v>
      </c>
      <c r="H6676" t="s">
        <v>19</v>
      </c>
      <c r="I6676" t="s">
        <v>516</v>
      </c>
      <c r="J6676" s="1" t="str">
        <f t="shared" si="313"/>
        <v>2013-07-31</v>
      </c>
      <c r="K6676" s="1" t="s">
        <v>656</v>
      </c>
      <c r="L6676" t="b">
        <f t="shared" si="314"/>
        <v>1</v>
      </c>
      <c r="M6676" t="str">
        <f t="shared" si="315"/>
        <v>2013-07-31</v>
      </c>
    </row>
    <row r="6677" spans="1:13" x14ac:dyDescent="0.25">
      <c r="A6677" t="s">
        <v>199</v>
      </c>
      <c r="B6677">
        <v>2.4249999999999998</v>
      </c>
      <c r="C6677">
        <v>2.665</v>
      </c>
      <c r="D6677">
        <v>2.39</v>
      </c>
      <c r="E6677">
        <v>2.645</v>
      </c>
      <c r="F6677">
        <v>95004000</v>
      </c>
      <c r="G6677">
        <v>125930100</v>
      </c>
      <c r="H6677" t="s">
        <v>19</v>
      </c>
      <c r="I6677" t="s">
        <v>516</v>
      </c>
      <c r="J6677" s="1" t="str">
        <f t="shared" si="313"/>
        <v>2013-09-01</v>
      </c>
      <c r="K6677" s="1" t="s">
        <v>657</v>
      </c>
      <c r="L6677" t="b">
        <f t="shared" si="314"/>
        <v>0</v>
      </c>
      <c r="M6677" t="str">
        <f t="shared" si="315"/>
        <v>2013-08-31</v>
      </c>
    </row>
    <row r="6678" spans="1:13" x14ac:dyDescent="0.25">
      <c r="A6678" t="s">
        <v>200</v>
      </c>
      <c r="B6678">
        <v>2.645</v>
      </c>
      <c r="C6678">
        <v>2.74</v>
      </c>
      <c r="D6678">
        <v>2.59</v>
      </c>
      <c r="E6678">
        <v>2.66</v>
      </c>
      <c r="F6678">
        <v>89114000</v>
      </c>
      <c r="G6678">
        <v>123334000</v>
      </c>
      <c r="H6678" t="s">
        <v>19</v>
      </c>
      <c r="I6678" t="s">
        <v>516</v>
      </c>
      <c r="J6678" s="1" t="str">
        <f t="shared" si="313"/>
        <v>2013-09-30</v>
      </c>
      <c r="K6678" s="1" t="s">
        <v>658</v>
      </c>
      <c r="L6678" t="b">
        <f t="shared" si="314"/>
        <v>1</v>
      </c>
      <c r="M6678" t="str">
        <f t="shared" si="315"/>
        <v>2013-09-30</v>
      </c>
    </row>
    <row r="6679" spans="1:13" x14ac:dyDescent="0.25">
      <c r="A6679" t="s">
        <v>201</v>
      </c>
      <c r="B6679">
        <v>2.665</v>
      </c>
      <c r="C6679">
        <v>2.7149999999999999</v>
      </c>
      <c r="D6679">
        <v>2.62</v>
      </c>
      <c r="E6679">
        <v>2.7</v>
      </c>
      <c r="F6679">
        <v>73476000</v>
      </c>
      <c r="G6679">
        <v>121085200</v>
      </c>
      <c r="H6679" t="s">
        <v>19</v>
      </c>
      <c r="I6679" t="s">
        <v>516</v>
      </c>
      <c r="J6679" s="1" t="str">
        <f t="shared" si="313"/>
        <v>2013-10-31</v>
      </c>
      <c r="K6679" s="1" t="s">
        <v>659</v>
      </c>
      <c r="L6679" t="b">
        <f t="shared" si="314"/>
        <v>1</v>
      </c>
      <c r="M6679" t="str">
        <f t="shared" si="315"/>
        <v>2013-10-31</v>
      </c>
    </row>
    <row r="6680" spans="1:13" x14ac:dyDescent="0.25">
      <c r="A6680" t="s">
        <v>202</v>
      </c>
      <c r="B6680">
        <v>2.7149999999999999</v>
      </c>
      <c r="C6680">
        <v>2.75</v>
      </c>
      <c r="D6680">
        <v>2.5449999999999999</v>
      </c>
      <c r="E6680">
        <v>2.7450000000000001</v>
      </c>
      <c r="F6680">
        <v>63958000</v>
      </c>
      <c r="G6680">
        <v>119471400</v>
      </c>
      <c r="H6680" t="s">
        <v>19</v>
      </c>
      <c r="I6680" t="s">
        <v>516</v>
      </c>
      <c r="J6680" s="1" t="str">
        <f t="shared" si="313"/>
        <v>2013-12-01</v>
      </c>
      <c r="K6680" s="1" t="s">
        <v>660</v>
      </c>
      <c r="L6680" t="b">
        <f t="shared" si="314"/>
        <v>0</v>
      </c>
      <c r="M6680" t="str">
        <f t="shared" si="315"/>
        <v>2013-11-30</v>
      </c>
    </row>
    <row r="6681" spans="1:13" x14ac:dyDescent="0.25">
      <c r="A6681" t="s">
        <v>203</v>
      </c>
      <c r="B6681">
        <v>2.75</v>
      </c>
      <c r="C6681">
        <v>2.75</v>
      </c>
      <c r="D6681">
        <v>2.5750000000000002</v>
      </c>
      <c r="E6681">
        <v>2.625</v>
      </c>
      <c r="F6681">
        <v>72324000</v>
      </c>
      <c r="G6681">
        <v>115367600</v>
      </c>
      <c r="H6681" t="s">
        <v>19</v>
      </c>
      <c r="I6681" t="s">
        <v>516</v>
      </c>
      <c r="J6681" s="1" t="str">
        <f t="shared" si="313"/>
        <v>2013-12-31</v>
      </c>
      <c r="K6681" s="1" t="s">
        <v>661</v>
      </c>
      <c r="L6681" t="b">
        <f t="shared" si="314"/>
        <v>1</v>
      </c>
      <c r="M6681" t="str">
        <f t="shared" si="315"/>
        <v>2013-12-31</v>
      </c>
    </row>
    <row r="6682" spans="1:13" x14ac:dyDescent="0.25">
      <c r="A6682" t="s">
        <v>204</v>
      </c>
      <c r="B6682">
        <v>2.65</v>
      </c>
      <c r="C6682">
        <v>2.75</v>
      </c>
      <c r="D6682">
        <v>2.58</v>
      </c>
      <c r="E6682">
        <v>2.7050000000000001</v>
      </c>
      <c r="F6682">
        <v>68694000</v>
      </c>
      <c r="G6682">
        <v>112699900</v>
      </c>
      <c r="H6682" t="s">
        <v>19</v>
      </c>
      <c r="I6682" t="s">
        <v>516</v>
      </c>
      <c r="J6682" s="1" t="str">
        <f t="shared" si="313"/>
        <v>2014-02-02</v>
      </c>
      <c r="K6682" s="1" t="s">
        <v>662</v>
      </c>
      <c r="L6682" t="b">
        <f t="shared" si="314"/>
        <v>0</v>
      </c>
      <c r="M6682" t="str">
        <f t="shared" si="315"/>
        <v>2014-01-31</v>
      </c>
    </row>
    <row r="6683" spans="1:13" x14ac:dyDescent="0.25">
      <c r="A6683" t="s">
        <v>205</v>
      </c>
      <c r="B6683">
        <v>2.6749999999999998</v>
      </c>
      <c r="C6683">
        <v>2.75</v>
      </c>
      <c r="D6683">
        <v>2.5550000000000002</v>
      </c>
      <c r="E6683">
        <v>2.7450000000000001</v>
      </c>
      <c r="F6683">
        <v>106882000</v>
      </c>
      <c r="G6683">
        <v>112543300</v>
      </c>
      <c r="H6683" t="s">
        <v>19</v>
      </c>
      <c r="I6683" t="s">
        <v>516</v>
      </c>
      <c r="J6683" s="1" t="str">
        <f t="shared" si="313"/>
        <v>2014-03-02</v>
      </c>
      <c r="K6683" s="1" t="s">
        <v>663</v>
      </c>
      <c r="L6683" t="b">
        <f t="shared" si="314"/>
        <v>0</v>
      </c>
      <c r="M6683" t="str">
        <f t="shared" si="315"/>
        <v>2014-02-28</v>
      </c>
    </row>
    <row r="6684" spans="1:13" x14ac:dyDescent="0.25">
      <c r="A6684" t="s">
        <v>206</v>
      </c>
      <c r="B6684">
        <v>2.7349999999999999</v>
      </c>
      <c r="C6684">
        <v>2.7949999999999999</v>
      </c>
      <c r="D6684">
        <v>2.6549999999999998</v>
      </c>
      <c r="E6684">
        <v>2.6850000000000001</v>
      </c>
      <c r="F6684">
        <v>92666000</v>
      </c>
      <c r="G6684">
        <v>111893900</v>
      </c>
      <c r="H6684" t="s">
        <v>19</v>
      </c>
      <c r="I6684" t="s">
        <v>516</v>
      </c>
      <c r="J6684" s="1" t="str">
        <f t="shared" si="313"/>
        <v>2014-03-31</v>
      </c>
      <c r="K6684" s="1" t="s">
        <v>664</v>
      </c>
      <c r="L6684" t="b">
        <f t="shared" si="314"/>
        <v>1</v>
      </c>
      <c r="M6684" t="str">
        <f t="shared" si="315"/>
        <v>2014-03-31</v>
      </c>
    </row>
    <row r="6685" spans="1:13" x14ac:dyDescent="0.25">
      <c r="A6685" t="s">
        <v>207</v>
      </c>
      <c r="B6685">
        <v>2.71</v>
      </c>
      <c r="C6685">
        <v>2.75</v>
      </c>
      <c r="D6685">
        <v>2.665</v>
      </c>
      <c r="E6685">
        <v>2.7050000000000001</v>
      </c>
      <c r="F6685">
        <v>59884000</v>
      </c>
      <c r="G6685">
        <v>110857400</v>
      </c>
      <c r="H6685" t="s">
        <v>19</v>
      </c>
      <c r="I6685" t="s">
        <v>516</v>
      </c>
      <c r="J6685" s="1" t="str">
        <f t="shared" si="313"/>
        <v>2014-04-30</v>
      </c>
      <c r="K6685" s="1" t="s">
        <v>665</v>
      </c>
      <c r="L6685" t="b">
        <f t="shared" si="314"/>
        <v>1</v>
      </c>
      <c r="M6685" t="str">
        <f t="shared" si="315"/>
        <v>2014-04-30</v>
      </c>
    </row>
    <row r="6686" spans="1:13" x14ac:dyDescent="0.25">
      <c r="A6686" t="s">
        <v>208</v>
      </c>
      <c r="B6686">
        <v>2.7149999999999999</v>
      </c>
      <c r="C6686">
        <v>2.73</v>
      </c>
      <c r="D6686">
        <v>2.64</v>
      </c>
      <c r="E6686">
        <v>2.6850000000000001</v>
      </c>
      <c r="F6686">
        <v>64206000</v>
      </c>
      <c r="G6686">
        <v>109455400</v>
      </c>
      <c r="H6686" t="s">
        <v>19</v>
      </c>
      <c r="I6686" t="s">
        <v>516</v>
      </c>
      <c r="J6686" s="1" t="str">
        <f t="shared" si="313"/>
        <v>2014-06-01</v>
      </c>
      <c r="K6686" s="1" t="s">
        <v>666</v>
      </c>
      <c r="L6686" t="b">
        <f t="shared" si="314"/>
        <v>0</v>
      </c>
      <c r="M6686" t="str">
        <f t="shared" si="315"/>
        <v>2014-05-31</v>
      </c>
    </row>
    <row r="6687" spans="1:13" x14ac:dyDescent="0.25">
      <c r="A6687" t="s">
        <v>209</v>
      </c>
      <c r="B6687">
        <v>2.67</v>
      </c>
      <c r="C6687">
        <v>2.77</v>
      </c>
      <c r="D6687">
        <v>2.665</v>
      </c>
      <c r="E6687">
        <v>2.74</v>
      </c>
      <c r="F6687">
        <v>46714000</v>
      </c>
      <c r="G6687">
        <v>100903800</v>
      </c>
      <c r="H6687" t="s">
        <v>19</v>
      </c>
      <c r="I6687" t="s">
        <v>516</v>
      </c>
      <c r="J6687" s="1" t="str">
        <f t="shared" si="313"/>
        <v>2014-06-30</v>
      </c>
      <c r="K6687" s="1" t="s">
        <v>667</v>
      </c>
      <c r="L6687" t="b">
        <f t="shared" si="314"/>
        <v>1</v>
      </c>
      <c r="M6687" t="str">
        <f t="shared" si="315"/>
        <v>2014-06-30</v>
      </c>
    </row>
    <row r="6688" spans="1:13" x14ac:dyDescent="0.25">
      <c r="A6688" t="s">
        <v>210</v>
      </c>
      <c r="B6688">
        <v>2.7450000000000001</v>
      </c>
      <c r="C6688">
        <v>2.7650000000000001</v>
      </c>
      <c r="D6688">
        <v>2.5249999999999999</v>
      </c>
      <c r="E6688">
        <v>2.56</v>
      </c>
      <c r="F6688">
        <v>106496000</v>
      </c>
      <c r="G6688">
        <v>99302000</v>
      </c>
      <c r="H6688" t="s">
        <v>19</v>
      </c>
      <c r="I6688" t="s">
        <v>516</v>
      </c>
      <c r="J6688" s="1" t="str">
        <f t="shared" si="313"/>
        <v>2014-07-31</v>
      </c>
      <c r="K6688" s="1" t="s">
        <v>668</v>
      </c>
      <c r="L6688" t="b">
        <f t="shared" si="314"/>
        <v>1</v>
      </c>
      <c r="M6688" t="str">
        <f t="shared" si="315"/>
        <v>2014-07-31</v>
      </c>
    </row>
    <row r="6689" spans="1:13" x14ac:dyDescent="0.25">
      <c r="A6689" t="s">
        <v>211</v>
      </c>
      <c r="B6689">
        <v>2.56</v>
      </c>
      <c r="C6689">
        <v>2.63</v>
      </c>
      <c r="D6689">
        <v>2.5499999999999998</v>
      </c>
      <c r="E6689">
        <v>2.59</v>
      </c>
      <c r="F6689">
        <v>82636000</v>
      </c>
      <c r="G6689">
        <v>97484600</v>
      </c>
      <c r="H6689" t="s">
        <v>19</v>
      </c>
      <c r="I6689" t="s">
        <v>516</v>
      </c>
      <c r="J6689" s="1" t="str">
        <f t="shared" si="313"/>
        <v>2014-08-31</v>
      </c>
      <c r="K6689" s="1" t="s">
        <v>669</v>
      </c>
      <c r="L6689" t="b">
        <f t="shared" si="314"/>
        <v>1</v>
      </c>
      <c r="M6689" t="str">
        <f t="shared" si="315"/>
        <v>2014-08-31</v>
      </c>
    </row>
    <row r="6690" spans="1:13" x14ac:dyDescent="0.25">
      <c r="A6690" t="s">
        <v>212</v>
      </c>
      <c r="B6690">
        <v>2.5750000000000002</v>
      </c>
      <c r="C6690">
        <v>2.58</v>
      </c>
      <c r="D6690">
        <v>2.375</v>
      </c>
      <c r="E6690">
        <v>2.4350000000000001</v>
      </c>
      <c r="F6690">
        <v>110778000</v>
      </c>
      <c r="G6690">
        <v>98007600</v>
      </c>
      <c r="H6690" t="s">
        <v>19</v>
      </c>
      <c r="I6690" t="s">
        <v>516</v>
      </c>
      <c r="J6690" s="1" t="str">
        <f t="shared" si="313"/>
        <v>2014-09-30</v>
      </c>
      <c r="K6690" s="1" t="s">
        <v>670</v>
      </c>
      <c r="L6690" t="b">
        <f t="shared" si="314"/>
        <v>1</v>
      </c>
      <c r="M6690" t="str">
        <f t="shared" si="315"/>
        <v>2014-09-30</v>
      </c>
    </row>
    <row r="6691" spans="1:13" x14ac:dyDescent="0.25">
      <c r="A6691" t="s">
        <v>213</v>
      </c>
      <c r="B6691">
        <v>2.44</v>
      </c>
      <c r="C6691">
        <v>2.4750000000000001</v>
      </c>
      <c r="D6691">
        <v>2.2650000000000001</v>
      </c>
      <c r="E6691">
        <v>2.2850000000000001</v>
      </c>
      <c r="F6691">
        <v>145396000</v>
      </c>
      <c r="G6691">
        <v>97464000</v>
      </c>
      <c r="H6691" t="s">
        <v>19</v>
      </c>
      <c r="I6691" t="s">
        <v>516</v>
      </c>
      <c r="J6691" s="1" t="str">
        <f t="shared" si="313"/>
        <v>2014-11-02</v>
      </c>
      <c r="K6691" s="1" t="s">
        <v>671</v>
      </c>
      <c r="L6691" t="b">
        <f t="shared" si="314"/>
        <v>0</v>
      </c>
      <c r="M6691" t="str">
        <f t="shared" si="315"/>
        <v>2014-10-31</v>
      </c>
    </row>
    <row r="6692" spans="1:13" x14ac:dyDescent="0.25">
      <c r="A6692" t="s">
        <v>214</v>
      </c>
      <c r="B6692">
        <v>2.23</v>
      </c>
      <c r="C6692">
        <v>2.27</v>
      </c>
      <c r="D6692">
        <v>2.0249999999999999</v>
      </c>
      <c r="E6692">
        <v>2.2250000000000001</v>
      </c>
      <c r="F6692">
        <v>121098000</v>
      </c>
      <c r="G6692">
        <v>93530100</v>
      </c>
      <c r="H6692" t="s">
        <v>19</v>
      </c>
      <c r="I6692" t="s">
        <v>516</v>
      </c>
      <c r="J6692" s="1" t="str">
        <f t="shared" si="313"/>
        <v>2014-11-30</v>
      </c>
      <c r="K6692" s="1" t="s">
        <v>672</v>
      </c>
      <c r="L6692" t="b">
        <f t="shared" si="314"/>
        <v>1</v>
      </c>
      <c r="M6692" t="str">
        <f t="shared" si="315"/>
        <v>2014-11-30</v>
      </c>
    </row>
    <row r="6693" spans="1:13" x14ac:dyDescent="0.25">
      <c r="A6693" t="s">
        <v>215</v>
      </c>
      <c r="B6693">
        <v>2.2149999999999999</v>
      </c>
      <c r="C6693">
        <v>2.2349999999999999</v>
      </c>
      <c r="D6693">
        <v>2.0499999999999998</v>
      </c>
      <c r="E6693">
        <v>2.1549999999999998</v>
      </c>
      <c r="F6693">
        <v>147162600</v>
      </c>
      <c r="G6693">
        <v>91779230</v>
      </c>
      <c r="H6693" t="s">
        <v>19</v>
      </c>
      <c r="I6693" t="s">
        <v>516</v>
      </c>
      <c r="J6693" s="1" t="str">
        <f t="shared" si="313"/>
        <v>2014-12-31</v>
      </c>
      <c r="K6693" s="1" t="s">
        <v>673</v>
      </c>
      <c r="L6693" t="b">
        <f t="shared" si="314"/>
        <v>1</v>
      </c>
      <c r="M6693" t="str">
        <f t="shared" si="315"/>
        <v>2014-12-31</v>
      </c>
    </row>
    <row r="6694" spans="1:13" x14ac:dyDescent="0.25">
      <c r="A6694" t="s">
        <v>216</v>
      </c>
      <c r="B6694">
        <v>2.1549999999999998</v>
      </c>
      <c r="C6694">
        <v>2.2200000000000002</v>
      </c>
      <c r="D6694">
        <v>2.08</v>
      </c>
      <c r="E6694">
        <v>2.1150000000000002</v>
      </c>
      <c r="F6694">
        <v>137157600</v>
      </c>
      <c r="G6694">
        <v>92801510</v>
      </c>
      <c r="H6694" t="s">
        <v>19</v>
      </c>
      <c r="I6694" t="s">
        <v>516</v>
      </c>
      <c r="J6694" s="1" t="str">
        <f t="shared" si="313"/>
        <v>2015-02-01</v>
      </c>
      <c r="K6694" s="1" t="s">
        <v>674</v>
      </c>
      <c r="L6694" t="b">
        <f t="shared" si="314"/>
        <v>0</v>
      </c>
      <c r="M6694" t="str">
        <f t="shared" si="315"/>
        <v>2015-01-31</v>
      </c>
    </row>
    <row r="6695" spans="1:13" x14ac:dyDescent="0.25">
      <c r="A6695" t="s">
        <v>217</v>
      </c>
      <c r="B6695">
        <v>2.105</v>
      </c>
      <c r="C6695">
        <v>2.1749999999999998</v>
      </c>
      <c r="D6695">
        <v>2.08</v>
      </c>
      <c r="E6695">
        <v>2.11</v>
      </c>
      <c r="F6695">
        <v>129493400</v>
      </c>
      <c r="G6695">
        <v>95067180</v>
      </c>
      <c r="H6695" t="s">
        <v>19</v>
      </c>
      <c r="I6695" t="s">
        <v>516</v>
      </c>
      <c r="J6695" s="1" t="str">
        <f t="shared" si="313"/>
        <v>2015-03-01</v>
      </c>
      <c r="K6695" s="1" t="s">
        <v>675</v>
      </c>
      <c r="L6695" t="b">
        <f t="shared" si="314"/>
        <v>0</v>
      </c>
      <c r="M6695" t="str">
        <f t="shared" si="315"/>
        <v>2015-02-28</v>
      </c>
    </row>
    <row r="6696" spans="1:13" x14ac:dyDescent="0.25">
      <c r="A6696" t="s">
        <v>218</v>
      </c>
      <c r="B6696">
        <v>2.12</v>
      </c>
      <c r="C6696">
        <v>2.44</v>
      </c>
      <c r="D6696">
        <v>2.11</v>
      </c>
      <c r="E6696">
        <v>2.2599999999999998</v>
      </c>
      <c r="F6696">
        <v>164296600</v>
      </c>
      <c r="G6696">
        <v>98871810</v>
      </c>
      <c r="H6696" t="s">
        <v>19</v>
      </c>
      <c r="I6696" t="s">
        <v>516</v>
      </c>
      <c r="J6696" s="1" t="str">
        <f t="shared" si="313"/>
        <v>2015-03-31</v>
      </c>
      <c r="K6696" s="1" t="s">
        <v>676</v>
      </c>
      <c r="L6696" t="b">
        <f t="shared" si="314"/>
        <v>1</v>
      </c>
      <c r="M6696" t="str">
        <f t="shared" si="315"/>
        <v>2015-03-31</v>
      </c>
    </row>
    <row r="6697" spans="1:13" x14ac:dyDescent="0.25">
      <c r="A6697" t="s">
        <v>219</v>
      </c>
      <c r="B6697">
        <v>2.2749999999999999</v>
      </c>
      <c r="C6697">
        <v>2.2749999999999999</v>
      </c>
      <c r="D6697">
        <v>2.0499999999999998</v>
      </c>
      <c r="E6697">
        <v>2.0649999999999999</v>
      </c>
      <c r="F6697">
        <v>164161800</v>
      </c>
      <c r="G6697">
        <v>102329700</v>
      </c>
      <c r="H6697" t="s">
        <v>19</v>
      </c>
      <c r="I6697" t="s">
        <v>516</v>
      </c>
      <c r="J6697" s="1" t="str">
        <f t="shared" si="313"/>
        <v>2015-04-30</v>
      </c>
      <c r="K6697" s="1" t="s">
        <v>677</v>
      </c>
      <c r="L6697" t="b">
        <f t="shared" si="314"/>
        <v>1</v>
      </c>
      <c r="M6697" t="str">
        <f t="shared" si="315"/>
        <v>2015-04-30</v>
      </c>
    </row>
    <row r="6698" spans="1:13" x14ac:dyDescent="0.25">
      <c r="A6698" t="s">
        <v>220</v>
      </c>
      <c r="B6698">
        <v>2.0550000000000002</v>
      </c>
      <c r="C6698">
        <v>2.06</v>
      </c>
      <c r="D6698">
        <v>1.925</v>
      </c>
      <c r="E6698">
        <v>1.9450000000000001</v>
      </c>
      <c r="F6698">
        <v>162718400</v>
      </c>
      <c r="G6698">
        <v>106009920</v>
      </c>
      <c r="H6698" t="s">
        <v>19</v>
      </c>
      <c r="I6698" t="s">
        <v>516</v>
      </c>
      <c r="J6698" s="1" t="str">
        <f t="shared" si="313"/>
        <v>2015-05-31</v>
      </c>
      <c r="K6698" s="1" t="s">
        <v>678</v>
      </c>
      <c r="L6698" t="b">
        <f t="shared" si="314"/>
        <v>1</v>
      </c>
      <c r="M6698" t="str">
        <f t="shared" si="315"/>
        <v>2015-05-31</v>
      </c>
    </row>
    <row r="6699" spans="1:13" x14ac:dyDescent="0.25">
      <c r="A6699" t="s">
        <v>221</v>
      </c>
      <c r="B6699">
        <v>1.96</v>
      </c>
      <c r="C6699">
        <v>1.97</v>
      </c>
      <c r="D6699">
        <v>1.7849999999999999</v>
      </c>
      <c r="E6699">
        <v>1.7849999999999999</v>
      </c>
      <c r="F6699">
        <v>118882800</v>
      </c>
      <c r="G6699">
        <v>108280260</v>
      </c>
      <c r="H6699" t="s">
        <v>19</v>
      </c>
      <c r="I6699" t="s">
        <v>516</v>
      </c>
      <c r="J6699" s="1" t="str">
        <f t="shared" si="313"/>
        <v>2015-06-30</v>
      </c>
      <c r="K6699" s="1" t="s">
        <v>679</v>
      </c>
      <c r="L6699" t="b">
        <f t="shared" si="314"/>
        <v>1</v>
      </c>
      <c r="M6699" t="str">
        <f t="shared" si="315"/>
        <v>2015-06-30</v>
      </c>
    </row>
    <row r="6700" spans="1:13" x14ac:dyDescent="0.25">
      <c r="A6700" t="s">
        <v>222</v>
      </c>
      <c r="B6700">
        <v>1.7849999999999999</v>
      </c>
      <c r="C6700">
        <v>1.94</v>
      </c>
      <c r="D6700">
        <v>1.5</v>
      </c>
      <c r="E6700">
        <v>1.71</v>
      </c>
      <c r="F6700">
        <v>278720400</v>
      </c>
      <c r="G6700">
        <v>119018380</v>
      </c>
      <c r="H6700" t="s">
        <v>19</v>
      </c>
      <c r="I6700" t="s">
        <v>516</v>
      </c>
      <c r="J6700" s="1" t="str">
        <f t="shared" si="313"/>
        <v>2015-08-02</v>
      </c>
      <c r="K6700" s="1" t="s">
        <v>680</v>
      </c>
      <c r="L6700" t="b">
        <f t="shared" si="314"/>
        <v>0</v>
      </c>
      <c r="M6700" t="str">
        <f t="shared" si="315"/>
        <v>2015-07-31</v>
      </c>
    </row>
    <row r="6701" spans="1:13" x14ac:dyDescent="0.25">
      <c r="A6701" t="s">
        <v>223</v>
      </c>
      <c r="B6701">
        <v>1.7250000000000001</v>
      </c>
      <c r="C6701">
        <v>1.885</v>
      </c>
      <c r="D6701">
        <v>1.625</v>
      </c>
      <c r="E6701">
        <v>1.73</v>
      </c>
      <c r="F6701">
        <v>214716200</v>
      </c>
      <c r="G6701">
        <v>126137990</v>
      </c>
      <c r="H6701" t="s">
        <v>19</v>
      </c>
      <c r="I6701" t="s">
        <v>516</v>
      </c>
      <c r="J6701" s="1" t="str">
        <f t="shared" si="313"/>
        <v>2015-08-31</v>
      </c>
      <c r="K6701" s="1" t="s">
        <v>681</v>
      </c>
      <c r="L6701" t="b">
        <f t="shared" si="314"/>
        <v>1</v>
      </c>
      <c r="M6701" t="str">
        <f t="shared" si="315"/>
        <v>2015-08-31</v>
      </c>
    </row>
    <row r="6702" spans="1:13" x14ac:dyDescent="0.25">
      <c r="A6702" t="s">
        <v>224</v>
      </c>
      <c r="B6702">
        <v>1.75</v>
      </c>
      <c r="C6702">
        <v>1.98</v>
      </c>
      <c r="D6702">
        <v>1.7150000000000001</v>
      </c>
      <c r="E6702">
        <v>1.79</v>
      </c>
      <c r="F6702">
        <v>216680600</v>
      </c>
      <c r="G6702">
        <v>133537320</v>
      </c>
      <c r="H6702" t="s">
        <v>19</v>
      </c>
      <c r="I6702" t="s">
        <v>516</v>
      </c>
      <c r="J6702" s="1" t="str">
        <f t="shared" si="313"/>
        <v>2015-09-30</v>
      </c>
      <c r="K6702" s="1" t="s">
        <v>682</v>
      </c>
      <c r="L6702" t="b">
        <f t="shared" si="314"/>
        <v>1</v>
      </c>
      <c r="M6702" t="str">
        <f t="shared" si="315"/>
        <v>2015-09-30</v>
      </c>
    </row>
    <row r="6703" spans="1:13" x14ac:dyDescent="0.25">
      <c r="A6703" t="s">
        <v>225</v>
      </c>
      <c r="B6703">
        <v>1.7849999999999999</v>
      </c>
      <c r="C6703">
        <v>1.79</v>
      </c>
      <c r="D6703">
        <v>1.625</v>
      </c>
      <c r="E6703">
        <v>1.625</v>
      </c>
      <c r="F6703">
        <v>131209000</v>
      </c>
      <c r="G6703">
        <v>134753670</v>
      </c>
      <c r="H6703" t="s">
        <v>19</v>
      </c>
      <c r="I6703" t="s">
        <v>516</v>
      </c>
      <c r="J6703" s="1" t="str">
        <f t="shared" si="313"/>
        <v>2015-11-01</v>
      </c>
      <c r="K6703" s="1" t="s">
        <v>683</v>
      </c>
      <c r="L6703" t="b">
        <f t="shared" si="314"/>
        <v>0</v>
      </c>
      <c r="M6703" t="str">
        <f t="shared" si="315"/>
        <v>2015-10-31</v>
      </c>
    </row>
    <row r="6704" spans="1:13" x14ac:dyDescent="0.25">
      <c r="A6704" t="s">
        <v>226</v>
      </c>
      <c r="B6704">
        <v>1.63</v>
      </c>
      <c r="C6704">
        <v>1.645</v>
      </c>
      <c r="D6704">
        <v>1.48</v>
      </c>
      <c r="E6704">
        <v>1.5249999999999999</v>
      </c>
      <c r="F6704">
        <v>160512000</v>
      </c>
      <c r="G6704">
        <v>138145970</v>
      </c>
      <c r="H6704" t="s">
        <v>19</v>
      </c>
      <c r="I6704" t="s">
        <v>516</v>
      </c>
      <c r="J6704" s="1" t="str">
        <f t="shared" si="313"/>
        <v>2015-11-30</v>
      </c>
      <c r="K6704" s="1" t="s">
        <v>684</v>
      </c>
      <c r="L6704" t="b">
        <f t="shared" si="314"/>
        <v>1</v>
      </c>
      <c r="M6704" t="str">
        <f t="shared" si="315"/>
        <v>2015-11-30</v>
      </c>
    </row>
    <row r="6705" spans="1:13" x14ac:dyDescent="0.25">
      <c r="A6705" t="s">
        <v>227</v>
      </c>
      <c r="B6705">
        <v>1.5349999999999999</v>
      </c>
      <c r="C6705">
        <v>1.5349999999999999</v>
      </c>
      <c r="D6705">
        <v>1.08</v>
      </c>
      <c r="E6705">
        <v>1.2549999999999999</v>
      </c>
      <c r="F6705">
        <v>380513000</v>
      </c>
      <c r="G6705">
        <v>154177420</v>
      </c>
      <c r="H6705" t="s">
        <v>19</v>
      </c>
      <c r="I6705" t="s">
        <v>516</v>
      </c>
      <c r="J6705" s="1" t="str">
        <f t="shared" si="313"/>
        <v>2015-12-31</v>
      </c>
      <c r="K6705" s="1" t="s">
        <v>685</v>
      </c>
      <c r="L6705" t="b">
        <f t="shared" si="314"/>
        <v>1</v>
      </c>
      <c r="M6705" t="str">
        <f t="shared" si="315"/>
        <v>2015-12-31</v>
      </c>
    </row>
    <row r="6706" spans="1:13" x14ac:dyDescent="0.25">
      <c r="A6706" t="s">
        <v>228</v>
      </c>
      <c r="B6706">
        <v>1.28</v>
      </c>
      <c r="C6706">
        <v>1.39</v>
      </c>
      <c r="D6706">
        <v>1.165</v>
      </c>
      <c r="E6706">
        <v>1.345</v>
      </c>
      <c r="F6706">
        <v>298039600</v>
      </c>
      <c r="G6706">
        <v>165869100</v>
      </c>
      <c r="H6706" t="s">
        <v>19</v>
      </c>
      <c r="I6706" t="s">
        <v>516</v>
      </c>
      <c r="J6706" s="1" t="str">
        <f t="shared" si="313"/>
        <v>2016-01-31</v>
      </c>
      <c r="K6706" s="1" t="s">
        <v>686</v>
      </c>
      <c r="L6706" t="b">
        <f t="shared" si="314"/>
        <v>1</v>
      </c>
      <c r="M6706" t="str">
        <f t="shared" si="315"/>
        <v>2016-01-31</v>
      </c>
    </row>
    <row r="6707" spans="1:13" x14ac:dyDescent="0.25">
      <c r="A6707" t="s">
        <v>229</v>
      </c>
      <c r="B6707">
        <v>1.355</v>
      </c>
      <c r="C6707">
        <v>1.64</v>
      </c>
      <c r="D6707">
        <v>1.345</v>
      </c>
      <c r="E6707">
        <v>1.51</v>
      </c>
      <c r="F6707">
        <v>349627000</v>
      </c>
      <c r="G6707">
        <v>181014750</v>
      </c>
      <c r="H6707" t="s">
        <v>19</v>
      </c>
      <c r="I6707" t="s">
        <v>516</v>
      </c>
      <c r="J6707" s="1" t="str">
        <f t="shared" si="313"/>
        <v>2016-02-29</v>
      </c>
      <c r="K6707" s="1" t="s">
        <v>687</v>
      </c>
      <c r="L6707" t="b">
        <f t="shared" si="314"/>
        <v>1</v>
      </c>
      <c r="M6707" t="str">
        <f t="shared" si="315"/>
        <v>2016-02-29</v>
      </c>
    </row>
    <row r="6708" spans="1:13" x14ac:dyDescent="0.25">
      <c r="A6708" t="s">
        <v>230</v>
      </c>
      <c r="B6708">
        <v>1.5</v>
      </c>
      <c r="C6708">
        <v>1.5649999999999999</v>
      </c>
      <c r="D6708">
        <v>1.425</v>
      </c>
      <c r="E6708">
        <v>1.4450000000000001</v>
      </c>
      <c r="F6708">
        <v>242314200</v>
      </c>
      <c r="G6708">
        <v>187805660</v>
      </c>
      <c r="H6708" t="s">
        <v>19</v>
      </c>
      <c r="I6708" t="s">
        <v>516</v>
      </c>
      <c r="J6708" s="1" t="str">
        <f t="shared" si="313"/>
        <v>2016-03-31</v>
      </c>
      <c r="K6708" s="1" t="s">
        <v>688</v>
      </c>
      <c r="L6708" t="b">
        <f t="shared" si="314"/>
        <v>1</v>
      </c>
      <c r="M6708" t="str">
        <f t="shared" si="315"/>
        <v>2016-03-31</v>
      </c>
    </row>
    <row r="6709" spans="1:13" x14ac:dyDescent="0.25">
      <c r="A6709" t="s">
        <v>231</v>
      </c>
      <c r="B6709">
        <v>1.43</v>
      </c>
      <c r="C6709">
        <v>1.44</v>
      </c>
      <c r="D6709">
        <v>1.3</v>
      </c>
      <c r="E6709">
        <v>1.395</v>
      </c>
      <c r="F6709">
        <v>269288800</v>
      </c>
      <c r="G6709">
        <v>197138300</v>
      </c>
      <c r="H6709" t="s">
        <v>19</v>
      </c>
      <c r="I6709" t="s">
        <v>516</v>
      </c>
      <c r="J6709" s="1" t="str">
        <f t="shared" si="313"/>
        <v>2016-05-01</v>
      </c>
      <c r="K6709" s="1" t="s">
        <v>689</v>
      </c>
      <c r="L6709" t="b">
        <f t="shared" si="314"/>
        <v>0</v>
      </c>
      <c r="M6709" t="str">
        <f t="shared" si="315"/>
        <v>2016-04-30</v>
      </c>
    </row>
    <row r="6710" spans="1:13" x14ac:dyDescent="0.25">
      <c r="A6710" t="s">
        <v>232</v>
      </c>
      <c r="B6710">
        <v>1.385</v>
      </c>
      <c r="C6710">
        <v>1.54</v>
      </c>
      <c r="D6710">
        <v>1.35</v>
      </c>
      <c r="E6710">
        <v>1.41</v>
      </c>
      <c r="F6710">
        <v>225653400</v>
      </c>
      <c r="G6710">
        <v>202882070</v>
      </c>
      <c r="H6710" t="s">
        <v>19</v>
      </c>
      <c r="I6710" t="s">
        <v>516</v>
      </c>
      <c r="J6710" s="1" t="str">
        <f t="shared" si="313"/>
        <v>2016-05-31</v>
      </c>
      <c r="K6710" s="1" t="s">
        <v>690</v>
      </c>
      <c r="L6710" t="b">
        <f t="shared" si="314"/>
        <v>1</v>
      </c>
      <c r="M6710" t="str">
        <f t="shared" si="315"/>
        <v>2016-05-31</v>
      </c>
    </row>
    <row r="6711" spans="1:13" x14ac:dyDescent="0.25">
      <c r="A6711" t="s">
        <v>233</v>
      </c>
      <c r="B6711">
        <v>1.41</v>
      </c>
      <c r="C6711">
        <v>1.4850000000000001</v>
      </c>
      <c r="D6711">
        <v>1.385</v>
      </c>
      <c r="E6711">
        <v>1.385</v>
      </c>
      <c r="F6711">
        <v>160522200</v>
      </c>
      <c r="G6711">
        <v>203638380</v>
      </c>
      <c r="H6711" t="s">
        <v>19</v>
      </c>
      <c r="I6711" t="s">
        <v>516</v>
      </c>
      <c r="J6711" s="1" t="str">
        <f t="shared" si="313"/>
        <v>2016-06-30</v>
      </c>
      <c r="K6711" s="1" t="s">
        <v>691</v>
      </c>
      <c r="L6711" t="b">
        <f t="shared" si="314"/>
        <v>1</v>
      </c>
      <c r="M6711" t="str">
        <f t="shared" si="315"/>
        <v>2016-06-30</v>
      </c>
    </row>
    <row r="6712" spans="1:13" x14ac:dyDescent="0.25">
      <c r="A6712" t="s">
        <v>234</v>
      </c>
      <c r="B6712">
        <v>1.39</v>
      </c>
      <c r="C6712">
        <v>1.43</v>
      </c>
      <c r="D6712">
        <v>1.33</v>
      </c>
      <c r="E6712">
        <v>1.36</v>
      </c>
      <c r="F6712">
        <v>190730200</v>
      </c>
      <c r="G6712">
        <v>207119990</v>
      </c>
      <c r="H6712" t="s">
        <v>19</v>
      </c>
      <c r="I6712" t="s">
        <v>516</v>
      </c>
      <c r="J6712" s="1" t="str">
        <f t="shared" si="313"/>
        <v>2016-07-31</v>
      </c>
      <c r="K6712" s="1" t="s">
        <v>692</v>
      </c>
      <c r="L6712" t="b">
        <f t="shared" si="314"/>
        <v>1</v>
      </c>
      <c r="M6712" t="str">
        <f t="shared" si="315"/>
        <v>2016-07-31</v>
      </c>
    </row>
    <row r="6713" spans="1:13" x14ac:dyDescent="0.25">
      <c r="A6713" t="s">
        <v>235</v>
      </c>
      <c r="B6713">
        <v>1.35</v>
      </c>
      <c r="C6713">
        <v>1.38</v>
      </c>
      <c r="D6713">
        <v>1.2549999999999999</v>
      </c>
      <c r="E6713">
        <v>1.2949999999999999</v>
      </c>
      <c r="F6713">
        <v>235952800</v>
      </c>
      <c r="G6713">
        <v>211559500</v>
      </c>
      <c r="H6713" t="s">
        <v>19</v>
      </c>
      <c r="I6713" t="s">
        <v>516</v>
      </c>
      <c r="J6713" s="1" t="str">
        <f t="shared" si="313"/>
        <v>2016-08-31</v>
      </c>
      <c r="K6713" s="1" t="s">
        <v>693</v>
      </c>
      <c r="L6713" t="b">
        <f t="shared" si="314"/>
        <v>1</v>
      </c>
      <c r="M6713" t="str">
        <f t="shared" si="315"/>
        <v>2016-08-31</v>
      </c>
    </row>
    <row r="6714" spans="1:13" x14ac:dyDescent="0.25">
      <c r="A6714" t="s">
        <v>236</v>
      </c>
      <c r="B6714">
        <v>1.3049999999999999</v>
      </c>
      <c r="C6714">
        <v>1.335</v>
      </c>
      <c r="D6714">
        <v>1.22</v>
      </c>
      <c r="E6714">
        <v>1.2649999999999999</v>
      </c>
      <c r="F6714">
        <v>191594524</v>
      </c>
      <c r="G6714">
        <v>214281346.19999999</v>
      </c>
      <c r="H6714" t="s">
        <v>19</v>
      </c>
      <c r="I6714" t="s">
        <v>516</v>
      </c>
      <c r="J6714" s="1" t="str">
        <f t="shared" si="313"/>
        <v>2016-10-02</v>
      </c>
      <c r="K6714" s="1" t="s">
        <v>694</v>
      </c>
      <c r="L6714" t="b">
        <f t="shared" si="314"/>
        <v>0</v>
      </c>
      <c r="M6714" t="str">
        <f t="shared" si="315"/>
        <v>2016-09-30</v>
      </c>
    </row>
    <row r="6715" spans="1:13" x14ac:dyDescent="0.25">
      <c r="A6715" t="s">
        <v>237</v>
      </c>
      <c r="B6715">
        <v>1.26</v>
      </c>
      <c r="C6715">
        <v>1.39</v>
      </c>
      <c r="D6715">
        <v>1.24</v>
      </c>
      <c r="E6715">
        <v>1.35</v>
      </c>
      <c r="F6715">
        <v>192015806</v>
      </c>
      <c r="G6715">
        <v>217407466.5</v>
      </c>
      <c r="H6715" t="s">
        <v>19</v>
      </c>
      <c r="I6715" t="s">
        <v>516</v>
      </c>
      <c r="J6715" s="1" t="str">
        <f t="shared" si="313"/>
        <v>2016-10-31</v>
      </c>
      <c r="K6715" s="1" t="s">
        <v>695</v>
      </c>
      <c r="L6715" t="b">
        <f t="shared" si="314"/>
        <v>1</v>
      </c>
      <c r="M6715" t="str">
        <f t="shared" si="315"/>
        <v>2016-10-31</v>
      </c>
    </row>
    <row r="6716" spans="1:13" x14ac:dyDescent="0.25">
      <c r="A6716" t="s">
        <v>238</v>
      </c>
      <c r="B6716">
        <v>1.385</v>
      </c>
      <c r="C6716">
        <v>1.51</v>
      </c>
      <c r="D6716">
        <v>1.38</v>
      </c>
      <c r="E6716">
        <v>1.425</v>
      </c>
      <c r="F6716">
        <v>192643200</v>
      </c>
      <c r="G6716">
        <v>218824796.5</v>
      </c>
      <c r="H6716" t="s">
        <v>19</v>
      </c>
      <c r="I6716" t="s">
        <v>516</v>
      </c>
      <c r="J6716" s="1" t="str">
        <f t="shared" si="313"/>
        <v>2016-11-30</v>
      </c>
      <c r="K6716" s="1" t="s">
        <v>696</v>
      </c>
      <c r="L6716" t="b">
        <f t="shared" si="314"/>
        <v>1</v>
      </c>
      <c r="M6716" t="str">
        <f t="shared" si="315"/>
        <v>2016-11-30</v>
      </c>
    </row>
    <row r="6717" spans="1:13" x14ac:dyDescent="0.25">
      <c r="A6717" t="s">
        <v>239</v>
      </c>
      <c r="B6717">
        <v>1.43</v>
      </c>
      <c r="C6717">
        <v>1.665</v>
      </c>
      <c r="D6717">
        <v>1.425</v>
      </c>
      <c r="E6717">
        <v>1.575</v>
      </c>
      <c r="F6717">
        <v>175292200</v>
      </c>
      <c r="G6717">
        <v>219381316.5</v>
      </c>
      <c r="H6717" t="s">
        <v>19</v>
      </c>
      <c r="I6717" t="s">
        <v>516</v>
      </c>
      <c r="J6717" s="1" t="str">
        <f t="shared" si="313"/>
        <v>2017-01-01</v>
      </c>
      <c r="K6717" s="1" t="s">
        <v>697</v>
      </c>
      <c r="L6717" t="b">
        <f t="shared" si="314"/>
        <v>0</v>
      </c>
      <c r="M6717" t="str">
        <f t="shared" si="315"/>
        <v>2016-12-31</v>
      </c>
    </row>
    <row r="6718" spans="1:13" x14ac:dyDescent="0.25">
      <c r="A6718" t="s">
        <v>240</v>
      </c>
      <c r="B6718">
        <v>1.57</v>
      </c>
      <c r="C6718">
        <v>1.69</v>
      </c>
      <c r="D6718">
        <v>1.5349999999999999</v>
      </c>
      <c r="E6718">
        <v>1.6</v>
      </c>
      <c r="F6718">
        <v>242206800</v>
      </c>
      <c r="G6718">
        <v>223355736.5</v>
      </c>
      <c r="H6718" t="s">
        <v>19</v>
      </c>
      <c r="I6718" t="s">
        <v>516</v>
      </c>
      <c r="J6718" s="1" t="str">
        <f t="shared" si="313"/>
        <v>2017-01-31</v>
      </c>
      <c r="K6718" s="1" t="s">
        <v>698</v>
      </c>
      <c r="L6718" t="b">
        <f t="shared" si="314"/>
        <v>1</v>
      </c>
      <c r="M6718" t="str">
        <f t="shared" si="315"/>
        <v>2017-01-31</v>
      </c>
    </row>
    <row r="6719" spans="1:13" x14ac:dyDescent="0.25">
      <c r="A6719" t="s">
        <v>241</v>
      </c>
      <c r="B6719">
        <v>1.605</v>
      </c>
      <c r="C6719">
        <v>1.675</v>
      </c>
      <c r="D6719">
        <v>1.55</v>
      </c>
      <c r="E6719">
        <v>1.59</v>
      </c>
      <c r="F6719">
        <v>235564400</v>
      </c>
      <c r="G6719">
        <v>229189816.5</v>
      </c>
      <c r="H6719" t="s">
        <v>19</v>
      </c>
      <c r="I6719" t="s">
        <v>516</v>
      </c>
      <c r="J6719" s="1" t="str">
        <f t="shared" si="313"/>
        <v>2017-02-28</v>
      </c>
      <c r="K6719" s="1" t="s">
        <v>699</v>
      </c>
      <c r="L6719" t="b">
        <f t="shared" si="314"/>
        <v>1</v>
      </c>
      <c r="M6719" t="str">
        <f t="shared" si="315"/>
        <v>2017-02-28</v>
      </c>
    </row>
    <row r="6720" spans="1:13" x14ac:dyDescent="0.25">
      <c r="A6720" t="s">
        <v>242</v>
      </c>
      <c r="B6720">
        <v>1.59</v>
      </c>
      <c r="C6720">
        <v>1.605</v>
      </c>
      <c r="D6720">
        <v>1.5049999999999999</v>
      </c>
      <c r="E6720">
        <v>1.5149999999999999</v>
      </c>
      <c r="F6720">
        <v>126580000</v>
      </c>
      <c r="G6720">
        <v>221582796.5</v>
      </c>
      <c r="H6720" t="s">
        <v>19</v>
      </c>
      <c r="I6720" t="s">
        <v>516</v>
      </c>
      <c r="J6720" s="1" t="str">
        <f t="shared" si="313"/>
        <v>2017-04-02</v>
      </c>
      <c r="K6720" s="1" t="s">
        <v>700</v>
      </c>
      <c r="L6720" t="b">
        <f t="shared" si="314"/>
        <v>0</v>
      </c>
      <c r="M6720" t="str">
        <f t="shared" si="315"/>
        <v>2017-03-31</v>
      </c>
    </row>
    <row r="6721" spans="1:13" x14ac:dyDescent="0.25">
      <c r="A6721" t="s">
        <v>243</v>
      </c>
      <c r="B6721">
        <v>1.5249999999999999</v>
      </c>
      <c r="C6721">
        <v>1.625</v>
      </c>
      <c r="D6721">
        <v>1.4850000000000001</v>
      </c>
      <c r="E6721">
        <v>1.58</v>
      </c>
      <c r="F6721">
        <v>150941400</v>
      </c>
      <c r="G6721">
        <v>218394056.5</v>
      </c>
      <c r="H6721" t="s">
        <v>19</v>
      </c>
      <c r="I6721" t="s">
        <v>516</v>
      </c>
      <c r="J6721" s="1" t="str">
        <f t="shared" si="313"/>
        <v>2017-04-30</v>
      </c>
      <c r="K6721" s="1" t="s">
        <v>701</v>
      </c>
      <c r="L6721" t="b">
        <f t="shared" si="314"/>
        <v>1</v>
      </c>
      <c r="M6721" t="str">
        <f t="shared" si="315"/>
        <v>2017-04-30</v>
      </c>
    </row>
    <row r="6722" spans="1:13" x14ac:dyDescent="0.25">
      <c r="A6722" t="s">
        <v>244</v>
      </c>
      <c r="B6722">
        <v>1.585</v>
      </c>
      <c r="C6722">
        <v>1.6</v>
      </c>
      <c r="D6722">
        <v>1.51</v>
      </c>
      <c r="E6722">
        <v>1.54</v>
      </c>
      <c r="F6722">
        <v>109001230</v>
      </c>
      <c r="G6722">
        <v>213010088</v>
      </c>
      <c r="H6722" t="s">
        <v>19</v>
      </c>
      <c r="I6722" t="s">
        <v>516</v>
      </c>
      <c r="J6722" s="1" t="str">
        <f t="shared" si="313"/>
        <v>2017-05-31</v>
      </c>
      <c r="K6722" s="1" t="s">
        <v>702</v>
      </c>
      <c r="L6722" t="b">
        <f t="shared" si="314"/>
        <v>1</v>
      </c>
      <c r="M6722" t="str">
        <f t="shared" si="315"/>
        <v>2017-05-31</v>
      </c>
    </row>
    <row r="6723" spans="1:13" x14ac:dyDescent="0.25">
      <c r="A6723" t="s">
        <v>245</v>
      </c>
      <c r="B6723">
        <v>1.55</v>
      </c>
      <c r="C6723">
        <v>1.69</v>
      </c>
      <c r="D6723">
        <v>1.54</v>
      </c>
      <c r="E6723">
        <v>1.615</v>
      </c>
      <c r="F6723">
        <v>136883000</v>
      </c>
      <c r="G6723">
        <v>213293788</v>
      </c>
      <c r="H6723" t="s">
        <v>19</v>
      </c>
      <c r="I6723" t="s">
        <v>516</v>
      </c>
      <c r="J6723" s="1" t="str">
        <f t="shared" ref="J6723:J6786" si="316">TEXT(DATE(LEFT(A6723,4),MID(A6723,6,2),MID(A6723,9,2))-1,"yyyy-mm-dd")</f>
        <v>2017-07-02</v>
      </c>
      <c r="K6723" s="1" t="s">
        <v>703</v>
      </c>
      <c r="L6723" t="b">
        <f t="shared" ref="L6723:L6786" si="317">DATE(YEAR(DATEVALUE(K6723)),MONTH(DATEVALUE(K6723)),DAY(DATEVALUE(K6723)))+1=DATE(YEAR(DATEVALUE(K6723)),MONTH(DATEVALUE(K6723))+1,1)</f>
        <v>0</v>
      </c>
      <c r="M6723" t="str">
        <f t="shared" si="315"/>
        <v>2017-06-30</v>
      </c>
    </row>
    <row r="6724" spans="1:13" x14ac:dyDescent="0.25">
      <c r="A6724" t="s">
        <v>246</v>
      </c>
      <c r="B6724">
        <v>1.615</v>
      </c>
      <c r="C6724">
        <v>1.63</v>
      </c>
      <c r="D6724">
        <v>1.46</v>
      </c>
      <c r="E6724">
        <v>1.49</v>
      </c>
      <c r="F6724">
        <v>154234800</v>
      </c>
      <c r="G6724">
        <v>212979928</v>
      </c>
      <c r="H6724" t="s">
        <v>19</v>
      </c>
      <c r="I6724" t="s">
        <v>516</v>
      </c>
      <c r="J6724" s="1" t="str">
        <f t="shared" si="316"/>
        <v>2017-07-31</v>
      </c>
      <c r="K6724" s="1" t="s">
        <v>704</v>
      </c>
      <c r="L6724" t="b">
        <f t="shared" si="317"/>
        <v>1</v>
      </c>
      <c r="M6724" t="str">
        <f t="shared" si="315"/>
        <v>2017-07-31</v>
      </c>
    </row>
    <row r="6725" spans="1:13" x14ac:dyDescent="0.25">
      <c r="A6725" t="s">
        <v>247</v>
      </c>
      <c r="B6725">
        <v>1.4850000000000001</v>
      </c>
      <c r="C6725">
        <v>1.51</v>
      </c>
      <c r="D6725">
        <v>1.4450000000000001</v>
      </c>
      <c r="E6725">
        <v>1.48</v>
      </c>
      <c r="F6725">
        <v>91747400</v>
      </c>
      <c r="G6725">
        <v>198541648</v>
      </c>
      <c r="H6725" t="s">
        <v>19</v>
      </c>
      <c r="I6725" t="s">
        <v>516</v>
      </c>
      <c r="J6725" s="1" t="str">
        <f t="shared" si="316"/>
        <v>2017-08-31</v>
      </c>
      <c r="K6725" s="1" t="s">
        <v>705</v>
      </c>
      <c r="L6725" t="b">
        <f t="shared" si="317"/>
        <v>1</v>
      </c>
      <c r="M6725" t="str">
        <f t="shared" si="315"/>
        <v>2017-08-31</v>
      </c>
    </row>
    <row r="6726" spans="1:13" x14ac:dyDescent="0.25">
      <c r="A6726" t="s">
        <v>248</v>
      </c>
      <c r="B6726">
        <v>1.4850000000000001</v>
      </c>
      <c r="C6726">
        <v>1.67</v>
      </c>
      <c r="D6726">
        <v>1.47</v>
      </c>
      <c r="E6726">
        <v>1.65</v>
      </c>
      <c r="F6726">
        <v>145975400</v>
      </c>
      <c r="G6726">
        <v>190938438</v>
      </c>
      <c r="H6726" t="s">
        <v>19</v>
      </c>
      <c r="I6726" t="s">
        <v>516</v>
      </c>
      <c r="J6726" s="1" t="str">
        <f t="shared" si="316"/>
        <v>2017-10-01</v>
      </c>
      <c r="K6726" s="1" t="s">
        <v>706</v>
      </c>
      <c r="L6726" t="b">
        <f t="shared" si="317"/>
        <v>0</v>
      </c>
      <c r="M6726" t="str">
        <f t="shared" si="315"/>
        <v>2017-09-30</v>
      </c>
    </row>
    <row r="6727" spans="1:13" x14ac:dyDescent="0.25">
      <c r="A6727" t="s">
        <v>249</v>
      </c>
      <c r="B6727">
        <v>1.65</v>
      </c>
      <c r="C6727">
        <v>1.7250000000000001</v>
      </c>
      <c r="D6727">
        <v>1.5049999999999999</v>
      </c>
      <c r="E6727">
        <v>1.5249999999999999</v>
      </c>
      <c r="F6727">
        <v>158464800</v>
      </c>
      <c r="G6727">
        <v>181380328</v>
      </c>
      <c r="H6727" t="s">
        <v>19</v>
      </c>
      <c r="I6727" t="s">
        <v>516</v>
      </c>
      <c r="J6727" s="1" t="str">
        <f t="shared" si="316"/>
        <v>2017-10-31</v>
      </c>
      <c r="K6727" s="1" t="s">
        <v>707</v>
      </c>
      <c r="L6727" t="b">
        <f t="shared" si="317"/>
        <v>1</v>
      </c>
      <c r="M6727" t="str">
        <f t="shared" ref="M6727:M6790" si="318">IF(L6727,K6727,TEXT(DATE(YEAR(DATEVALUE(K6727)),MONTH(DATEVALUE(K6727)),1)-1,"yyyy-mm-dd"))</f>
        <v>2017-10-31</v>
      </c>
    </row>
    <row r="6728" spans="1:13" x14ac:dyDescent="0.25">
      <c r="A6728" t="s">
        <v>250</v>
      </c>
      <c r="B6728">
        <v>1.5249999999999999</v>
      </c>
      <c r="C6728">
        <v>1.55</v>
      </c>
      <c r="D6728">
        <v>1.49</v>
      </c>
      <c r="E6728">
        <v>1.5149999999999999</v>
      </c>
      <c r="F6728">
        <v>95956600</v>
      </c>
      <c r="G6728">
        <v>174062448</v>
      </c>
      <c r="H6728" t="s">
        <v>19</v>
      </c>
      <c r="I6728" t="s">
        <v>516</v>
      </c>
      <c r="J6728" s="1" t="str">
        <f t="shared" si="316"/>
        <v>2017-11-30</v>
      </c>
      <c r="K6728" s="1" t="s">
        <v>708</v>
      </c>
      <c r="L6728" t="b">
        <f t="shared" si="317"/>
        <v>1</v>
      </c>
      <c r="M6728" t="str">
        <f t="shared" si="318"/>
        <v>2017-11-30</v>
      </c>
    </row>
    <row r="6729" spans="1:13" x14ac:dyDescent="0.25">
      <c r="A6729" t="s">
        <v>251</v>
      </c>
      <c r="B6729">
        <v>1.5149999999999999</v>
      </c>
      <c r="C6729">
        <v>1.7749999999999999</v>
      </c>
      <c r="D6729">
        <v>1.51</v>
      </c>
      <c r="E6729">
        <v>1.7</v>
      </c>
      <c r="F6729">
        <v>195980400</v>
      </c>
      <c r="G6729">
        <v>170397028</v>
      </c>
      <c r="H6729" t="s">
        <v>19</v>
      </c>
      <c r="I6729" t="s">
        <v>516</v>
      </c>
      <c r="J6729" s="1" t="str">
        <f t="shared" si="316"/>
        <v>2017-12-31</v>
      </c>
      <c r="K6729" s="1" t="s">
        <v>709</v>
      </c>
      <c r="L6729" t="b">
        <f t="shared" si="317"/>
        <v>1</v>
      </c>
      <c r="M6729" t="str">
        <f t="shared" si="318"/>
        <v>2017-12-31</v>
      </c>
    </row>
    <row r="6730" spans="1:13" x14ac:dyDescent="0.25">
      <c r="A6730" t="s">
        <v>252</v>
      </c>
      <c r="B6730">
        <v>1.6950000000000001</v>
      </c>
      <c r="C6730">
        <v>1.8</v>
      </c>
      <c r="D6730">
        <v>1.585</v>
      </c>
      <c r="E6730">
        <v>1.6</v>
      </c>
      <c r="F6730">
        <v>259225200</v>
      </c>
      <c r="G6730">
        <v>172075618</v>
      </c>
      <c r="H6730" t="s">
        <v>19</v>
      </c>
      <c r="I6730" t="s">
        <v>516</v>
      </c>
      <c r="J6730" s="1" t="str">
        <f t="shared" si="316"/>
        <v>2018-01-31</v>
      </c>
      <c r="K6730" s="1" t="s">
        <v>710</v>
      </c>
      <c r="L6730" t="b">
        <f t="shared" si="317"/>
        <v>1</v>
      </c>
      <c r="M6730" t="str">
        <f t="shared" si="318"/>
        <v>2018-01-31</v>
      </c>
    </row>
    <row r="6731" spans="1:13" x14ac:dyDescent="0.25">
      <c r="A6731" t="s">
        <v>253</v>
      </c>
      <c r="B6731">
        <v>1.585</v>
      </c>
      <c r="C6731">
        <v>1.59</v>
      </c>
      <c r="D6731">
        <v>1.5</v>
      </c>
      <c r="E6731">
        <v>1.5549999999999999</v>
      </c>
      <c r="F6731">
        <v>167185000</v>
      </c>
      <c r="G6731">
        <v>172408758</v>
      </c>
      <c r="H6731" t="s">
        <v>19</v>
      </c>
      <c r="I6731" t="s">
        <v>516</v>
      </c>
      <c r="J6731" s="1" t="str">
        <f t="shared" si="316"/>
        <v>2018-02-28</v>
      </c>
      <c r="K6731" s="1" t="s">
        <v>711</v>
      </c>
      <c r="L6731" t="b">
        <f t="shared" si="317"/>
        <v>1</v>
      </c>
      <c r="M6731" t="str">
        <f t="shared" si="318"/>
        <v>2018-02-28</v>
      </c>
    </row>
    <row r="6732" spans="1:13" x14ac:dyDescent="0.25">
      <c r="A6732" t="s">
        <v>254</v>
      </c>
      <c r="B6732">
        <v>1.58</v>
      </c>
      <c r="C6732">
        <v>1.64</v>
      </c>
      <c r="D6732">
        <v>1.5</v>
      </c>
      <c r="E6732">
        <v>1.5349999999999999</v>
      </c>
      <c r="F6732">
        <v>168747200</v>
      </c>
      <c r="G6732">
        <v>171309608</v>
      </c>
      <c r="H6732" t="s">
        <v>19</v>
      </c>
      <c r="I6732" t="s">
        <v>516</v>
      </c>
      <c r="J6732" s="1" t="str">
        <f t="shared" si="316"/>
        <v>2018-04-01</v>
      </c>
      <c r="K6732" s="1" t="s">
        <v>712</v>
      </c>
      <c r="L6732" t="b">
        <f t="shared" si="317"/>
        <v>0</v>
      </c>
      <c r="M6732" t="str">
        <f t="shared" si="318"/>
        <v>2018-03-31</v>
      </c>
    </row>
    <row r="6733" spans="1:13" x14ac:dyDescent="0.25">
      <c r="A6733" t="s">
        <v>255</v>
      </c>
      <c r="B6733">
        <v>1.54</v>
      </c>
      <c r="C6733">
        <v>1.57</v>
      </c>
      <c r="D6733">
        <v>1.46</v>
      </c>
      <c r="E6733">
        <v>1.4750000000000001</v>
      </c>
      <c r="F6733">
        <v>133331600</v>
      </c>
      <c r="G6733">
        <v>166178548</v>
      </c>
      <c r="H6733" t="s">
        <v>19</v>
      </c>
      <c r="I6733" t="s">
        <v>516</v>
      </c>
      <c r="J6733" s="1" t="str">
        <f t="shared" si="316"/>
        <v>2018-04-30</v>
      </c>
      <c r="K6733" s="1" t="s">
        <v>713</v>
      </c>
      <c r="L6733" t="b">
        <f t="shared" si="317"/>
        <v>1</v>
      </c>
      <c r="M6733" t="str">
        <f t="shared" si="318"/>
        <v>2018-04-30</v>
      </c>
    </row>
    <row r="6734" spans="1:13" x14ac:dyDescent="0.25">
      <c r="A6734" t="s">
        <v>256</v>
      </c>
      <c r="B6734">
        <v>1.4650000000000001</v>
      </c>
      <c r="C6734">
        <v>1.5049999999999999</v>
      </c>
      <c r="D6734">
        <v>1.35</v>
      </c>
      <c r="E6734">
        <v>1.375</v>
      </c>
      <c r="F6734">
        <v>123732000</v>
      </c>
      <c r="G6734">
        <v>162785421.80000001</v>
      </c>
      <c r="H6734" t="s">
        <v>19</v>
      </c>
      <c r="I6734" t="s">
        <v>516</v>
      </c>
      <c r="J6734" s="1" t="str">
        <f t="shared" si="316"/>
        <v>2018-05-31</v>
      </c>
      <c r="K6734" s="1" t="s">
        <v>714</v>
      </c>
      <c r="L6734" t="b">
        <f t="shared" si="317"/>
        <v>1</v>
      </c>
      <c r="M6734" t="str">
        <f t="shared" si="318"/>
        <v>2018-05-31</v>
      </c>
    </row>
    <row r="6735" spans="1:13" x14ac:dyDescent="0.25">
      <c r="A6735" t="s">
        <v>257</v>
      </c>
      <c r="B6735">
        <v>1.375</v>
      </c>
      <c r="C6735">
        <v>1.38</v>
      </c>
      <c r="D6735">
        <v>1.29</v>
      </c>
      <c r="E6735">
        <v>1.34</v>
      </c>
      <c r="F6735">
        <v>138567200</v>
      </c>
      <c r="G6735">
        <v>160112991.5</v>
      </c>
      <c r="H6735" t="s">
        <v>19</v>
      </c>
      <c r="I6735" t="s">
        <v>516</v>
      </c>
      <c r="J6735" s="1" t="str">
        <f t="shared" si="316"/>
        <v>2018-07-01</v>
      </c>
      <c r="K6735" s="1" t="s">
        <v>715</v>
      </c>
      <c r="L6735" t="b">
        <f t="shared" si="317"/>
        <v>0</v>
      </c>
      <c r="M6735" t="str">
        <f t="shared" si="318"/>
        <v>2018-06-30</v>
      </c>
    </row>
    <row r="6736" spans="1:13" x14ac:dyDescent="0.25">
      <c r="A6736" t="s">
        <v>258</v>
      </c>
      <c r="B6736">
        <v>1.35</v>
      </c>
      <c r="C6736">
        <v>1.4550000000000001</v>
      </c>
      <c r="D6736">
        <v>1.3049999999999999</v>
      </c>
      <c r="E6736">
        <v>1.365</v>
      </c>
      <c r="F6736">
        <v>156832800</v>
      </c>
      <c r="G6736">
        <v>158322471.5</v>
      </c>
      <c r="H6736" t="s">
        <v>19</v>
      </c>
      <c r="I6736" t="s">
        <v>516</v>
      </c>
      <c r="J6736" s="1" t="str">
        <f t="shared" si="316"/>
        <v>2018-07-31</v>
      </c>
      <c r="K6736" s="1" t="s">
        <v>716</v>
      </c>
      <c r="L6736" t="b">
        <f t="shared" si="317"/>
        <v>1</v>
      </c>
      <c r="M6736" t="str">
        <f t="shared" si="318"/>
        <v>2018-07-31</v>
      </c>
    </row>
    <row r="6737" spans="1:13" x14ac:dyDescent="0.25">
      <c r="A6737" t="s">
        <v>259</v>
      </c>
      <c r="B6737">
        <v>1.37</v>
      </c>
      <c r="C6737">
        <v>1.55</v>
      </c>
      <c r="D6737">
        <v>1.35</v>
      </c>
      <c r="E6737">
        <v>1.5449999999999999</v>
      </c>
      <c r="F6737">
        <v>168178800</v>
      </c>
      <c r="G6737">
        <v>157966801.5</v>
      </c>
      <c r="H6737" t="s">
        <v>19</v>
      </c>
      <c r="I6737" t="s">
        <v>516</v>
      </c>
      <c r="J6737" s="1" t="str">
        <f t="shared" si="316"/>
        <v>2018-09-02</v>
      </c>
      <c r="K6737" s="1" t="s">
        <v>717</v>
      </c>
      <c r="L6737" t="b">
        <f t="shared" si="317"/>
        <v>0</v>
      </c>
      <c r="M6737" t="str">
        <f t="shared" si="318"/>
        <v>2018-08-31</v>
      </c>
    </row>
    <row r="6738" spans="1:13" x14ac:dyDescent="0.25">
      <c r="A6738" t="s">
        <v>260</v>
      </c>
      <c r="B6738">
        <v>1.52</v>
      </c>
      <c r="C6738">
        <v>1.5549999999999999</v>
      </c>
      <c r="D6738">
        <v>1.355</v>
      </c>
      <c r="E6738">
        <v>1.41</v>
      </c>
      <c r="F6738">
        <v>188185800</v>
      </c>
      <c r="G6738">
        <v>155265751.5</v>
      </c>
      <c r="H6738" t="s">
        <v>19</v>
      </c>
      <c r="I6738" t="s">
        <v>516</v>
      </c>
      <c r="J6738" s="1" t="str">
        <f t="shared" si="316"/>
        <v>2018-09-30</v>
      </c>
      <c r="K6738" s="1" t="s">
        <v>718</v>
      </c>
      <c r="L6738" t="b">
        <f t="shared" si="317"/>
        <v>1</v>
      </c>
      <c r="M6738" t="str">
        <f t="shared" si="318"/>
        <v>2018-09-30</v>
      </c>
    </row>
    <row r="6739" spans="1:13" x14ac:dyDescent="0.25">
      <c r="A6739" t="s">
        <v>261</v>
      </c>
      <c r="B6739">
        <v>1.415</v>
      </c>
      <c r="C6739">
        <v>1.44</v>
      </c>
      <c r="D6739">
        <v>1.3</v>
      </c>
      <c r="E6739">
        <v>1.3049999999999999</v>
      </c>
      <c r="F6739">
        <v>151251200</v>
      </c>
      <c r="G6739">
        <v>151050091.5</v>
      </c>
      <c r="H6739" t="s">
        <v>19</v>
      </c>
      <c r="I6739" t="s">
        <v>516</v>
      </c>
      <c r="J6739" s="1" t="str">
        <f t="shared" si="316"/>
        <v>2018-10-31</v>
      </c>
      <c r="K6739" s="1" t="s">
        <v>719</v>
      </c>
      <c r="L6739" t="b">
        <f t="shared" si="317"/>
        <v>1</v>
      </c>
      <c r="M6739" t="str">
        <f t="shared" si="318"/>
        <v>2018-10-31</v>
      </c>
    </row>
    <row r="6740" spans="1:13" x14ac:dyDescent="0.25">
      <c r="A6740" t="s">
        <v>262</v>
      </c>
      <c r="B6740">
        <v>1.32</v>
      </c>
      <c r="C6740">
        <v>1.375</v>
      </c>
      <c r="D6740">
        <v>1.2150000000000001</v>
      </c>
      <c r="E6740">
        <v>1.27</v>
      </c>
      <c r="F6740">
        <v>103280532</v>
      </c>
      <c r="G6740">
        <v>149885118.09999999</v>
      </c>
      <c r="H6740" t="s">
        <v>19</v>
      </c>
      <c r="I6740" t="s">
        <v>516</v>
      </c>
      <c r="J6740" s="1" t="str">
        <f t="shared" si="316"/>
        <v>2018-12-02</v>
      </c>
      <c r="K6740" s="1" t="s">
        <v>720</v>
      </c>
      <c r="L6740" t="b">
        <f t="shared" si="317"/>
        <v>0</v>
      </c>
      <c r="M6740" t="str">
        <f t="shared" si="318"/>
        <v>2018-11-30</v>
      </c>
    </row>
    <row r="6741" spans="1:13" x14ac:dyDescent="0.25">
      <c r="A6741" t="s">
        <v>263</v>
      </c>
      <c r="B6741">
        <v>1.2749999999999999</v>
      </c>
      <c r="C6741">
        <v>1.37</v>
      </c>
      <c r="D6741">
        <v>1.24</v>
      </c>
      <c r="E6741">
        <v>1.2949999999999999</v>
      </c>
      <c r="F6741">
        <v>133496200</v>
      </c>
      <c r="G6741">
        <v>149012858.09999999</v>
      </c>
      <c r="H6741" t="s">
        <v>19</v>
      </c>
      <c r="I6741" t="s">
        <v>516</v>
      </c>
      <c r="J6741" s="1" t="str">
        <f t="shared" si="316"/>
        <v>2019-01-01</v>
      </c>
      <c r="K6741" s="1" t="s">
        <v>721</v>
      </c>
      <c r="L6741" t="b">
        <f t="shared" si="317"/>
        <v>0</v>
      </c>
      <c r="M6741" t="str">
        <f t="shared" si="318"/>
        <v>2018-12-31</v>
      </c>
    </row>
    <row r="6742" spans="1:13" x14ac:dyDescent="0.25">
      <c r="A6742" t="s">
        <v>264</v>
      </c>
      <c r="B6742">
        <v>1.29</v>
      </c>
      <c r="C6742">
        <v>1.35</v>
      </c>
      <c r="D6742">
        <v>1.26</v>
      </c>
      <c r="E6742">
        <v>1.31</v>
      </c>
      <c r="F6742">
        <v>124498200</v>
      </c>
      <c r="G6742">
        <v>149787706.59999999</v>
      </c>
      <c r="H6742" t="s">
        <v>19</v>
      </c>
      <c r="I6742" t="s">
        <v>516</v>
      </c>
      <c r="J6742" s="1" t="str">
        <f t="shared" si="316"/>
        <v>2019-01-31</v>
      </c>
      <c r="K6742" s="1" t="s">
        <v>722</v>
      </c>
      <c r="L6742" t="b">
        <f t="shared" si="317"/>
        <v>1</v>
      </c>
      <c r="M6742" t="str">
        <f t="shared" si="318"/>
        <v>2019-01-31</v>
      </c>
    </row>
    <row r="6743" spans="1:13" x14ac:dyDescent="0.25">
      <c r="A6743" t="s">
        <v>265</v>
      </c>
      <c r="B6743">
        <v>1.31</v>
      </c>
      <c r="C6743">
        <v>1.325</v>
      </c>
      <c r="D6743">
        <v>1.25</v>
      </c>
      <c r="E6743">
        <v>1.2749999999999999</v>
      </c>
      <c r="F6743">
        <v>98352800</v>
      </c>
      <c r="G6743">
        <v>147861196.59999999</v>
      </c>
      <c r="H6743" t="s">
        <v>19</v>
      </c>
      <c r="I6743" t="s">
        <v>516</v>
      </c>
      <c r="J6743" s="1" t="str">
        <f t="shared" si="316"/>
        <v>2019-02-28</v>
      </c>
      <c r="K6743" s="1" t="s">
        <v>723</v>
      </c>
      <c r="L6743" t="b">
        <f t="shared" si="317"/>
        <v>1</v>
      </c>
      <c r="M6743" t="str">
        <f t="shared" si="318"/>
        <v>2019-02-28</v>
      </c>
    </row>
    <row r="6744" spans="1:13" x14ac:dyDescent="0.25">
      <c r="A6744" t="s">
        <v>266</v>
      </c>
      <c r="B6744">
        <v>1.2849999999999999</v>
      </c>
      <c r="C6744">
        <v>1.395</v>
      </c>
      <c r="D6744">
        <v>1.2849999999999999</v>
      </c>
      <c r="E6744">
        <v>1.33</v>
      </c>
      <c r="F6744">
        <v>117342600</v>
      </c>
      <c r="G6744">
        <v>146016586.59999999</v>
      </c>
      <c r="H6744" t="s">
        <v>19</v>
      </c>
      <c r="I6744" t="s">
        <v>516</v>
      </c>
      <c r="J6744" s="1" t="str">
        <f t="shared" si="316"/>
        <v>2019-03-31</v>
      </c>
      <c r="K6744" s="1" t="s">
        <v>724</v>
      </c>
      <c r="L6744" t="b">
        <f t="shared" si="317"/>
        <v>1</v>
      </c>
      <c r="M6744" t="str">
        <f t="shared" si="318"/>
        <v>2019-03-31</v>
      </c>
    </row>
    <row r="6745" spans="1:13" x14ac:dyDescent="0.25">
      <c r="A6745" t="s">
        <v>267</v>
      </c>
      <c r="B6745">
        <v>1.325</v>
      </c>
      <c r="C6745">
        <v>1.335</v>
      </c>
      <c r="D6745">
        <v>1.2</v>
      </c>
      <c r="E6745">
        <v>1.2050000000000001</v>
      </c>
      <c r="F6745">
        <v>116758494</v>
      </c>
      <c r="G6745">
        <v>147267141.30000001</v>
      </c>
      <c r="H6745" t="s">
        <v>19</v>
      </c>
      <c r="I6745" t="s">
        <v>516</v>
      </c>
      <c r="J6745" s="1" t="str">
        <f t="shared" si="316"/>
        <v>2019-05-01</v>
      </c>
      <c r="K6745" s="1" t="s">
        <v>725</v>
      </c>
      <c r="L6745" t="b">
        <f t="shared" si="317"/>
        <v>0</v>
      </c>
      <c r="M6745" t="str">
        <f t="shared" si="318"/>
        <v>2019-04-30</v>
      </c>
    </row>
    <row r="6746" spans="1:13" x14ac:dyDescent="0.25">
      <c r="A6746" t="s">
        <v>268</v>
      </c>
      <c r="B6746">
        <v>1.2050000000000001</v>
      </c>
      <c r="C6746">
        <v>1.2450000000000001</v>
      </c>
      <c r="D6746">
        <v>1.1599999999999999</v>
      </c>
      <c r="E6746">
        <v>1.2050000000000001</v>
      </c>
      <c r="F6746">
        <v>198639200</v>
      </c>
      <c r="G6746">
        <v>149900331.30000001</v>
      </c>
      <c r="H6746" t="s">
        <v>19</v>
      </c>
      <c r="I6746" t="s">
        <v>516</v>
      </c>
      <c r="J6746" s="1" t="str">
        <f t="shared" si="316"/>
        <v>2019-06-02</v>
      </c>
      <c r="K6746" s="1" t="s">
        <v>726</v>
      </c>
      <c r="L6746" t="b">
        <f t="shared" si="317"/>
        <v>0</v>
      </c>
      <c r="M6746" t="str">
        <f t="shared" si="318"/>
        <v>2019-05-31</v>
      </c>
    </row>
    <row r="6747" spans="1:13" x14ac:dyDescent="0.25">
      <c r="A6747" t="s">
        <v>269</v>
      </c>
      <c r="B6747">
        <v>1.2150000000000001</v>
      </c>
      <c r="C6747">
        <v>1.25</v>
      </c>
      <c r="D6747">
        <v>1.17</v>
      </c>
      <c r="E6747">
        <v>1.17</v>
      </c>
      <c r="F6747">
        <v>144056800</v>
      </c>
      <c r="G6747">
        <v>149179931.30000001</v>
      </c>
      <c r="H6747" t="s">
        <v>19</v>
      </c>
      <c r="I6747" t="s">
        <v>516</v>
      </c>
      <c r="J6747" s="1" t="str">
        <f t="shared" si="316"/>
        <v>2019-06-30</v>
      </c>
      <c r="K6747" s="1" t="s">
        <v>727</v>
      </c>
      <c r="L6747" t="b">
        <f t="shared" si="317"/>
        <v>1</v>
      </c>
      <c r="M6747" t="str">
        <f t="shared" si="318"/>
        <v>2019-06-30</v>
      </c>
    </row>
    <row r="6748" spans="1:13" x14ac:dyDescent="0.25">
      <c r="A6748" t="s">
        <v>270</v>
      </c>
      <c r="B6748">
        <v>1.17</v>
      </c>
      <c r="C6748">
        <v>1.1950000000000001</v>
      </c>
      <c r="D6748">
        <v>1.0049999999999999</v>
      </c>
      <c r="E6748">
        <v>1.0349999999999999</v>
      </c>
      <c r="F6748">
        <v>155032800</v>
      </c>
      <c r="G6748">
        <v>152133741.30000001</v>
      </c>
      <c r="H6748" t="s">
        <v>19</v>
      </c>
      <c r="I6748" t="s">
        <v>516</v>
      </c>
      <c r="J6748" s="1" t="str">
        <f t="shared" si="316"/>
        <v>2019-07-31</v>
      </c>
      <c r="K6748" s="1" t="s">
        <v>728</v>
      </c>
      <c r="L6748" t="b">
        <f t="shared" si="317"/>
        <v>1</v>
      </c>
      <c r="M6748" t="str">
        <f t="shared" si="318"/>
        <v>2019-07-31</v>
      </c>
    </row>
    <row r="6749" spans="1:13" x14ac:dyDescent="0.25">
      <c r="A6749" t="s">
        <v>271</v>
      </c>
      <c r="B6749">
        <v>1.03</v>
      </c>
      <c r="C6749">
        <v>1.135</v>
      </c>
      <c r="D6749">
        <v>1.01</v>
      </c>
      <c r="E6749">
        <v>1.04</v>
      </c>
      <c r="F6749">
        <v>161405400</v>
      </c>
      <c r="G6749">
        <v>150404991.30000001</v>
      </c>
      <c r="H6749" t="s">
        <v>19</v>
      </c>
      <c r="I6749" t="s">
        <v>516</v>
      </c>
      <c r="J6749" s="1" t="str">
        <f t="shared" si="316"/>
        <v>2019-09-01</v>
      </c>
      <c r="K6749" s="1" t="s">
        <v>729</v>
      </c>
      <c r="L6749" t="b">
        <f t="shared" si="317"/>
        <v>0</v>
      </c>
      <c r="M6749" t="str">
        <f t="shared" si="318"/>
        <v>2019-08-31</v>
      </c>
    </row>
    <row r="6750" spans="1:13" x14ac:dyDescent="0.25">
      <c r="A6750" t="s">
        <v>272</v>
      </c>
      <c r="B6750">
        <v>1.05</v>
      </c>
      <c r="C6750">
        <v>1.18</v>
      </c>
      <c r="D6750">
        <v>1.0149999999999999</v>
      </c>
      <c r="E6750">
        <v>1.145</v>
      </c>
      <c r="F6750">
        <v>214933200</v>
      </c>
      <c r="G6750">
        <v>148190391.30000001</v>
      </c>
      <c r="H6750" t="s">
        <v>19</v>
      </c>
      <c r="I6750" t="s">
        <v>516</v>
      </c>
      <c r="J6750" s="1" t="str">
        <f t="shared" si="316"/>
        <v>2019-09-30</v>
      </c>
      <c r="K6750" s="1" t="s">
        <v>730</v>
      </c>
      <c r="L6750" t="b">
        <f t="shared" si="317"/>
        <v>1</v>
      </c>
      <c r="M6750" t="str">
        <f t="shared" si="318"/>
        <v>2019-09-30</v>
      </c>
    </row>
    <row r="6751" spans="1:13" x14ac:dyDescent="0.25">
      <c r="A6751" t="s">
        <v>273</v>
      </c>
      <c r="B6751">
        <v>1.135</v>
      </c>
      <c r="C6751">
        <v>1.17</v>
      </c>
      <c r="D6751">
        <v>1.0900000000000001</v>
      </c>
      <c r="E6751">
        <v>1.095</v>
      </c>
      <c r="F6751">
        <v>117884000</v>
      </c>
      <c r="G6751">
        <v>145725341.30000001</v>
      </c>
      <c r="H6751" t="s">
        <v>19</v>
      </c>
      <c r="I6751" t="s">
        <v>516</v>
      </c>
      <c r="J6751" s="1" t="str">
        <f t="shared" si="316"/>
        <v>2019-10-31</v>
      </c>
      <c r="K6751" s="1" t="s">
        <v>731</v>
      </c>
      <c r="L6751" t="b">
        <f t="shared" si="317"/>
        <v>1</v>
      </c>
      <c r="M6751" t="str">
        <f t="shared" si="318"/>
        <v>2019-10-31</v>
      </c>
    </row>
    <row r="6752" spans="1:13" x14ac:dyDescent="0.25">
      <c r="A6752" t="s">
        <v>274</v>
      </c>
      <c r="B6752">
        <v>1.095</v>
      </c>
      <c r="C6752">
        <v>1.1499999999999999</v>
      </c>
      <c r="D6752">
        <v>1.06</v>
      </c>
      <c r="E6752">
        <v>1.145</v>
      </c>
      <c r="F6752">
        <v>99418200</v>
      </c>
      <c r="G6752">
        <v>142258891.30000001</v>
      </c>
      <c r="H6752" t="s">
        <v>19</v>
      </c>
      <c r="I6752" t="s">
        <v>516</v>
      </c>
      <c r="J6752" s="1" t="str">
        <f t="shared" si="316"/>
        <v>2019-12-01</v>
      </c>
      <c r="K6752" s="1" t="s">
        <v>732</v>
      </c>
      <c r="L6752" t="b">
        <f t="shared" si="317"/>
        <v>0</v>
      </c>
      <c r="M6752" t="str">
        <f t="shared" si="318"/>
        <v>2019-11-30</v>
      </c>
    </row>
    <row r="6753" spans="1:13" x14ac:dyDescent="0.25">
      <c r="A6753" t="s">
        <v>275</v>
      </c>
      <c r="B6753">
        <v>1.145</v>
      </c>
      <c r="C6753">
        <v>1.175</v>
      </c>
      <c r="D6753">
        <v>1.05</v>
      </c>
      <c r="E6753">
        <v>1.06</v>
      </c>
      <c r="F6753">
        <v>104323200</v>
      </c>
      <c r="G6753">
        <v>140808471.30000001</v>
      </c>
      <c r="H6753" t="s">
        <v>19</v>
      </c>
      <c r="I6753" t="s">
        <v>516</v>
      </c>
      <c r="J6753" s="1" t="str">
        <f t="shared" si="316"/>
        <v>2020-01-01</v>
      </c>
      <c r="K6753" s="1" t="s">
        <v>733</v>
      </c>
      <c r="L6753" t="b">
        <f t="shared" si="317"/>
        <v>0</v>
      </c>
      <c r="M6753" t="str">
        <f t="shared" si="318"/>
        <v>2019-12-31</v>
      </c>
    </row>
    <row r="6754" spans="1:13" x14ac:dyDescent="0.25">
      <c r="A6754" t="s">
        <v>276</v>
      </c>
      <c r="B6754">
        <v>1.0549999999999999</v>
      </c>
      <c r="C6754">
        <v>1.0900000000000001</v>
      </c>
      <c r="D6754">
        <v>0.91500000000000004</v>
      </c>
      <c r="E6754">
        <v>0.91500000000000004</v>
      </c>
      <c r="F6754">
        <v>227711200</v>
      </c>
      <c r="G6754">
        <v>146007431.30000001</v>
      </c>
      <c r="H6754" t="s">
        <v>19</v>
      </c>
      <c r="I6754" t="s">
        <v>516</v>
      </c>
      <c r="J6754" s="1" t="str">
        <f t="shared" si="316"/>
        <v>2020-02-02</v>
      </c>
      <c r="K6754" s="1" t="s">
        <v>734</v>
      </c>
      <c r="L6754" t="b">
        <f t="shared" si="317"/>
        <v>0</v>
      </c>
      <c r="M6754" t="str">
        <f t="shared" si="318"/>
        <v>2020-01-31</v>
      </c>
    </row>
    <row r="6755" spans="1:13" x14ac:dyDescent="0.25">
      <c r="A6755" t="s">
        <v>277</v>
      </c>
      <c r="B6755">
        <v>0.91</v>
      </c>
      <c r="C6755">
        <v>0.95499999999999996</v>
      </c>
      <c r="D6755">
        <v>0.74</v>
      </c>
      <c r="E6755">
        <v>0.77500000000000002</v>
      </c>
      <c r="F6755">
        <v>353758178</v>
      </c>
      <c r="G6755">
        <v>156766980.19999999</v>
      </c>
      <c r="H6755" t="s">
        <v>19</v>
      </c>
      <c r="I6755" t="s">
        <v>516</v>
      </c>
      <c r="J6755" s="1" t="str">
        <f t="shared" si="316"/>
        <v>2020-03-01</v>
      </c>
      <c r="K6755" s="1" t="s">
        <v>735</v>
      </c>
      <c r="L6755" t="b">
        <f t="shared" si="317"/>
        <v>0</v>
      </c>
      <c r="M6755" t="str">
        <f t="shared" si="318"/>
        <v>2020-02-29</v>
      </c>
    </row>
    <row r="6756" spans="1:13" x14ac:dyDescent="0.25">
      <c r="A6756" t="s">
        <v>278</v>
      </c>
      <c r="B6756">
        <v>0.77500000000000002</v>
      </c>
      <c r="C6756">
        <v>0.83</v>
      </c>
      <c r="D6756">
        <v>0.745</v>
      </c>
      <c r="E6756">
        <v>0.81</v>
      </c>
      <c r="F6756">
        <v>251834000</v>
      </c>
      <c r="G6756">
        <v>161517040.19999999</v>
      </c>
      <c r="H6756" t="s">
        <v>19</v>
      </c>
      <c r="I6756" t="s">
        <v>516</v>
      </c>
      <c r="J6756" s="1" t="str">
        <f t="shared" si="316"/>
        <v>2020-03-31</v>
      </c>
      <c r="K6756" s="1" t="s">
        <v>736</v>
      </c>
      <c r="L6756" t="b">
        <f t="shared" si="317"/>
        <v>1</v>
      </c>
      <c r="M6756" t="str">
        <f t="shared" si="318"/>
        <v>2020-03-31</v>
      </c>
    </row>
    <row r="6757" spans="1:13" x14ac:dyDescent="0.25">
      <c r="A6757" t="s">
        <v>279</v>
      </c>
      <c r="B6757">
        <v>0.79</v>
      </c>
      <c r="C6757">
        <v>0.82</v>
      </c>
      <c r="D6757">
        <v>0.68</v>
      </c>
      <c r="E6757">
        <v>0.68</v>
      </c>
      <c r="F6757">
        <v>449550600</v>
      </c>
      <c r="G6757">
        <v>175585630.19999999</v>
      </c>
      <c r="H6757" t="s">
        <v>19</v>
      </c>
      <c r="I6757" t="s">
        <v>516</v>
      </c>
      <c r="J6757" s="1" t="str">
        <f t="shared" si="316"/>
        <v>2020-05-03</v>
      </c>
      <c r="K6757" s="1" t="s">
        <v>737</v>
      </c>
      <c r="L6757" t="b">
        <f t="shared" si="317"/>
        <v>0</v>
      </c>
      <c r="M6757" t="str">
        <f t="shared" si="318"/>
        <v>2020-04-30</v>
      </c>
    </row>
    <row r="6758" spans="1:13" x14ac:dyDescent="0.25">
      <c r="A6758" t="s">
        <v>280</v>
      </c>
      <c r="B6758">
        <v>0.69</v>
      </c>
      <c r="C6758">
        <v>1.115</v>
      </c>
      <c r="D6758">
        <v>0.68</v>
      </c>
      <c r="E6758">
        <v>0.875</v>
      </c>
      <c r="F6758">
        <v>679366984</v>
      </c>
      <c r="G6758">
        <v>200144689.40000001</v>
      </c>
      <c r="H6758" t="s">
        <v>19</v>
      </c>
      <c r="I6758" t="s">
        <v>516</v>
      </c>
      <c r="J6758" s="1" t="str">
        <f t="shared" si="316"/>
        <v>2020-05-31</v>
      </c>
      <c r="K6758" s="1" t="s">
        <v>738</v>
      </c>
      <c r="L6758" t="b">
        <f t="shared" si="317"/>
        <v>1</v>
      </c>
      <c r="M6758" t="str">
        <f t="shared" si="318"/>
        <v>2020-05-31</v>
      </c>
    </row>
    <row r="6759" spans="1:13" x14ac:dyDescent="0.25">
      <c r="A6759" t="s">
        <v>281</v>
      </c>
      <c r="B6759">
        <v>0.88500000000000001</v>
      </c>
      <c r="C6759">
        <v>0.94499999999999995</v>
      </c>
      <c r="D6759">
        <v>0.86499999999999999</v>
      </c>
      <c r="E6759">
        <v>0.86499999999999999</v>
      </c>
      <c r="F6759">
        <v>182157200</v>
      </c>
      <c r="G6759">
        <v>201689989.40000001</v>
      </c>
      <c r="H6759" t="s">
        <v>19</v>
      </c>
      <c r="I6759" t="s">
        <v>516</v>
      </c>
      <c r="J6759" s="1" t="str">
        <f t="shared" si="316"/>
        <v>2020-06-30</v>
      </c>
      <c r="K6759" s="1" t="s">
        <v>739</v>
      </c>
      <c r="L6759" t="b">
        <f t="shared" si="317"/>
        <v>1</v>
      </c>
      <c r="M6759" t="str">
        <f t="shared" si="318"/>
        <v>2020-06-30</v>
      </c>
    </row>
    <row r="6760" spans="1:13" x14ac:dyDescent="0.25">
      <c r="A6760" t="s">
        <v>282</v>
      </c>
      <c r="B6760">
        <v>0.86499999999999999</v>
      </c>
      <c r="C6760">
        <v>0.99</v>
      </c>
      <c r="D6760">
        <v>0.83</v>
      </c>
      <c r="E6760">
        <v>0.93500000000000005</v>
      </c>
      <c r="F6760">
        <v>246541600</v>
      </c>
      <c r="G6760">
        <v>208853042.80000001</v>
      </c>
      <c r="H6760" t="s">
        <v>19</v>
      </c>
      <c r="I6760" t="s">
        <v>516</v>
      </c>
      <c r="J6760" s="1" t="str">
        <f t="shared" si="316"/>
        <v>2020-08-02</v>
      </c>
      <c r="K6760" s="1" t="s">
        <v>740</v>
      </c>
      <c r="L6760" t="b">
        <f t="shared" si="317"/>
        <v>0</v>
      </c>
      <c r="M6760" t="str">
        <f t="shared" si="318"/>
        <v>2020-07-31</v>
      </c>
    </row>
    <row r="6761" spans="1:13" x14ac:dyDescent="0.25">
      <c r="A6761" t="s">
        <v>283</v>
      </c>
      <c r="B6761">
        <v>0.93</v>
      </c>
      <c r="C6761">
        <v>1.4</v>
      </c>
      <c r="D6761">
        <v>0.92500000000000004</v>
      </c>
      <c r="E6761">
        <v>1.34</v>
      </c>
      <c r="F6761">
        <v>357645900</v>
      </c>
      <c r="G6761">
        <v>220060527.80000001</v>
      </c>
      <c r="H6761" t="s">
        <v>19</v>
      </c>
      <c r="I6761" t="s">
        <v>516</v>
      </c>
      <c r="J6761" s="1" t="str">
        <f t="shared" si="316"/>
        <v>2020-08-31</v>
      </c>
      <c r="K6761" s="1" t="s">
        <v>741</v>
      </c>
      <c r="L6761" t="b">
        <f t="shared" si="317"/>
        <v>1</v>
      </c>
      <c r="M6761" t="str">
        <f t="shared" si="318"/>
        <v>2020-08-31</v>
      </c>
    </row>
    <row r="6762" spans="1:13" x14ac:dyDescent="0.25">
      <c r="A6762" t="s">
        <v>284</v>
      </c>
      <c r="B6762">
        <v>1.35</v>
      </c>
      <c r="C6762">
        <v>1.64</v>
      </c>
      <c r="D6762">
        <v>1.31</v>
      </c>
      <c r="E6762">
        <v>1.58</v>
      </c>
      <c r="F6762">
        <v>183190600</v>
      </c>
      <c r="G6762">
        <v>222995147.80000001</v>
      </c>
      <c r="H6762" t="s">
        <v>19</v>
      </c>
      <c r="I6762" t="s">
        <v>516</v>
      </c>
      <c r="J6762" s="1" t="str">
        <f t="shared" si="316"/>
        <v>2020-09-30</v>
      </c>
      <c r="K6762" s="1" t="s">
        <v>742</v>
      </c>
      <c r="L6762" t="b">
        <f t="shared" si="317"/>
        <v>1</v>
      </c>
      <c r="M6762" t="str">
        <f t="shared" si="318"/>
        <v>2020-09-30</v>
      </c>
    </row>
    <row r="6763" spans="1:13" x14ac:dyDescent="0.25">
      <c r="A6763" t="s">
        <v>285</v>
      </c>
      <c r="B6763">
        <v>1.58</v>
      </c>
      <c r="C6763">
        <v>1.89</v>
      </c>
      <c r="D6763">
        <v>1.58</v>
      </c>
      <c r="E6763">
        <v>1.83</v>
      </c>
      <c r="F6763">
        <v>175932500</v>
      </c>
      <c r="G6763">
        <v>226874132.80000001</v>
      </c>
      <c r="H6763" t="s">
        <v>19</v>
      </c>
      <c r="I6763" t="s">
        <v>516</v>
      </c>
      <c r="J6763" s="1" t="str">
        <f t="shared" si="316"/>
        <v>2020-11-01</v>
      </c>
      <c r="K6763" s="1" t="s">
        <v>743</v>
      </c>
      <c r="L6763" t="b">
        <f t="shared" si="317"/>
        <v>0</v>
      </c>
      <c r="M6763" t="str">
        <f t="shared" si="318"/>
        <v>2020-10-31</v>
      </c>
    </row>
    <row r="6764" spans="1:13" x14ac:dyDescent="0.25">
      <c r="A6764" t="s">
        <v>286</v>
      </c>
      <c r="B6764">
        <v>1.84</v>
      </c>
      <c r="C6764">
        <v>1.88</v>
      </c>
      <c r="D6764">
        <v>1.68</v>
      </c>
      <c r="E6764">
        <v>1.71</v>
      </c>
      <c r="F6764">
        <v>99004300</v>
      </c>
      <c r="G6764">
        <v>225957217.80000001</v>
      </c>
      <c r="H6764" t="s">
        <v>19</v>
      </c>
      <c r="I6764" t="s">
        <v>516</v>
      </c>
      <c r="J6764" s="1" t="str">
        <f t="shared" si="316"/>
        <v>2020-11-30</v>
      </c>
      <c r="K6764" s="1" t="s">
        <v>744</v>
      </c>
      <c r="L6764" t="b">
        <f t="shared" si="317"/>
        <v>1</v>
      </c>
      <c r="M6764" t="str">
        <f t="shared" si="318"/>
        <v>2020-11-30</v>
      </c>
    </row>
    <row r="6765" spans="1:13" x14ac:dyDescent="0.25">
      <c r="A6765" t="s">
        <v>287</v>
      </c>
      <c r="B6765">
        <v>1.71</v>
      </c>
      <c r="C6765">
        <v>1.87</v>
      </c>
      <c r="D6765">
        <v>1.62</v>
      </c>
      <c r="E6765">
        <v>1.65</v>
      </c>
      <c r="F6765">
        <v>91282100</v>
      </c>
      <c r="G6765">
        <v>224683398.09999999</v>
      </c>
      <c r="H6765" t="s">
        <v>19</v>
      </c>
      <c r="I6765" t="s">
        <v>516</v>
      </c>
      <c r="J6765" s="1" t="str">
        <f t="shared" si="316"/>
        <v>2021-01-03</v>
      </c>
      <c r="K6765" s="1" t="s">
        <v>745</v>
      </c>
      <c r="L6765" t="b">
        <f t="shared" si="317"/>
        <v>0</v>
      </c>
      <c r="M6765" t="str">
        <f t="shared" si="318"/>
        <v>2020-12-31</v>
      </c>
    </row>
    <row r="6766" spans="1:13" x14ac:dyDescent="0.25">
      <c r="A6766" t="s">
        <v>288</v>
      </c>
      <c r="B6766">
        <v>1.65</v>
      </c>
      <c r="C6766">
        <v>1.78</v>
      </c>
      <c r="D6766">
        <v>1.62</v>
      </c>
      <c r="E6766">
        <v>1.73</v>
      </c>
      <c r="F6766">
        <v>70768180</v>
      </c>
      <c r="G6766">
        <v>218289847.09999999</v>
      </c>
      <c r="H6766" t="s">
        <v>19</v>
      </c>
      <c r="I6766" t="s">
        <v>516</v>
      </c>
      <c r="J6766" s="1" t="str">
        <f t="shared" si="316"/>
        <v>2021-01-31</v>
      </c>
      <c r="K6766" s="1" t="s">
        <v>746</v>
      </c>
      <c r="L6766" t="b">
        <f t="shared" si="317"/>
        <v>1</v>
      </c>
      <c r="M6766" t="str">
        <f t="shared" si="318"/>
        <v>2021-01-31</v>
      </c>
    </row>
    <row r="6767" spans="1:13" x14ac:dyDescent="0.25">
      <c r="A6767" t="s">
        <v>289</v>
      </c>
      <c r="B6767">
        <v>1.73</v>
      </c>
      <c r="C6767">
        <v>1.88</v>
      </c>
      <c r="D6767">
        <v>1.73</v>
      </c>
      <c r="E6767">
        <v>1.84</v>
      </c>
      <c r="F6767">
        <v>106246700</v>
      </c>
      <c r="G6767">
        <v>216399342.09999999</v>
      </c>
      <c r="H6767" t="s">
        <v>19</v>
      </c>
      <c r="I6767" t="s">
        <v>516</v>
      </c>
      <c r="J6767" s="1" t="str">
        <f t="shared" si="316"/>
        <v>2021-02-28</v>
      </c>
      <c r="K6767" s="1" t="s">
        <v>747</v>
      </c>
      <c r="L6767" t="b">
        <f t="shared" si="317"/>
        <v>1</v>
      </c>
      <c r="M6767" t="str">
        <f t="shared" si="318"/>
        <v>2021-02-28</v>
      </c>
    </row>
    <row r="6768" spans="1:13" x14ac:dyDescent="0.25">
      <c r="A6768" t="s">
        <v>290</v>
      </c>
      <c r="B6768">
        <v>1.84</v>
      </c>
      <c r="C6768">
        <v>2.2400000000000002</v>
      </c>
      <c r="D6768">
        <v>1.84</v>
      </c>
      <c r="E6768">
        <v>2.12</v>
      </c>
      <c r="F6768">
        <v>175462300</v>
      </c>
      <c r="G6768">
        <v>217420817.09999999</v>
      </c>
      <c r="H6768" t="s">
        <v>19</v>
      </c>
      <c r="I6768" t="s">
        <v>516</v>
      </c>
      <c r="J6768" s="1" t="str">
        <f t="shared" si="316"/>
        <v>2021-03-31</v>
      </c>
      <c r="K6768" s="1" t="s">
        <v>748</v>
      </c>
      <c r="L6768" t="b">
        <f t="shared" si="317"/>
        <v>1</v>
      </c>
      <c r="M6768" t="str">
        <f t="shared" si="318"/>
        <v>2021-03-31</v>
      </c>
    </row>
    <row r="6769" spans="1:13" x14ac:dyDescent="0.25">
      <c r="A6769" t="s">
        <v>291</v>
      </c>
      <c r="B6769">
        <v>2.11</v>
      </c>
      <c r="C6769">
        <v>2.2799999999999998</v>
      </c>
      <c r="D6769">
        <v>1.89</v>
      </c>
      <c r="E6769">
        <v>2.23</v>
      </c>
      <c r="F6769">
        <v>118099600</v>
      </c>
      <c r="G6769">
        <v>215255527.09999999</v>
      </c>
      <c r="H6769" t="s">
        <v>19</v>
      </c>
      <c r="I6769" t="s">
        <v>516</v>
      </c>
      <c r="J6769" s="1" t="str">
        <f t="shared" si="316"/>
        <v>2021-05-02</v>
      </c>
      <c r="K6769" s="1" t="s">
        <v>749</v>
      </c>
      <c r="L6769" t="b">
        <f t="shared" si="317"/>
        <v>0</v>
      </c>
      <c r="M6769" t="str">
        <f t="shared" si="318"/>
        <v>2021-04-30</v>
      </c>
    </row>
    <row r="6770" spans="1:13" x14ac:dyDescent="0.25">
      <c r="A6770" t="s">
        <v>292</v>
      </c>
      <c r="B6770">
        <v>2.25</v>
      </c>
      <c r="C6770">
        <v>2.2599999999999998</v>
      </c>
      <c r="D6770">
        <v>2.06</v>
      </c>
      <c r="E6770">
        <v>2.14</v>
      </c>
      <c r="F6770">
        <v>89741600</v>
      </c>
      <c r="G6770">
        <v>208995947.09999999</v>
      </c>
      <c r="H6770" t="s">
        <v>19</v>
      </c>
      <c r="I6770" t="s">
        <v>516</v>
      </c>
      <c r="J6770" s="1" t="str">
        <f t="shared" si="316"/>
        <v>2021-05-31</v>
      </c>
      <c r="K6770" s="1" t="s">
        <v>750</v>
      </c>
      <c r="L6770" t="b">
        <f t="shared" si="317"/>
        <v>1</v>
      </c>
      <c r="M6770" t="str">
        <f t="shared" si="318"/>
        <v>2021-05-31</v>
      </c>
    </row>
    <row r="6771" spans="1:13" x14ac:dyDescent="0.25">
      <c r="A6771" t="s">
        <v>293</v>
      </c>
      <c r="B6771">
        <v>2.15</v>
      </c>
      <c r="C6771">
        <v>2.23</v>
      </c>
      <c r="D6771">
        <v>2.0499999999999998</v>
      </c>
      <c r="E6771">
        <v>2.09</v>
      </c>
      <c r="F6771">
        <v>69560300</v>
      </c>
      <c r="G6771">
        <v>206579762.09999999</v>
      </c>
      <c r="H6771" t="s">
        <v>19</v>
      </c>
      <c r="I6771" t="s">
        <v>516</v>
      </c>
      <c r="J6771" s="1" t="str">
        <f t="shared" si="316"/>
        <v>2021-06-30</v>
      </c>
      <c r="K6771" s="1" t="s">
        <v>751</v>
      </c>
      <c r="L6771" t="b">
        <f t="shared" si="317"/>
        <v>1</v>
      </c>
      <c r="M6771" t="str">
        <f t="shared" si="318"/>
        <v>2021-06-30</v>
      </c>
    </row>
    <row r="6772" spans="1:13" x14ac:dyDescent="0.25">
      <c r="A6772" t="s">
        <v>294</v>
      </c>
      <c r="B6772">
        <v>2.06</v>
      </c>
      <c r="C6772">
        <v>2.08</v>
      </c>
      <c r="D6772">
        <v>1.92</v>
      </c>
      <c r="E6772">
        <v>1.93</v>
      </c>
      <c r="F6772">
        <v>91475200</v>
      </c>
      <c r="G6772">
        <v>206182612.09999999</v>
      </c>
      <c r="H6772" t="s">
        <v>19</v>
      </c>
      <c r="I6772" t="s">
        <v>516</v>
      </c>
      <c r="J6772" s="1" t="str">
        <f t="shared" si="316"/>
        <v>2021-08-01</v>
      </c>
      <c r="K6772" s="1" t="s">
        <v>752</v>
      </c>
      <c r="L6772" t="b">
        <f t="shared" si="317"/>
        <v>0</v>
      </c>
      <c r="M6772" t="str">
        <f t="shared" si="318"/>
        <v>2021-07-31</v>
      </c>
    </row>
    <row r="6773" spans="1:13" x14ac:dyDescent="0.25">
      <c r="A6773" t="s">
        <v>60</v>
      </c>
      <c r="B6773">
        <v>1.95</v>
      </c>
      <c r="C6773">
        <v>1.96</v>
      </c>
      <c r="D6773">
        <v>1.78</v>
      </c>
      <c r="E6773">
        <v>1.83</v>
      </c>
      <c r="F6773">
        <v>63936900</v>
      </c>
      <c r="G6773">
        <v>204163297.09999999</v>
      </c>
      <c r="H6773" t="s">
        <v>19</v>
      </c>
      <c r="I6773" t="s">
        <v>516</v>
      </c>
      <c r="J6773" s="1" t="str">
        <f t="shared" si="316"/>
        <v>2021-08-31</v>
      </c>
      <c r="K6773" s="1" t="s">
        <v>521</v>
      </c>
      <c r="L6773" t="b">
        <f t="shared" si="317"/>
        <v>1</v>
      </c>
      <c r="M6773" t="str">
        <f t="shared" si="318"/>
        <v>2021-08-31</v>
      </c>
    </row>
    <row r="6774" spans="1:13" x14ac:dyDescent="0.25">
      <c r="A6774" t="s">
        <v>63</v>
      </c>
      <c r="B6774">
        <v>1.84</v>
      </c>
      <c r="C6774">
        <v>2.1</v>
      </c>
      <c r="D6774">
        <v>1.79</v>
      </c>
      <c r="E6774">
        <v>2.0099999999999998</v>
      </c>
      <c r="F6774">
        <v>81192500</v>
      </c>
      <c r="G6774">
        <v>196837362.09999999</v>
      </c>
      <c r="H6774" t="s">
        <v>19</v>
      </c>
      <c r="I6774" t="s">
        <v>516</v>
      </c>
      <c r="J6774" s="1" t="str">
        <f t="shared" si="316"/>
        <v>2021-09-30</v>
      </c>
      <c r="K6774" s="1" t="s">
        <v>522</v>
      </c>
      <c r="L6774" t="b">
        <f t="shared" si="317"/>
        <v>1</v>
      </c>
      <c r="M6774" t="str">
        <f t="shared" si="318"/>
        <v>2021-09-30</v>
      </c>
    </row>
    <row r="6775" spans="1:13" x14ac:dyDescent="0.25">
      <c r="A6775" t="s">
        <v>64</v>
      </c>
      <c r="B6775">
        <v>2.02</v>
      </c>
      <c r="C6775">
        <v>2.11</v>
      </c>
      <c r="D6775">
        <v>1.88</v>
      </c>
      <c r="E6775">
        <v>1.88</v>
      </c>
      <c r="F6775">
        <v>47567800</v>
      </c>
      <c r="G6775">
        <v>181527843.19999999</v>
      </c>
      <c r="H6775" t="s">
        <v>19</v>
      </c>
      <c r="I6775" t="s">
        <v>516</v>
      </c>
      <c r="J6775" s="1" t="str">
        <f t="shared" si="316"/>
        <v>2021-10-31</v>
      </c>
      <c r="K6775" s="1" t="s">
        <v>523</v>
      </c>
      <c r="L6775" t="b">
        <f t="shared" si="317"/>
        <v>1</v>
      </c>
      <c r="M6775" t="str">
        <f t="shared" si="318"/>
        <v>2021-10-31</v>
      </c>
    </row>
    <row r="6776" spans="1:13" x14ac:dyDescent="0.25">
      <c r="A6776" t="s">
        <v>65</v>
      </c>
      <c r="B6776">
        <v>1.9</v>
      </c>
      <c r="C6776">
        <v>2.02</v>
      </c>
      <c r="D6776">
        <v>1.87</v>
      </c>
      <c r="E6776">
        <v>2</v>
      </c>
      <c r="F6776">
        <v>53349400</v>
      </c>
      <c r="G6776">
        <v>171603613.19999999</v>
      </c>
      <c r="H6776" t="s">
        <v>19</v>
      </c>
      <c r="I6776" t="s">
        <v>516</v>
      </c>
      <c r="J6776" s="1" t="str">
        <f t="shared" si="316"/>
        <v>2021-11-30</v>
      </c>
      <c r="K6776" s="1" t="s">
        <v>524</v>
      </c>
      <c r="L6776" t="b">
        <f t="shared" si="317"/>
        <v>1</v>
      </c>
      <c r="M6776" t="str">
        <f t="shared" si="318"/>
        <v>2021-11-30</v>
      </c>
    </row>
    <row r="6777" spans="1:13" x14ac:dyDescent="0.25">
      <c r="A6777" t="s">
        <v>66</v>
      </c>
      <c r="B6777">
        <v>2</v>
      </c>
      <c r="C6777">
        <v>2.33</v>
      </c>
      <c r="D6777">
        <v>2</v>
      </c>
      <c r="E6777">
        <v>2.2799999999999998</v>
      </c>
      <c r="F6777">
        <v>88343200</v>
      </c>
      <c r="G6777">
        <v>153543243.19999999</v>
      </c>
      <c r="H6777" t="s">
        <v>19</v>
      </c>
      <c r="I6777" t="s">
        <v>516</v>
      </c>
      <c r="J6777" s="1" t="str">
        <f t="shared" si="316"/>
        <v>2022-01-02</v>
      </c>
      <c r="K6777" s="1" t="s">
        <v>525</v>
      </c>
      <c r="L6777" t="b">
        <f t="shared" si="317"/>
        <v>0</v>
      </c>
      <c r="M6777" t="str">
        <f t="shared" si="318"/>
        <v>2021-12-31</v>
      </c>
    </row>
    <row r="6778" spans="1:13" x14ac:dyDescent="0.25">
      <c r="A6778" t="s">
        <v>67</v>
      </c>
      <c r="B6778">
        <v>2.31</v>
      </c>
      <c r="C6778">
        <v>2.6</v>
      </c>
      <c r="D6778">
        <v>2.31</v>
      </c>
      <c r="E6778">
        <v>2.5099999999999998</v>
      </c>
      <c r="F6778">
        <v>117482300</v>
      </c>
      <c r="G6778">
        <v>125449009</v>
      </c>
      <c r="H6778" t="s">
        <v>19</v>
      </c>
      <c r="I6778" t="s">
        <v>516</v>
      </c>
      <c r="J6778" s="1" t="str">
        <f t="shared" si="316"/>
        <v>2022-02-02</v>
      </c>
      <c r="K6778" s="1" t="s">
        <v>526</v>
      </c>
      <c r="L6778" t="b">
        <f t="shared" si="317"/>
        <v>0</v>
      </c>
      <c r="M6778" t="str">
        <f t="shared" si="318"/>
        <v>2022-01-31</v>
      </c>
    </row>
    <row r="6779" spans="1:13" x14ac:dyDescent="0.25">
      <c r="A6779" t="s">
        <v>68</v>
      </c>
      <c r="B6779">
        <v>2.5499999999999998</v>
      </c>
      <c r="C6779">
        <v>2.79</v>
      </c>
      <c r="D6779">
        <v>2.54</v>
      </c>
      <c r="E6779">
        <v>2.67</v>
      </c>
      <c r="F6779">
        <v>142925066</v>
      </c>
      <c r="G6779">
        <v>123487402.3</v>
      </c>
      <c r="H6779" t="s">
        <v>19</v>
      </c>
      <c r="I6779" t="s">
        <v>516</v>
      </c>
      <c r="J6779" s="1" t="str">
        <f t="shared" si="316"/>
        <v>2022-02-28</v>
      </c>
      <c r="K6779" s="1" t="s">
        <v>527</v>
      </c>
      <c r="L6779" t="b">
        <f t="shared" si="317"/>
        <v>1</v>
      </c>
      <c r="M6779" t="str">
        <f t="shared" si="318"/>
        <v>2022-02-28</v>
      </c>
    </row>
    <row r="6780" spans="1:13" x14ac:dyDescent="0.25">
      <c r="A6780" t="s">
        <v>69</v>
      </c>
      <c r="B6780">
        <v>2.66</v>
      </c>
      <c r="C6780">
        <v>3.02</v>
      </c>
      <c r="D6780">
        <v>2.64</v>
      </c>
      <c r="E6780">
        <v>2.95</v>
      </c>
      <c r="F6780">
        <v>110942100</v>
      </c>
      <c r="G6780">
        <v>116707427.3</v>
      </c>
      <c r="H6780" t="s">
        <v>19</v>
      </c>
      <c r="I6780" t="s">
        <v>516</v>
      </c>
      <c r="J6780" s="1" t="str">
        <f t="shared" si="316"/>
        <v>2022-03-31</v>
      </c>
      <c r="K6780" s="1" t="s">
        <v>528</v>
      </c>
      <c r="L6780" t="b">
        <f t="shared" si="317"/>
        <v>1</v>
      </c>
      <c r="M6780" t="str">
        <f t="shared" si="318"/>
        <v>2022-03-31</v>
      </c>
    </row>
    <row r="6781" spans="1:13" x14ac:dyDescent="0.25">
      <c r="A6781" t="s">
        <v>70</v>
      </c>
      <c r="B6781">
        <v>2.98</v>
      </c>
      <c r="C6781">
        <v>3.04</v>
      </c>
      <c r="D6781">
        <v>2.71</v>
      </c>
      <c r="E6781">
        <v>2.85</v>
      </c>
      <c r="F6781">
        <v>64480400</v>
      </c>
      <c r="G6781">
        <v>102049152.3</v>
      </c>
      <c r="H6781" t="s">
        <v>19</v>
      </c>
      <c r="I6781" t="s">
        <v>516</v>
      </c>
      <c r="J6781" s="1" t="str">
        <f t="shared" si="316"/>
        <v>2022-05-03</v>
      </c>
      <c r="K6781" s="1" t="s">
        <v>529</v>
      </c>
      <c r="L6781" t="b">
        <f t="shared" si="317"/>
        <v>0</v>
      </c>
      <c r="M6781" t="str">
        <f t="shared" si="318"/>
        <v>2022-04-30</v>
      </c>
    </row>
    <row r="6782" spans="1:13" x14ac:dyDescent="0.25">
      <c r="A6782" t="s">
        <v>71</v>
      </c>
      <c r="B6782">
        <v>2.84</v>
      </c>
      <c r="C6782">
        <v>2.94</v>
      </c>
      <c r="D6782">
        <v>2.7</v>
      </c>
      <c r="E6782">
        <v>2.85</v>
      </c>
      <c r="F6782">
        <v>60396300</v>
      </c>
      <c r="G6782">
        <v>95909437.299999997</v>
      </c>
      <c r="H6782" t="s">
        <v>19</v>
      </c>
      <c r="I6782" t="s">
        <v>516</v>
      </c>
      <c r="J6782" s="1" t="str">
        <f t="shared" si="316"/>
        <v>2022-05-31</v>
      </c>
      <c r="K6782" s="1" t="s">
        <v>530</v>
      </c>
      <c r="L6782" t="b">
        <f t="shared" si="317"/>
        <v>1</v>
      </c>
      <c r="M6782" t="str">
        <f t="shared" si="318"/>
        <v>2022-05-31</v>
      </c>
    </row>
    <row r="6783" spans="1:13" x14ac:dyDescent="0.25">
      <c r="A6783" t="s">
        <v>72</v>
      </c>
      <c r="B6783">
        <v>2.86</v>
      </c>
      <c r="C6783">
        <v>3.1</v>
      </c>
      <c r="D6783">
        <v>2.82</v>
      </c>
      <c r="E6783">
        <v>2.91</v>
      </c>
      <c r="F6783">
        <v>59703016</v>
      </c>
      <c r="G6783">
        <v>90097963.099999994</v>
      </c>
      <c r="H6783" t="s">
        <v>19</v>
      </c>
      <c r="I6783" t="s">
        <v>516</v>
      </c>
      <c r="J6783" s="1" t="str">
        <f t="shared" si="316"/>
        <v>2022-06-30</v>
      </c>
      <c r="K6783" s="1" t="s">
        <v>531</v>
      </c>
      <c r="L6783" t="b">
        <f t="shared" si="317"/>
        <v>1</v>
      </c>
      <c r="M6783" t="str">
        <f t="shared" si="318"/>
        <v>2022-06-30</v>
      </c>
    </row>
    <row r="6784" spans="1:13" x14ac:dyDescent="0.25">
      <c r="A6784" t="s">
        <v>73</v>
      </c>
      <c r="B6784">
        <v>2.93</v>
      </c>
      <c r="C6784">
        <v>3.48</v>
      </c>
      <c r="D6784">
        <v>2.93</v>
      </c>
      <c r="E6784">
        <v>3.39</v>
      </c>
      <c r="F6784">
        <v>104512600</v>
      </c>
      <c r="G6784">
        <v>90373378.099999994</v>
      </c>
      <c r="H6784" t="s">
        <v>19</v>
      </c>
      <c r="I6784" t="s">
        <v>516</v>
      </c>
      <c r="J6784" s="1" t="str">
        <f t="shared" si="316"/>
        <v>2022-07-31</v>
      </c>
      <c r="K6784" s="1" t="s">
        <v>532</v>
      </c>
      <c r="L6784" t="b">
        <f t="shared" si="317"/>
        <v>1</v>
      </c>
      <c r="M6784" t="str">
        <f t="shared" si="318"/>
        <v>2022-07-31</v>
      </c>
    </row>
    <row r="6785" spans="1:13" x14ac:dyDescent="0.25">
      <c r="A6785" t="s">
        <v>74</v>
      </c>
      <c r="B6785">
        <v>3.39</v>
      </c>
      <c r="C6785">
        <v>3.51</v>
      </c>
      <c r="D6785">
        <v>3.01</v>
      </c>
      <c r="E6785">
        <v>3.08</v>
      </c>
      <c r="F6785">
        <v>115275500</v>
      </c>
      <c r="G6785">
        <v>91573048.099999994</v>
      </c>
      <c r="H6785" t="s">
        <v>19</v>
      </c>
      <c r="I6785" t="s">
        <v>516</v>
      </c>
      <c r="J6785" s="1" t="str">
        <f t="shared" si="316"/>
        <v>2022-08-31</v>
      </c>
      <c r="K6785" s="1" t="s">
        <v>533</v>
      </c>
      <c r="L6785" t="b">
        <f t="shared" si="317"/>
        <v>1</v>
      </c>
      <c r="M6785" t="str">
        <f t="shared" si="318"/>
        <v>2022-08-31</v>
      </c>
    </row>
    <row r="6786" spans="1:13" x14ac:dyDescent="0.25">
      <c r="A6786" t="s">
        <v>363</v>
      </c>
      <c r="B6786">
        <v>7.5604000000000005E-2</v>
      </c>
      <c r="C6786">
        <v>9.0123999999999996E-2</v>
      </c>
      <c r="D6786">
        <v>7.4602000000000002E-2</v>
      </c>
      <c r="E6786">
        <v>8.8029999999999997E-2</v>
      </c>
      <c r="F6786">
        <v>60808048</v>
      </c>
      <c r="G6786" t="s">
        <v>61</v>
      </c>
      <c r="H6786" t="s">
        <v>27</v>
      </c>
      <c r="I6786" t="s">
        <v>517</v>
      </c>
      <c r="J6786" s="1" t="str">
        <f t="shared" si="316"/>
        <v>1992-03-31</v>
      </c>
      <c r="K6786" s="1" t="s">
        <v>816</v>
      </c>
      <c r="L6786" t="b">
        <f t="shared" si="317"/>
        <v>1</v>
      </c>
      <c r="M6786" t="str">
        <f t="shared" si="318"/>
        <v>1992-03-31</v>
      </c>
    </row>
    <row r="6787" spans="1:13" x14ac:dyDescent="0.25">
      <c r="A6787" t="s">
        <v>364</v>
      </c>
      <c r="B6787">
        <v>8.8029999999999997E-2</v>
      </c>
      <c r="C6787">
        <v>0.12535399999999999</v>
      </c>
      <c r="D6787">
        <v>8.2886000000000001E-2</v>
      </c>
      <c r="E6787">
        <v>0.124307</v>
      </c>
      <c r="F6787">
        <v>36803822</v>
      </c>
      <c r="G6787" t="s">
        <v>61</v>
      </c>
      <c r="H6787" t="s">
        <v>27</v>
      </c>
      <c r="I6787" t="s">
        <v>517</v>
      </c>
      <c r="J6787" s="1" t="str">
        <f t="shared" ref="J6787:J6850" si="319">TEXT(DATE(LEFT(A6787,4),MID(A6787,6,2),MID(A6787,9,2))-1,"yyyy-mm-dd")</f>
        <v>1992-04-30</v>
      </c>
      <c r="K6787" s="1" t="s">
        <v>817</v>
      </c>
      <c r="L6787" t="b">
        <f t="shared" ref="L6787:L6850" si="320">DATE(YEAR(DATEVALUE(K6787)),MONTH(DATEVALUE(K6787)),DAY(DATEVALUE(K6787)))+1=DATE(YEAR(DATEVALUE(K6787)),MONTH(DATEVALUE(K6787))+1,1)</f>
        <v>1</v>
      </c>
      <c r="M6787" t="str">
        <f t="shared" si="318"/>
        <v>1992-04-30</v>
      </c>
    </row>
    <row r="6788" spans="1:13" x14ac:dyDescent="0.25">
      <c r="A6788" t="s">
        <v>365</v>
      </c>
      <c r="B6788">
        <v>0.12325999999999999</v>
      </c>
      <c r="C6788">
        <v>0.140875</v>
      </c>
      <c r="D6788">
        <v>0.12225900000000001</v>
      </c>
      <c r="E6788">
        <v>0.12740199999999999</v>
      </c>
      <c r="F6788">
        <v>9236098</v>
      </c>
      <c r="G6788" t="s">
        <v>61</v>
      </c>
      <c r="H6788" t="s">
        <v>27</v>
      </c>
      <c r="I6788" t="s">
        <v>517</v>
      </c>
      <c r="J6788" s="1" t="str">
        <f t="shared" si="319"/>
        <v>1992-05-31</v>
      </c>
      <c r="K6788" s="1" t="s">
        <v>818</v>
      </c>
      <c r="L6788" t="b">
        <f t="shared" si="320"/>
        <v>1</v>
      </c>
      <c r="M6788" t="str">
        <f t="shared" si="318"/>
        <v>1992-05-31</v>
      </c>
    </row>
    <row r="6789" spans="1:13" x14ac:dyDescent="0.25">
      <c r="A6789" t="s">
        <v>366</v>
      </c>
      <c r="B6789">
        <v>0.12740199999999999</v>
      </c>
      <c r="C6789">
        <v>0.13054299999999999</v>
      </c>
      <c r="D6789">
        <v>0.118071</v>
      </c>
      <c r="E6789">
        <v>0.12225900000000001</v>
      </c>
      <c r="F6789">
        <v>2900002</v>
      </c>
      <c r="G6789" t="s">
        <v>61</v>
      </c>
      <c r="H6789" t="s">
        <v>27</v>
      </c>
      <c r="I6789" t="s">
        <v>517</v>
      </c>
      <c r="J6789" s="1" t="str">
        <f t="shared" si="319"/>
        <v>1992-06-30</v>
      </c>
      <c r="K6789" s="1" t="s">
        <v>819</v>
      </c>
      <c r="L6789" t="b">
        <f t="shared" si="320"/>
        <v>1</v>
      </c>
      <c r="M6789" t="str">
        <f t="shared" si="318"/>
        <v>1992-06-30</v>
      </c>
    </row>
    <row r="6790" spans="1:13" x14ac:dyDescent="0.25">
      <c r="A6790" t="s">
        <v>367</v>
      </c>
      <c r="B6790">
        <v>0.12225900000000001</v>
      </c>
      <c r="C6790">
        <v>0.124307</v>
      </c>
      <c r="D6790">
        <v>0.11188099999999999</v>
      </c>
      <c r="E6790">
        <v>0.119118</v>
      </c>
      <c r="F6790">
        <v>637119</v>
      </c>
      <c r="G6790" t="s">
        <v>61</v>
      </c>
      <c r="H6790" t="s">
        <v>27</v>
      </c>
      <c r="I6790" t="s">
        <v>517</v>
      </c>
      <c r="J6790" s="1" t="str">
        <f t="shared" si="319"/>
        <v>1992-08-02</v>
      </c>
      <c r="K6790" s="1" t="s">
        <v>820</v>
      </c>
      <c r="L6790" t="b">
        <f t="shared" si="320"/>
        <v>0</v>
      </c>
      <c r="M6790" t="str">
        <f t="shared" si="318"/>
        <v>1992-07-31</v>
      </c>
    </row>
    <row r="6791" spans="1:13" x14ac:dyDescent="0.25">
      <c r="A6791" t="s">
        <v>368</v>
      </c>
      <c r="B6791">
        <v>0.11497599999999999</v>
      </c>
      <c r="C6791">
        <v>0.118071</v>
      </c>
      <c r="D6791">
        <v>0.10878599999999999</v>
      </c>
      <c r="E6791">
        <v>0.118071</v>
      </c>
      <c r="F6791">
        <v>2864853</v>
      </c>
      <c r="G6791" t="s">
        <v>61</v>
      </c>
      <c r="H6791" t="s">
        <v>27</v>
      </c>
      <c r="I6791" t="s">
        <v>517</v>
      </c>
      <c r="J6791" s="1" t="str">
        <f t="shared" si="319"/>
        <v>1992-08-31</v>
      </c>
      <c r="K6791" s="1" t="s">
        <v>821</v>
      </c>
      <c r="L6791" t="b">
        <f t="shared" si="320"/>
        <v>1</v>
      </c>
      <c r="M6791" t="str">
        <f t="shared" ref="M6791:M6854" si="321">IF(L6791,K6791,TEXT(DATE(YEAR(DATEVALUE(K6791)),MONTH(DATEVALUE(K6791)),1)-1,"yyyy-mm-dd"))</f>
        <v>1992-08-31</v>
      </c>
    </row>
    <row r="6792" spans="1:13" x14ac:dyDescent="0.25">
      <c r="A6792" t="s">
        <v>369</v>
      </c>
      <c r="B6792">
        <v>0.118071</v>
      </c>
      <c r="C6792">
        <v>0.118071</v>
      </c>
      <c r="D6792">
        <v>9.7361000000000003E-2</v>
      </c>
      <c r="E6792">
        <v>0.109787</v>
      </c>
      <c r="F6792">
        <v>3084555</v>
      </c>
      <c r="G6792" t="s">
        <v>61</v>
      </c>
      <c r="H6792" t="s">
        <v>27</v>
      </c>
      <c r="I6792" t="s">
        <v>517</v>
      </c>
      <c r="J6792" s="1" t="str">
        <f t="shared" si="319"/>
        <v>1992-09-30</v>
      </c>
      <c r="K6792" s="1" t="s">
        <v>822</v>
      </c>
      <c r="L6792" t="b">
        <f t="shared" si="320"/>
        <v>1</v>
      </c>
      <c r="M6792" t="str">
        <f t="shared" si="321"/>
        <v>1992-09-30</v>
      </c>
    </row>
    <row r="6793" spans="1:13" x14ac:dyDescent="0.25">
      <c r="A6793" t="s">
        <v>370</v>
      </c>
      <c r="B6793">
        <v>0.109787</v>
      </c>
      <c r="C6793">
        <v>0.16986899999999999</v>
      </c>
      <c r="D6793">
        <v>0.109787</v>
      </c>
      <c r="E6793">
        <v>0.15330099999999999</v>
      </c>
      <c r="F6793">
        <v>13586123</v>
      </c>
      <c r="G6793" t="s">
        <v>61</v>
      </c>
      <c r="H6793" t="s">
        <v>27</v>
      </c>
      <c r="I6793" t="s">
        <v>517</v>
      </c>
      <c r="J6793" s="1" t="str">
        <f t="shared" si="319"/>
        <v>1992-11-01</v>
      </c>
      <c r="K6793" s="1" t="s">
        <v>823</v>
      </c>
      <c r="L6793" t="b">
        <f t="shared" si="320"/>
        <v>0</v>
      </c>
      <c r="M6793" t="str">
        <f t="shared" si="321"/>
        <v>1992-10-31</v>
      </c>
    </row>
    <row r="6794" spans="1:13" x14ac:dyDescent="0.25">
      <c r="A6794" t="s">
        <v>371</v>
      </c>
      <c r="B6794">
        <v>0.15330099999999999</v>
      </c>
      <c r="C6794">
        <v>0.182341</v>
      </c>
      <c r="D6794">
        <v>0.14192199999999999</v>
      </c>
      <c r="E6794">
        <v>0.18129400000000001</v>
      </c>
      <c r="F6794">
        <v>24513906</v>
      </c>
      <c r="G6794" t="s">
        <v>61</v>
      </c>
      <c r="H6794" t="s">
        <v>27</v>
      </c>
      <c r="I6794" t="s">
        <v>517</v>
      </c>
      <c r="J6794" s="1" t="str">
        <f t="shared" si="319"/>
        <v>1992-11-30</v>
      </c>
      <c r="K6794" s="1" t="s">
        <v>824</v>
      </c>
      <c r="L6794" t="b">
        <f t="shared" si="320"/>
        <v>1</v>
      </c>
      <c r="M6794" t="str">
        <f t="shared" si="321"/>
        <v>1992-11-30</v>
      </c>
    </row>
    <row r="6795" spans="1:13" x14ac:dyDescent="0.25">
      <c r="A6795" t="s">
        <v>372</v>
      </c>
      <c r="B6795">
        <v>0.18129400000000001</v>
      </c>
      <c r="C6795">
        <v>0.21338399999999999</v>
      </c>
      <c r="D6795">
        <v>0.18024699999999999</v>
      </c>
      <c r="E6795">
        <v>0.19786200000000001</v>
      </c>
      <c r="F6795">
        <v>18314027</v>
      </c>
      <c r="G6795" t="s">
        <v>61</v>
      </c>
      <c r="H6795" t="s">
        <v>27</v>
      </c>
      <c r="I6795" t="s">
        <v>517</v>
      </c>
      <c r="J6795" s="1" t="str">
        <f t="shared" si="319"/>
        <v>1992-12-31</v>
      </c>
      <c r="K6795" s="1" t="s">
        <v>825</v>
      </c>
      <c r="L6795" t="b">
        <f t="shared" si="320"/>
        <v>1</v>
      </c>
      <c r="M6795" t="str">
        <f t="shared" si="321"/>
        <v>1992-12-31</v>
      </c>
    </row>
    <row r="6796" spans="1:13" x14ac:dyDescent="0.25">
      <c r="A6796" t="s">
        <v>373</v>
      </c>
      <c r="B6796">
        <v>0.198909</v>
      </c>
      <c r="C6796">
        <v>0.26932400000000001</v>
      </c>
      <c r="D6796">
        <v>0.198909</v>
      </c>
      <c r="E6796">
        <v>0.25070799999999999</v>
      </c>
      <c r="F6796">
        <v>5272746</v>
      </c>
      <c r="G6796" t="s">
        <v>61</v>
      </c>
      <c r="H6796" t="s">
        <v>27</v>
      </c>
      <c r="I6796" t="s">
        <v>517</v>
      </c>
      <c r="J6796" s="1" t="str">
        <f t="shared" si="319"/>
        <v>1993-01-31</v>
      </c>
      <c r="K6796" s="1" t="s">
        <v>826</v>
      </c>
      <c r="L6796" t="b">
        <f t="shared" si="320"/>
        <v>1</v>
      </c>
      <c r="M6796" t="str">
        <f t="shared" si="321"/>
        <v>1993-01-31</v>
      </c>
    </row>
    <row r="6797" spans="1:13" x14ac:dyDescent="0.25">
      <c r="A6797" t="s">
        <v>374</v>
      </c>
      <c r="B6797">
        <v>0.258992</v>
      </c>
      <c r="C6797">
        <v>0.29417599999999999</v>
      </c>
      <c r="D6797">
        <v>0.248614</v>
      </c>
      <c r="E6797">
        <v>0.292128</v>
      </c>
      <c r="F6797">
        <v>7711392</v>
      </c>
      <c r="G6797" t="s">
        <v>61</v>
      </c>
      <c r="H6797" t="s">
        <v>27</v>
      </c>
      <c r="I6797" t="s">
        <v>517</v>
      </c>
      <c r="J6797" s="1" t="str">
        <f t="shared" si="319"/>
        <v>1993-02-28</v>
      </c>
      <c r="K6797" s="1" t="s">
        <v>827</v>
      </c>
      <c r="L6797" t="b">
        <f t="shared" si="320"/>
        <v>1</v>
      </c>
      <c r="M6797" t="str">
        <f t="shared" si="321"/>
        <v>1993-02-28</v>
      </c>
    </row>
    <row r="6798" spans="1:13" x14ac:dyDescent="0.25">
      <c r="A6798" t="s">
        <v>375</v>
      </c>
      <c r="B6798">
        <v>0.29417599999999999</v>
      </c>
      <c r="C6798">
        <v>0.36258800000000002</v>
      </c>
      <c r="D6798">
        <v>0.29003400000000001</v>
      </c>
      <c r="E6798">
        <v>0.33978399999999997</v>
      </c>
      <c r="F6798">
        <v>7882758</v>
      </c>
      <c r="G6798" t="s">
        <v>61</v>
      </c>
      <c r="H6798" t="s">
        <v>27</v>
      </c>
      <c r="I6798" t="s">
        <v>517</v>
      </c>
      <c r="J6798" s="1" t="str">
        <f t="shared" si="319"/>
        <v>1993-03-31</v>
      </c>
      <c r="K6798" s="1" t="s">
        <v>828</v>
      </c>
      <c r="L6798" t="b">
        <f t="shared" si="320"/>
        <v>1</v>
      </c>
      <c r="M6798" t="str">
        <f t="shared" si="321"/>
        <v>1993-03-31</v>
      </c>
    </row>
    <row r="6799" spans="1:13" x14ac:dyDescent="0.25">
      <c r="A6799" t="s">
        <v>376</v>
      </c>
      <c r="B6799">
        <v>0.33978399999999997</v>
      </c>
      <c r="C6799">
        <v>0.383299</v>
      </c>
      <c r="D6799">
        <v>0.325264</v>
      </c>
      <c r="E6799">
        <v>0.37501499999999999</v>
      </c>
      <c r="F6799">
        <v>7825635</v>
      </c>
      <c r="G6799" t="s">
        <v>61</v>
      </c>
      <c r="H6799" t="s">
        <v>27</v>
      </c>
      <c r="I6799" t="s">
        <v>517</v>
      </c>
      <c r="J6799" s="1" t="str">
        <f t="shared" si="319"/>
        <v>1993-05-02</v>
      </c>
      <c r="K6799" s="1" t="s">
        <v>829</v>
      </c>
      <c r="L6799" t="b">
        <f t="shared" si="320"/>
        <v>0</v>
      </c>
      <c r="M6799" t="str">
        <f t="shared" si="321"/>
        <v>1993-04-30</v>
      </c>
    </row>
    <row r="6800" spans="1:13" x14ac:dyDescent="0.25">
      <c r="A6800" t="s">
        <v>377</v>
      </c>
      <c r="B6800">
        <v>0.372921</v>
      </c>
      <c r="C6800">
        <v>0.41434100000000001</v>
      </c>
      <c r="D6800">
        <v>0.34392600000000001</v>
      </c>
      <c r="E6800">
        <v>0.406057</v>
      </c>
      <c r="F6800">
        <v>8128817</v>
      </c>
      <c r="G6800" t="s">
        <v>61</v>
      </c>
      <c r="H6800" t="s">
        <v>27</v>
      </c>
      <c r="I6800" t="s">
        <v>517</v>
      </c>
      <c r="J6800" s="1" t="str">
        <f t="shared" si="319"/>
        <v>1993-05-31</v>
      </c>
      <c r="K6800" s="1" t="s">
        <v>830</v>
      </c>
      <c r="L6800" t="b">
        <f t="shared" si="320"/>
        <v>1</v>
      </c>
      <c r="M6800" t="str">
        <f t="shared" si="321"/>
        <v>1993-05-31</v>
      </c>
    </row>
    <row r="6801" spans="1:13" x14ac:dyDescent="0.25">
      <c r="A6801" t="s">
        <v>378</v>
      </c>
      <c r="B6801">
        <v>0.406057</v>
      </c>
      <c r="C6801">
        <v>0.42471900000000001</v>
      </c>
      <c r="D6801">
        <v>0.40191500000000002</v>
      </c>
      <c r="E6801">
        <v>0.42267100000000002</v>
      </c>
      <c r="F6801">
        <v>3620615</v>
      </c>
      <c r="G6801" t="s">
        <v>61</v>
      </c>
      <c r="H6801" t="s">
        <v>27</v>
      </c>
      <c r="I6801" t="s">
        <v>517</v>
      </c>
      <c r="J6801" s="1" t="str">
        <f t="shared" si="319"/>
        <v>1993-06-30</v>
      </c>
      <c r="K6801" s="1" t="s">
        <v>831</v>
      </c>
      <c r="L6801" t="b">
        <f t="shared" si="320"/>
        <v>1</v>
      </c>
      <c r="M6801" t="str">
        <f t="shared" si="321"/>
        <v>1993-06-30</v>
      </c>
    </row>
    <row r="6802" spans="1:13" x14ac:dyDescent="0.25">
      <c r="A6802" t="s">
        <v>379</v>
      </c>
      <c r="B6802">
        <v>0.42886099999999999</v>
      </c>
      <c r="C6802">
        <v>0.633961</v>
      </c>
      <c r="D6802">
        <v>0.42886099999999999</v>
      </c>
      <c r="E6802">
        <v>0.604966</v>
      </c>
      <c r="F6802">
        <v>6665631</v>
      </c>
      <c r="G6802" t="s">
        <v>61</v>
      </c>
      <c r="H6802" t="s">
        <v>27</v>
      </c>
      <c r="I6802" t="s">
        <v>517</v>
      </c>
      <c r="J6802" s="1" t="str">
        <f t="shared" si="319"/>
        <v>1993-08-01</v>
      </c>
      <c r="K6802" s="1" t="s">
        <v>832</v>
      </c>
      <c r="L6802" t="b">
        <f t="shared" si="320"/>
        <v>0</v>
      </c>
      <c r="M6802" t="str">
        <f t="shared" si="321"/>
        <v>1993-07-31</v>
      </c>
    </row>
    <row r="6803" spans="1:13" x14ac:dyDescent="0.25">
      <c r="A6803" t="s">
        <v>380</v>
      </c>
      <c r="B6803">
        <v>0.604966</v>
      </c>
      <c r="C6803">
        <v>0.73755700000000002</v>
      </c>
      <c r="D6803">
        <v>0.604966</v>
      </c>
      <c r="E6803">
        <v>0.73755700000000002</v>
      </c>
      <c r="F6803">
        <v>7482908</v>
      </c>
      <c r="G6803" t="s">
        <v>61</v>
      </c>
      <c r="H6803" t="s">
        <v>27</v>
      </c>
      <c r="I6803" t="s">
        <v>517</v>
      </c>
      <c r="J6803" s="1" t="str">
        <f t="shared" si="319"/>
        <v>1993-08-31</v>
      </c>
      <c r="K6803" s="1" t="s">
        <v>833</v>
      </c>
      <c r="L6803" t="b">
        <f t="shared" si="320"/>
        <v>1</v>
      </c>
      <c r="M6803" t="str">
        <f t="shared" si="321"/>
        <v>1993-08-31</v>
      </c>
    </row>
    <row r="6804" spans="1:13" x14ac:dyDescent="0.25">
      <c r="A6804" t="s">
        <v>381</v>
      </c>
      <c r="B6804">
        <v>0.73755700000000002</v>
      </c>
      <c r="C6804">
        <v>0.745842</v>
      </c>
      <c r="D6804">
        <v>0.66300099999999995</v>
      </c>
      <c r="E6804">
        <v>0.73755700000000002</v>
      </c>
      <c r="F6804">
        <v>3269098</v>
      </c>
      <c r="G6804" t="s">
        <v>61</v>
      </c>
      <c r="H6804" t="s">
        <v>27</v>
      </c>
      <c r="I6804" t="s">
        <v>517</v>
      </c>
      <c r="J6804" s="1" t="str">
        <f t="shared" si="319"/>
        <v>1993-09-30</v>
      </c>
      <c r="K6804" s="1" t="s">
        <v>834</v>
      </c>
      <c r="L6804" t="b">
        <f t="shared" si="320"/>
        <v>1</v>
      </c>
      <c r="M6804" t="str">
        <f t="shared" si="321"/>
        <v>1993-09-30</v>
      </c>
    </row>
    <row r="6805" spans="1:13" x14ac:dyDescent="0.25">
      <c r="A6805" t="s">
        <v>382</v>
      </c>
      <c r="B6805">
        <v>0.73755700000000002</v>
      </c>
      <c r="C6805">
        <v>0.74998399999999998</v>
      </c>
      <c r="D6805">
        <v>0.69199500000000003</v>
      </c>
      <c r="E6805">
        <v>0.745842</v>
      </c>
      <c r="F6805">
        <v>10857472</v>
      </c>
      <c r="G6805">
        <v>12073281.25</v>
      </c>
      <c r="H6805" t="s">
        <v>27</v>
      </c>
      <c r="I6805" t="s">
        <v>517</v>
      </c>
      <c r="J6805" s="1" t="str">
        <f t="shared" si="319"/>
        <v>1993-10-31</v>
      </c>
      <c r="K6805" s="1" t="s">
        <v>835</v>
      </c>
      <c r="L6805" t="b">
        <f t="shared" si="320"/>
        <v>1</v>
      </c>
      <c r="M6805" t="str">
        <f t="shared" si="321"/>
        <v>1993-10-31</v>
      </c>
    </row>
    <row r="6806" spans="1:13" x14ac:dyDescent="0.25">
      <c r="A6806" t="s">
        <v>383</v>
      </c>
      <c r="B6806">
        <v>0.745842</v>
      </c>
      <c r="C6806">
        <v>0.84529600000000005</v>
      </c>
      <c r="D6806">
        <v>0.745842</v>
      </c>
      <c r="E6806">
        <v>0.78730800000000001</v>
      </c>
      <c r="F6806">
        <v>1129237</v>
      </c>
      <c r="G6806">
        <v>9089340.6999999993</v>
      </c>
      <c r="H6806" t="s">
        <v>27</v>
      </c>
      <c r="I6806" t="s">
        <v>517</v>
      </c>
      <c r="J6806" s="1" t="str">
        <f t="shared" si="319"/>
        <v>1993-11-30</v>
      </c>
      <c r="K6806" s="1" t="s">
        <v>836</v>
      </c>
      <c r="L6806" t="b">
        <f t="shared" si="320"/>
        <v>1</v>
      </c>
      <c r="M6806" t="str">
        <f t="shared" si="321"/>
        <v>1993-11-30</v>
      </c>
    </row>
    <row r="6807" spans="1:13" x14ac:dyDescent="0.25">
      <c r="A6807" t="s">
        <v>384</v>
      </c>
      <c r="B6807">
        <v>0.79144999999999999</v>
      </c>
      <c r="C6807">
        <v>0.82872800000000002</v>
      </c>
      <c r="D6807">
        <v>0.64224499999999995</v>
      </c>
      <c r="E6807">
        <v>0.70442099999999996</v>
      </c>
      <c r="F6807">
        <v>12153690</v>
      </c>
      <c r="G6807">
        <v>7856834.0999999996</v>
      </c>
      <c r="H6807" t="s">
        <v>27</v>
      </c>
      <c r="I6807" t="s">
        <v>517</v>
      </c>
      <c r="J6807" s="1" t="str">
        <f t="shared" si="319"/>
        <v>1994-01-02</v>
      </c>
      <c r="K6807" s="1" t="s">
        <v>837</v>
      </c>
      <c r="L6807" t="b">
        <f t="shared" si="320"/>
        <v>0</v>
      </c>
      <c r="M6807" t="str">
        <f t="shared" si="321"/>
        <v>1993-12-31</v>
      </c>
    </row>
    <row r="6808" spans="1:13" x14ac:dyDescent="0.25">
      <c r="A6808" t="s">
        <v>385</v>
      </c>
      <c r="B6808">
        <v>0.70442099999999996</v>
      </c>
      <c r="C6808">
        <v>0.74998399999999998</v>
      </c>
      <c r="D6808">
        <v>0.68785300000000005</v>
      </c>
      <c r="E6808">
        <v>0.745842</v>
      </c>
      <c r="F6808">
        <v>1067722</v>
      </c>
      <c r="G6808">
        <v>7448415.2999999998</v>
      </c>
      <c r="H6808" t="s">
        <v>27</v>
      </c>
      <c r="I6808" t="s">
        <v>517</v>
      </c>
      <c r="J6808" s="1" t="str">
        <f t="shared" si="319"/>
        <v>1994-01-31</v>
      </c>
      <c r="K6808" s="1" t="s">
        <v>838</v>
      </c>
      <c r="L6808" t="b">
        <f t="shared" si="320"/>
        <v>1</v>
      </c>
      <c r="M6808" t="str">
        <f t="shared" si="321"/>
        <v>1994-01-31</v>
      </c>
    </row>
    <row r="6809" spans="1:13" x14ac:dyDescent="0.25">
      <c r="A6809" t="s">
        <v>386</v>
      </c>
      <c r="B6809">
        <v>0.75412599999999996</v>
      </c>
      <c r="C6809">
        <v>0.79144999999999999</v>
      </c>
      <c r="D6809">
        <v>0.70960999999999996</v>
      </c>
      <c r="E6809">
        <v>0.745842</v>
      </c>
      <c r="F6809">
        <v>6498662</v>
      </c>
      <c r="G6809">
        <v>7628348.2999999998</v>
      </c>
      <c r="H6809" t="s">
        <v>27</v>
      </c>
      <c r="I6809" t="s">
        <v>517</v>
      </c>
      <c r="J6809" s="1" t="str">
        <f t="shared" si="319"/>
        <v>1994-02-28</v>
      </c>
      <c r="K6809" s="1" t="s">
        <v>839</v>
      </c>
      <c r="L6809" t="b">
        <f t="shared" si="320"/>
        <v>1</v>
      </c>
      <c r="M6809" t="str">
        <f t="shared" si="321"/>
        <v>1994-02-28</v>
      </c>
    </row>
    <row r="6810" spans="1:13" x14ac:dyDescent="0.25">
      <c r="A6810" t="s">
        <v>387</v>
      </c>
      <c r="B6810">
        <v>0.745842</v>
      </c>
      <c r="C6810">
        <v>0.82044399999999995</v>
      </c>
      <c r="D6810">
        <v>0.745842</v>
      </c>
      <c r="E6810">
        <v>0.81215999999999999</v>
      </c>
      <c r="F6810">
        <v>1709244</v>
      </c>
      <c r="G6810">
        <v>7681954.5499999998</v>
      </c>
      <c r="H6810" t="s">
        <v>27</v>
      </c>
      <c r="I6810" t="s">
        <v>517</v>
      </c>
      <c r="J6810" s="1" t="str">
        <f t="shared" si="319"/>
        <v>1994-03-31</v>
      </c>
      <c r="K6810" s="1" t="s">
        <v>840</v>
      </c>
      <c r="L6810" t="b">
        <f t="shared" si="320"/>
        <v>1</v>
      </c>
      <c r="M6810" t="str">
        <f t="shared" si="321"/>
        <v>1994-03-31</v>
      </c>
    </row>
    <row r="6811" spans="1:13" x14ac:dyDescent="0.25">
      <c r="A6811" t="s">
        <v>388</v>
      </c>
      <c r="B6811">
        <v>0.80801800000000001</v>
      </c>
      <c r="C6811">
        <v>0.84115399999999996</v>
      </c>
      <c r="D6811">
        <v>0.75412599999999996</v>
      </c>
      <c r="E6811">
        <v>0.75412599999999996</v>
      </c>
      <c r="F6811">
        <v>3422888</v>
      </c>
      <c r="G6811">
        <v>7709856.2999999998</v>
      </c>
      <c r="H6811" t="s">
        <v>27</v>
      </c>
      <c r="I6811" t="s">
        <v>517</v>
      </c>
      <c r="J6811" s="1" t="str">
        <f t="shared" si="319"/>
        <v>1994-05-01</v>
      </c>
      <c r="K6811" s="1" t="s">
        <v>841</v>
      </c>
      <c r="L6811" t="b">
        <f t="shared" si="320"/>
        <v>0</v>
      </c>
      <c r="M6811" t="str">
        <f t="shared" si="321"/>
        <v>1994-04-30</v>
      </c>
    </row>
    <row r="6812" spans="1:13" x14ac:dyDescent="0.25">
      <c r="A6812" t="s">
        <v>389</v>
      </c>
      <c r="B6812">
        <v>0.745842</v>
      </c>
      <c r="C6812">
        <v>0.745842</v>
      </c>
      <c r="D6812">
        <v>0.68371099999999996</v>
      </c>
      <c r="E6812">
        <v>0.68371099999999996</v>
      </c>
      <c r="F6812">
        <v>7816850</v>
      </c>
      <c r="G6812">
        <v>7946471.0499999998</v>
      </c>
      <c r="H6812" t="s">
        <v>27</v>
      </c>
      <c r="I6812" t="s">
        <v>517</v>
      </c>
      <c r="J6812" s="1" t="str">
        <f t="shared" si="319"/>
        <v>1994-05-31</v>
      </c>
      <c r="K6812" s="1" t="s">
        <v>842</v>
      </c>
      <c r="L6812" t="b">
        <f t="shared" si="320"/>
        <v>1</v>
      </c>
      <c r="M6812" t="str">
        <f t="shared" si="321"/>
        <v>1994-05-31</v>
      </c>
    </row>
    <row r="6813" spans="1:13" x14ac:dyDescent="0.25">
      <c r="A6813" t="s">
        <v>390</v>
      </c>
      <c r="B6813">
        <v>0.68371099999999996</v>
      </c>
      <c r="C6813">
        <v>0.73755700000000002</v>
      </c>
      <c r="D6813">
        <v>0.67956899999999998</v>
      </c>
      <c r="E6813">
        <v>0.72098899999999999</v>
      </c>
      <c r="F6813">
        <v>3269099</v>
      </c>
      <c r="G6813">
        <v>7430619.8499999996</v>
      </c>
      <c r="H6813" t="s">
        <v>27</v>
      </c>
      <c r="I6813" t="s">
        <v>517</v>
      </c>
      <c r="J6813" s="1" t="str">
        <f t="shared" si="319"/>
        <v>1994-06-30</v>
      </c>
      <c r="K6813" s="1" t="s">
        <v>843</v>
      </c>
      <c r="L6813" t="b">
        <f t="shared" si="320"/>
        <v>1</v>
      </c>
      <c r="M6813" t="str">
        <f t="shared" si="321"/>
        <v>1994-06-30</v>
      </c>
    </row>
    <row r="6814" spans="1:13" x14ac:dyDescent="0.25">
      <c r="A6814" t="s">
        <v>391</v>
      </c>
      <c r="B6814">
        <v>0.72927299999999995</v>
      </c>
      <c r="C6814">
        <v>0.745842</v>
      </c>
      <c r="D6814">
        <v>0.68371099999999996</v>
      </c>
      <c r="E6814">
        <v>0.70027899999999998</v>
      </c>
      <c r="F6814">
        <v>5211233</v>
      </c>
      <c r="G6814">
        <v>6465486.2000000002</v>
      </c>
      <c r="H6814" t="s">
        <v>27</v>
      </c>
      <c r="I6814" t="s">
        <v>517</v>
      </c>
      <c r="J6814" s="1" t="str">
        <f t="shared" si="319"/>
        <v>1994-07-31</v>
      </c>
      <c r="K6814" s="1" t="s">
        <v>844</v>
      </c>
      <c r="L6814" t="b">
        <f t="shared" si="320"/>
        <v>1</v>
      </c>
      <c r="M6814" t="str">
        <f t="shared" si="321"/>
        <v>1994-07-31</v>
      </c>
    </row>
    <row r="6815" spans="1:13" x14ac:dyDescent="0.25">
      <c r="A6815" t="s">
        <v>392</v>
      </c>
      <c r="B6815">
        <v>0.69199500000000003</v>
      </c>
      <c r="C6815">
        <v>0.75412599999999996</v>
      </c>
      <c r="D6815">
        <v>0.675427</v>
      </c>
      <c r="E6815">
        <v>0.75412599999999996</v>
      </c>
      <c r="F6815">
        <v>3436069</v>
      </c>
      <c r="G6815">
        <v>5721588.2999999998</v>
      </c>
      <c r="H6815" t="s">
        <v>27</v>
      </c>
      <c r="I6815" t="s">
        <v>517</v>
      </c>
      <c r="J6815" s="1" t="str">
        <f t="shared" si="319"/>
        <v>1994-08-31</v>
      </c>
      <c r="K6815" s="1" t="s">
        <v>845</v>
      </c>
      <c r="L6815" t="b">
        <f t="shared" si="320"/>
        <v>1</v>
      </c>
      <c r="M6815" t="str">
        <f t="shared" si="321"/>
        <v>1994-08-31</v>
      </c>
    </row>
    <row r="6816" spans="1:13" x14ac:dyDescent="0.25">
      <c r="A6816" t="s">
        <v>393</v>
      </c>
      <c r="B6816">
        <v>0.75412599999999996</v>
      </c>
      <c r="C6816">
        <v>0.77483599999999997</v>
      </c>
      <c r="D6816">
        <v>0.72513099999999997</v>
      </c>
      <c r="E6816">
        <v>0.73755700000000002</v>
      </c>
      <c r="F6816">
        <v>5461689</v>
      </c>
      <c r="G6816">
        <v>5731035.4500000002</v>
      </c>
      <c r="H6816" t="s">
        <v>27</v>
      </c>
      <c r="I6816" t="s">
        <v>517</v>
      </c>
      <c r="J6816" s="1" t="str">
        <f t="shared" si="319"/>
        <v>1994-10-02</v>
      </c>
      <c r="K6816" s="1" t="s">
        <v>846</v>
      </c>
      <c r="L6816" t="b">
        <f t="shared" si="320"/>
        <v>0</v>
      </c>
      <c r="M6816" t="str">
        <f t="shared" si="321"/>
        <v>1994-09-30</v>
      </c>
    </row>
    <row r="6817" spans="1:13" x14ac:dyDescent="0.25">
      <c r="A6817" t="s">
        <v>394</v>
      </c>
      <c r="B6817">
        <v>0.73341500000000004</v>
      </c>
      <c r="C6817">
        <v>0.73755700000000002</v>
      </c>
      <c r="D6817">
        <v>0.67956899999999998</v>
      </c>
      <c r="E6817">
        <v>0.70027899999999998</v>
      </c>
      <c r="F6817">
        <v>5176083</v>
      </c>
      <c r="G6817">
        <v>5604270</v>
      </c>
      <c r="H6817" t="s">
        <v>27</v>
      </c>
      <c r="I6817" t="s">
        <v>517</v>
      </c>
      <c r="J6817" s="1" t="str">
        <f t="shared" si="319"/>
        <v>1994-10-31</v>
      </c>
      <c r="K6817" s="1" t="s">
        <v>847</v>
      </c>
      <c r="L6817" t="b">
        <f t="shared" si="320"/>
        <v>1</v>
      </c>
      <c r="M6817" t="str">
        <f t="shared" si="321"/>
        <v>1994-10-31</v>
      </c>
    </row>
    <row r="6818" spans="1:13" x14ac:dyDescent="0.25">
      <c r="A6818" t="s">
        <v>395</v>
      </c>
      <c r="B6818">
        <v>0.69199500000000003</v>
      </c>
      <c r="C6818">
        <v>0.69199500000000003</v>
      </c>
      <c r="D6818">
        <v>0.64224499999999995</v>
      </c>
      <c r="E6818">
        <v>0.66300099999999995</v>
      </c>
      <c r="F6818">
        <v>2781373</v>
      </c>
      <c r="G6818">
        <v>5349200.75</v>
      </c>
      <c r="H6818" t="s">
        <v>27</v>
      </c>
      <c r="I6818" t="s">
        <v>517</v>
      </c>
      <c r="J6818" s="1" t="str">
        <f t="shared" si="319"/>
        <v>1994-11-30</v>
      </c>
      <c r="K6818" s="1" t="s">
        <v>848</v>
      </c>
      <c r="L6818" t="b">
        <f t="shared" si="320"/>
        <v>1</v>
      </c>
      <c r="M6818" t="str">
        <f t="shared" si="321"/>
        <v>1994-11-30</v>
      </c>
    </row>
    <row r="6819" spans="1:13" x14ac:dyDescent="0.25">
      <c r="A6819" t="s">
        <v>396</v>
      </c>
      <c r="B6819">
        <v>0.66300099999999995</v>
      </c>
      <c r="C6819">
        <v>0.66300099999999995</v>
      </c>
      <c r="D6819">
        <v>0.62153499999999995</v>
      </c>
      <c r="E6819">
        <v>0.62153499999999995</v>
      </c>
      <c r="F6819">
        <v>1076515</v>
      </c>
      <c r="G6819">
        <v>5011744.75</v>
      </c>
      <c r="H6819" t="s">
        <v>27</v>
      </c>
      <c r="I6819" t="s">
        <v>517</v>
      </c>
      <c r="J6819" s="1" t="str">
        <f t="shared" si="319"/>
        <v>1995-01-01</v>
      </c>
      <c r="K6819" s="1" t="s">
        <v>849</v>
      </c>
      <c r="L6819" t="b">
        <f t="shared" si="320"/>
        <v>0</v>
      </c>
      <c r="M6819" t="str">
        <f t="shared" si="321"/>
        <v>1994-12-31</v>
      </c>
    </row>
    <row r="6820" spans="1:13" x14ac:dyDescent="0.25">
      <c r="A6820" t="s">
        <v>397</v>
      </c>
      <c r="B6820">
        <v>0.633961</v>
      </c>
      <c r="C6820">
        <v>0.69199500000000003</v>
      </c>
      <c r="D6820">
        <v>0.62153499999999995</v>
      </c>
      <c r="E6820">
        <v>0.68371099999999996</v>
      </c>
      <c r="F6820">
        <v>3805166</v>
      </c>
      <c r="G6820">
        <v>4795562.2</v>
      </c>
      <c r="H6820" t="s">
        <v>27</v>
      </c>
      <c r="I6820" t="s">
        <v>517</v>
      </c>
      <c r="J6820" s="1" t="str">
        <f t="shared" si="319"/>
        <v>1995-01-31</v>
      </c>
      <c r="K6820" s="1" t="s">
        <v>850</v>
      </c>
      <c r="L6820" t="b">
        <f t="shared" si="320"/>
        <v>1</v>
      </c>
      <c r="M6820" t="str">
        <f t="shared" si="321"/>
        <v>1995-01-31</v>
      </c>
    </row>
    <row r="6821" spans="1:13" x14ac:dyDescent="0.25">
      <c r="A6821" t="s">
        <v>398</v>
      </c>
      <c r="B6821">
        <v>0.68785300000000005</v>
      </c>
      <c r="C6821">
        <v>0.75826800000000005</v>
      </c>
      <c r="D6821">
        <v>0.675427</v>
      </c>
      <c r="E6821">
        <v>0.75826800000000005</v>
      </c>
      <c r="F6821">
        <v>6296542</v>
      </c>
      <c r="G6821">
        <v>4929358.55</v>
      </c>
      <c r="H6821" t="s">
        <v>27</v>
      </c>
      <c r="I6821" t="s">
        <v>517</v>
      </c>
      <c r="J6821" s="1" t="str">
        <f t="shared" si="319"/>
        <v>1995-02-28</v>
      </c>
      <c r="K6821" s="1" t="s">
        <v>851</v>
      </c>
      <c r="L6821" t="b">
        <f t="shared" si="320"/>
        <v>1</v>
      </c>
      <c r="M6821" t="str">
        <f t="shared" si="321"/>
        <v>1995-02-28</v>
      </c>
    </row>
    <row r="6822" spans="1:13" x14ac:dyDescent="0.25">
      <c r="A6822" t="s">
        <v>399</v>
      </c>
      <c r="B6822">
        <v>0.72513099999999997</v>
      </c>
      <c r="C6822">
        <v>0.73755700000000002</v>
      </c>
      <c r="D6822">
        <v>0.68371099999999996</v>
      </c>
      <c r="E6822">
        <v>0.68785300000000005</v>
      </c>
      <c r="F6822">
        <v>3611831</v>
      </c>
      <c r="G6822">
        <v>4776668.55</v>
      </c>
      <c r="H6822" t="s">
        <v>27</v>
      </c>
      <c r="I6822" t="s">
        <v>517</v>
      </c>
      <c r="J6822" s="1" t="str">
        <f t="shared" si="319"/>
        <v>1995-04-02</v>
      </c>
      <c r="K6822" s="1" t="s">
        <v>852</v>
      </c>
      <c r="L6822" t="b">
        <f t="shared" si="320"/>
        <v>0</v>
      </c>
      <c r="M6822" t="str">
        <f t="shared" si="321"/>
        <v>1995-03-31</v>
      </c>
    </row>
    <row r="6823" spans="1:13" x14ac:dyDescent="0.25">
      <c r="A6823" t="s">
        <v>400</v>
      </c>
      <c r="B6823">
        <v>0.68371099999999996</v>
      </c>
      <c r="C6823">
        <v>0.76655200000000001</v>
      </c>
      <c r="D6823">
        <v>0.65881299999999998</v>
      </c>
      <c r="E6823">
        <v>0.73341500000000004</v>
      </c>
      <c r="F6823">
        <v>10492775</v>
      </c>
      <c r="G6823">
        <v>4927161.9000000004</v>
      </c>
      <c r="H6823" t="s">
        <v>27</v>
      </c>
      <c r="I6823" t="s">
        <v>517</v>
      </c>
      <c r="J6823" s="1" t="str">
        <f t="shared" si="319"/>
        <v>1995-04-30</v>
      </c>
      <c r="K6823" s="1" t="s">
        <v>853</v>
      </c>
      <c r="L6823" t="b">
        <f t="shared" si="320"/>
        <v>1</v>
      </c>
      <c r="M6823" t="str">
        <f t="shared" si="321"/>
        <v>1995-04-30</v>
      </c>
    </row>
    <row r="6824" spans="1:13" x14ac:dyDescent="0.25">
      <c r="A6824" t="s">
        <v>401</v>
      </c>
      <c r="B6824">
        <v>0.74998399999999998</v>
      </c>
      <c r="C6824">
        <v>0.77897799999999995</v>
      </c>
      <c r="D6824">
        <v>0.745842</v>
      </c>
      <c r="E6824">
        <v>0.76241000000000003</v>
      </c>
      <c r="F6824">
        <v>4161074</v>
      </c>
      <c r="G6824">
        <v>4971760.7</v>
      </c>
      <c r="H6824" t="s">
        <v>27</v>
      </c>
      <c r="I6824" t="s">
        <v>517</v>
      </c>
      <c r="J6824" s="1" t="str">
        <f t="shared" si="319"/>
        <v>1995-05-31</v>
      </c>
      <c r="K6824" s="1" t="s">
        <v>854</v>
      </c>
      <c r="L6824" t="b">
        <f t="shared" si="320"/>
        <v>1</v>
      </c>
      <c r="M6824" t="str">
        <f t="shared" si="321"/>
        <v>1995-05-31</v>
      </c>
    </row>
    <row r="6825" spans="1:13" x14ac:dyDescent="0.25">
      <c r="A6825" t="s">
        <v>402</v>
      </c>
      <c r="B6825">
        <v>0.76655200000000001</v>
      </c>
      <c r="C6825">
        <v>0.94475100000000001</v>
      </c>
      <c r="D6825">
        <v>0.75826800000000005</v>
      </c>
      <c r="E6825">
        <v>0.924041</v>
      </c>
      <c r="F6825">
        <v>11964752</v>
      </c>
      <c r="G6825">
        <v>5027124.7</v>
      </c>
      <c r="H6825" t="s">
        <v>27</v>
      </c>
      <c r="I6825" t="s">
        <v>517</v>
      </c>
      <c r="J6825" s="1" t="str">
        <f t="shared" si="319"/>
        <v>1995-07-02</v>
      </c>
      <c r="K6825" s="1" t="s">
        <v>855</v>
      </c>
      <c r="L6825" t="b">
        <f t="shared" si="320"/>
        <v>0</v>
      </c>
      <c r="M6825" t="str">
        <f t="shared" si="321"/>
        <v>1995-06-30</v>
      </c>
    </row>
    <row r="6826" spans="1:13" x14ac:dyDescent="0.25">
      <c r="A6826" t="s">
        <v>403</v>
      </c>
      <c r="B6826">
        <v>0.91575600000000001</v>
      </c>
      <c r="C6826">
        <v>1.023495</v>
      </c>
      <c r="D6826">
        <v>0.91161400000000004</v>
      </c>
      <c r="E6826">
        <v>1.023495</v>
      </c>
      <c r="F6826">
        <v>3932588</v>
      </c>
      <c r="G6826">
        <v>5167292.25</v>
      </c>
      <c r="H6826" t="s">
        <v>27</v>
      </c>
      <c r="I6826" t="s">
        <v>517</v>
      </c>
      <c r="J6826" s="1" t="str">
        <f t="shared" si="319"/>
        <v>1995-07-31</v>
      </c>
      <c r="K6826" s="1" t="s">
        <v>856</v>
      </c>
      <c r="L6826" t="b">
        <f t="shared" si="320"/>
        <v>1</v>
      </c>
      <c r="M6826" t="str">
        <f t="shared" si="321"/>
        <v>1995-07-31</v>
      </c>
    </row>
    <row r="6827" spans="1:13" x14ac:dyDescent="0.25">
      <c r="A6827" t="s">
        <v>404</v>
      </c>
      <c r="B6827">
        <v>1.0276369999999999</v>
      </c>
      <c r="C6827">
        <v>1.066964</v>
      </c>
      <c r="D6827">
        <v>0.924041</v>
      </c>
      <c r="E6827">
        <v>0.924041</v>
      </c>
      <c r="F6827">
        <v>3620616</v>
      </c>
      <c r="G6827">
        <v>4740638.55</v>
      </c>
      <c r="H6827" t="s">
        <v>27</v>
      </c>
      <c r="I6827" t="s">
        <v>517</v>
      </c>
      <c r="J6827" s="1" t="str">
        <f t="shared" si="319"/>
        <v>1995-08-31</v>
      </c>
      <c r="K6827" s="1" t="s">
        <v>857</v>
      </c>
      <c r="L6827" t="b">
        <f t="shared" si="320"/>
        <v>1</v>
      </c>
      <c r="M6827" t="str">
        <f t="shared" si="321"/>
        <v>1995-08-31</v>
      </c>
    </row>
    <row r="6828" spans="1:13" x14ac:dyDescent="0.25">
      <c r="A6828" t="s">
        <v>405</v>
      </c>
      <c r="B6828">
        <v>0.87014800000000003</v>
      </c>
      <c r="C6828">
        <v>0.91989900000000002</v>
      </c>
      <c r="D6828">
        <v>0.82872800000000002</v>
      </c>
      <c r="E6828">
        <v>0.89500100000000005</v>
      </c>
      <c r="F6828">
        <v>3752433</v>
      </c>
      <c r="G6828">
        <v>4874874.0999999996</v>
      </c>
      <c r="H6828" t="s">
        <v>27</v>
      </c>
      <c r="I6828" t="s">
        <v>517</v>
      </c>
      <c r="J6828" s="1" t="str">
        <f t="shared" si="319"/>
        <v>1995-10-01</v>
      </c>
      <c r="K6828" s="1" t="s">
        <v>858</v>
      </c>
      <c r="L6828" t="b">
        <f t="shared" si="320"/>
        <v>0</v>
      </c>
      <c r="M6828" t="str">
        <f t="shared" si="321"/>
        <v>1995-09-30</v>
      </c>
    </row>
    <row r="6829" spans="1:13" x14ac:dyDescent="0.25">
      <c r="A6829" t="s">
        <v>406</v>
      </c>
      <c r="B6829">
        <v>0.89500100000000005</v>
      </c>
      <c r="C6829">
        <v>0.90747199999999995</v>
      </c>
      <c r="D6829">
        <v>0.85772199999999998</v>
      </c>
      <c r="E6829">
        <v>0.89914300000000003</v>
      </c>
      <c r="F6829">
        <v>3282282</v>
      </c>
      <c r="G6829">
        <v>4714055.0999999996</v>
      </c>
      <c r="H6829" t="s">
        <v>27</v>
      </c>
      <c r="I6829" t="s">
        <v>517</v>
      </c>
      <c r="J6829" s="1" t="str">
        <f t="shared" si="319"/>
        <v>1995-10-31</v>
      </c>
      <c r="K6829" s="1" t="s">
        <v>859</v>
      </c>
      <c r="L6829" t="b">
        <f t="shared" si="320"/>
        <v>1</v>
      </c>
      <c r="M6829" t="str">
        <f t="shared" si="321"/>
        <v>1995-10-31</v>
      </c>
    </row>
    <row r="6830" spans="1:13" x14ac:dyDescent="0.25">
      <c r="A6830" t="s">
        <v>407</v>
      </c>
      <c r="B6830">
        <v>0.91575600000000001</v>
      </c>
      <c r="C6830">
        <v>1.0110239999999999</v>
      </c>
      <c r="D6830">
        <v>0.89500100000000005</v>
      </c>
      <c r="E6830">
        <v>0.98202900000000004</v>
      </c>
      <c r="F6830">
        <v>2284852</v>
      </c>
      <c r="G6830">
        <v>4742835.5</v>
      </c>
      <c r="H6830" t="s">
        <v>27</v>
      </c>
      <c r="I6830" t="s">
        <v>517</v>
      </c>
      <c r="J6830" s="1" t="str">
        <f t="shared" si="319"/>
        <v>1995-11-30</v>
      </c>
      <c r="K6830" s="1" t="s">
        <v>860</v>
      </c>
      <c r="L6830" t="b">
        <f t="shared" si="320"/>
        <v>1</v>
      </c>
      <c r="M6830" t="str">
        <f t="shared" si="321"/>
        <v>1995-11-30</v>
      </c>
    </row>
    <row r="6831" spans="1:13" x14ac:dyDescent="0.25">
      <c r="A6831" t="s">
        <v>408</v>
      </c>
      <c r="B6831">
        <v>0.98202900000000004</v>
      </c>
      <c r="C6831">
        <v>1.0359210000000001</v>
      </c>
      <c r="D6831">
        <v>0.97374499999999997</v>
      </c>
      <c r="E6831">
        <v>1.0276369999999999</v>
      </c>
      <c r="F6831">
        <v>4596074</v>
      </c>
      <c r="G6831">
        <v>4801494.8</v>
      </c>
      <c r="H6831" t="s">
        <v>27</v>
      </c>
      <c r="I6831" t="s">
        <v>517</v>
      </c>
      <c r="J6831" s="1" t="str">
        <f t="shared" si="319"/>
        <v>1995-12-31</v>
      </c>
      <c r="K6831" s="1" t="s">
        <v>861</v>
      </c>
      <c r="L6831" t="b">
        <f t="shared" si="320"/>
        <v>1</v>
      </c>
      <c r="M6831" t="str">
        <f t="shared" si="321"/>
        <v>1995-12-31</v>
      </c>
    </row>
    <row r="6832" spans="1:13" x14ac:dyDescent="0.25">
      <c r="A6832" t="s">
        <v>409</v>
      </c>
      <c r="B6832">
        <v>1.0276369999999999</v>
      </c>
      <c r="C6832">
        <v>1.10843</v>
      </c>
      <c r="D6832">
        <v>1.0276369999999999</v>
      </c>
      <c r="E6832">
        <v>1.0359210000000001</v>
      </c>
      <c r="F6832">
        <v>7693819</v>
      </c>
      <c r="G6832">
        <v>4795343.25</v>
      </c>
      <c r="H6832" t="s">
        <v>27</v>
      </c>
      <c r="I6832" t="s">
        <v>517</v>
      </c>
      <c r="J6832" s="1" t="str">
        <f t="shared" si="319"/>
        <v>1996-01-31</v>
      </c>
      <c r="K6832" s="1" t="s">
        <v>862</v>
      </c>
      <c r="L6832" t="b">
        <f t="shared" si="320"/>
        <v>1</v>
      </c>
      <c r="M6832" t="str">
        <f t="shared" si="321"/>
        <v>1996-01-31</v>
      </c>
    </row>
    <row r="6833" spans="1:13" x14ac:dyDescent="0.25">
      <c r="A6833" t="s">
        <v>410</v>
      </c>
      <c r="B6833">
        <v>1.0359210000000001</v>
      </c>
      <c r="C6833">
        <v>1.056632</v>
      </c>
      <c r="D6833">
        <v>0.99445499999999998</v>
      </c>
      <c r="E6833">
        <v>1.0359210000000001</v>
      </c>
      <c r="F6833">
        <v>4240161</v>
      </c>
      <c r="G6833">
        <v>4843896.3499999996</v>
      </c>
      <c r="H6833" t="s">
        <v>27</v>
      </c>
      <c r="I6833" t="s">
        <v>517</v>
      </c>
      <c r="J6833" s="1" t="str">
        <f t="shared" si="319"/>
        <v>1996-02-29</v>
      </c>
      <c r="K6833" s="1" t="s">
        <v>863</v>
      </c>
      <c r="L6833" t="b">
        <f t="shared" si="320"/>
        <v>1</v>
      </c>
      <c r="M6833" t="str">
        <f t="shared" si="321"/>
        <v>1996-02-29</v>
      </c>
    </row>
    <row r="6834" spans="1:13" x14ac:dyDescent="0.25">
      <c r="A6834" t="s">
        <v>411</v>
      </c>
      <c r="B6834">
        <v>1.023495</v>
      </c>
      <c r="C6834">
        <v>1.023495</v>
      </c>
      <c r="D6834">
        <v>0.93232499999999996</v>
      </c>
      <c r="E6834">
        <v>0.99445499999999998</v>
      </c>
      <c r="F6834">
        <v>4965168</v>
      </c>
      <c r="G6834">
        <v>4831593.0999999996</v>
      </c>
      <c r="H6834" t="s">
        <v>27</v>
      </c>
      <c r="I6834" t="s">
        <v>517</v>
      </c>
      <c r="J6834" s="1" t="str">
        <f t="shared" si="319"/>
        <v>1996-03-31</v>
      </c>
      <c r="K6834" s="1" t="s">
        <v>864</v>
      </c>
      <c r="L6834" t="b">
        <f t="shared" si="320"/>
        <v>1</v>
      </c>
      <c r="M6834" t="str">
        <f t="shared" si="321"/>
        <v>1996-03-31</v>
      </c>
    </row>
    <row r="6835" spans="1:13" x14ac:dyDescent="0.25">
      <c r="A6835" t="s">
        <v>412</v>
      </c>
      <c r="B6835">
        <v>1.0110239999999999</v>
      </c>
      <c r="C6835">
        <v>1.14985</v>
      </c>
      <c r="D6835">
        <v>0.990313</v>
      </c>
      <c r="E6835">
        <v>1.139473</v>
      </c>
      <c r="F6835">
        <v>4938804</v>
      </c>
      <c r="G6835">
        <v>4906729.8499999996</v>
      </c>
      <c r="H6835" t="s">
        <v>27</v>
      </c>
      <c r="I6835" t="s">
        <v>517</v>
      </c>
      <c r="J6835" s="1" t="str">
        <f t="shared" si="319"/>
        <v>1996-04-30</v>
      </c>
      <c r="K6835" s="1" t="s">
        <v>865</v>
      </c>
      <c r="L6835" t="b">
        <f t="shared" si="320"/>
        <v>1</v>
      </c>
      <c r="M6835" t="str">
        <f t="shared" si="321"/>
        <v>1996-04-30</v>
      </c>
    </row>
    <row r="6836" spans="1:13" x14ac:dyDescent="0.25">
      <c r="A6836" t="s">
        <v>413</v>
      </c>
      <c r="B6836">
        <v>1.139473</v>
      </c>
      <c r="C6836">
        <v>3</v>
      </c>
      <c r="D6836">
        <v>1.118762</v>
      </c>
      <c r="E6836">
        <v>2.6</v>
      </c>
      <c r="F6836">
        <v>3564920</v>
      </c>
      <c r="G6836">
        <v>4811891.4000000004</v>
      </c>
      <c r="H6836" t="s">
        <v>27</v>
      </c>
      <c r="I6836" t="s">
        <v>517</v>
      </c>
      <c r="J6836" s="1" t="str">
        <f t="shared" si="319"/>
        <v>1996-06-02</v>
      </c>
      <c r="K6836" s="1" t="s">
        <v>866</v>
      </c>
      <c r="L6836" t="b">
        <f t="shared" si="320"/>
        <v>0</v>
      </c>
      <c r="M6836" t="str">
        <f t="shared" si="321"/>
        <v>1996-05-31</v>
      </c>
    </row>
    <row r="6837" spans="1:13" x14ac:dyDescent="0.25">
      <c r="A6837" t="s">
        <v>414</v>
      </c>
      <c r="B6837">
        <v>2.6</v>
      </c>
      <c r="C6837">
        <v>2.62</v>
      </c>
      <c r="D6837">
        <v>2.0099999999999998</v>
      </c>
      <c r="E6837">
        <v>2.04</v>
      </c>
      <c r="F6837">
        <v>3423000</v>
      </c>
      <c r="G6837">
        <v>4724237.25</v>
      </c>
      <c r="H6837" t="s">
        <v>27</v>
      </c>
      <c r="I6837" t="s">
        <v>517</v>
      </c>
      <c r="J6837" s="1" t="str">
        <f t="shared" si="319"/>
        <v>1996-06-30</v>
      </c>
      <c r="K6837" s="1" t="s">
        <v>867</v>
      </c>
      <c r="L6837" t="b">
        <f t="shared" si="320"/>
        <v>1</v>
      </c>
      <c r="M6837" t="str">
        <f t="shared" si="321"/>
        <v>1996-06-30</v>
      </c>
    </row>
    <row r="6838" spans="1:13" x14ac:dyDescent="0.25">
      <c r="A6838" t="s">
        <v>415</v>
      </c>
      <c r="B6838">
        <v>2.0499999999999998</v>
      </c>
      <c r="C6838">
        <v>2.25</v>
      </c>
      <c r="D6838">
        <v>1.96</v>
      </c>
      <c r="E6838">
        <v>2.25</v>
      </c>
      <c r="F6838">
        <v>4997000</v>
      </c>
      <c r="G6838">
        <v>4835018.5999999996</v>
      </c>
      <c r="H6838" t="s">
        <v>27</v>
      </c>
      <c r="I6838" t="s">
        <v>517</v>
      </c>
      <c r="J6838" s="1" t="str">
        <f t="shared" si="319"/>
        <v>1996-07-31</v>
      </c>
      <c r="K6838" s="1" t="s">
        <v>868</v>
      </c>
      <c r="L6838" t="b">
        <f t="shared" si="320"/>
        <v>1</v>
      </c>
      <c r="M6838" t="str">
        <f t="shared" si="321"/>
        <v>1996-07-31</v>
      </c>
    </row>
    <row r="6839" spans="1:13" x14ac:dyDescent="0.25">
      <c r="A6839" t="s">
        <v>416</v>
      </c>
      <c r="B6839">
        <v>2.2000000000000002</v>
      </c>
      <c r="C6839">
        <v>2.5499999999999998</v>
      </c>
      <c r="D6839">
        <v>2.06</v>
      </c>
      <c r="E6839">
        <v>2.46</v>
      </c>
      <c r="F6839">
        <v>5225000</v>
      </c>
      <c r="G6839">
        <v>5042442.8499999996</v>
      </c>
      <c r="H6839" t="s">
        <v>27</v>
      </c>
      <c r="I6839" t="s">
        <v>517</v>
      </c>
      <c r="J6839" s="1" t="str">
        <f t="shared" si="319"/>
        <v>1996-09-01</v>
      </c>
      <c r="K6839" s="1" t="s">
        <v>869</v>
      </c>
      <c r="L6839" t="b">
        <f t="shared" si="320"/>
        <v>0</v>
      </c>
      <c r="M6839" t="str">
        <f t="shared" si="321"/>
        <v>1996-08-31</v>
      </c>
    </row>
    <row r="6840" spans="1:13" x14ac:dyDescent="0.25">
      <c r="A6840" t="s">
        <v>417</v>
      </c>
      <c r="B6840">
        <v>2.4500000000000002</v>
      </c>
      <c r="C6840">
        <v>2.69</v>
      </c>
      <c r="D6840">
        <v>2.44</v>
      </c>
      <c r="E6840">
        <v>2.56</v>
      </c>
      <c r="F6840">
        <v>11022000</v>
      </c>
      <c r="G6840">
        <v>5403284.5499999998</v>
      </c>
      <c r="H6840" t="s">
        <v>27</v>
      </c>
      <c r="I6840" t="s">
        <v>517</v>
      </c>
      <c r="J6840" s="1" t="str">
        <f t="shared" si="319"/>
        <v>1996-09-30</v>
      </c>
      <c r="K6840" s="1" t="s">
        <v>870</v>
      </c>
      <c r="L6840" t="b">
        <f t="shared" si="320"/>
        <v>1</v>
      </c>
      <c r="M6840" t="str">
        <f t="shared" si="321"/>
        <v>1996-09-30</v>
      </c>
    </row>
    <row r="6841" spans="1:13" x14ac:dyDescent="0.25">
      <c r="A6841" t="s">
        <v>418</v>
      </c>
      <c r="B6841">
        <v>2.56</v>
      </c>
      <c r="C6841">
        <v>3.26</v>
      </c>
      <c r="D6841">
        <v>2.56</v>
      </c>
      <c r="E6841">
        <v>3.12</v>
      </c>
      <c r="F6841">
        <v>6314000</v>
      </c>
      <c r="G6841">
        <v>5404157.4500000002</v>
      </c>
      <c r="H6841" t="s">
        <v>27</v>
      </c>
      <c r="I6841" t="s">
        <v>517</v>
      </c>
      <c r="J6841" s="1" t="str">
        <f t="shared" si="319"/>
        <v>1996-10-31</v>
      </c>
      <c r="K6841" s="1" t="s">
        <v>871</v>
      </c>
      <c r="L6841" t="b">
        <f t="shared" si="320"/>
        <v>1</v>
      </c>
      <c r="M6841" t="str">
        <f t="shared" si="321"/>
        <v>1996-10-31</v>
      </c>
    </row>
    <row r="6842" spans="1:13" x14ac:dyDescent="0.25">
      <c r="A6842" t="s">
        <v>419</v>
      </c>
      <c r="B6842">
        <v>3.1</v>
      </c>
      <c r="C6842">
        <v>3.54</v>
      </c>
      <c r="D6842">
        <v>2.9</v>
      </c>
      <c r="E6842">
        <v>3.48</v>
      </c>
      <c r="F6842">
        <v>4138000</v>
      </c>
      <c r="G6842">
        <v>5430465.9000000004</v>
      </c>
      <c r="H6842" t="s">
        <v>27</v>
      </c>
      <c r="I6842" t="s">
        <v>517</v>
      </c>
      <c r="J6842" s="1" t="str">
        <f t="shared" si="319"/>
        <v>1996-12-01</v>
      </c>
      <c r="K6842" s="1" t="s">
        <v>872</v>
      </c>
      <c r="L6842" t="b">
        <f t="shared" si="320"/>
        <v>0</v>
      </c>
      <c r="M6842" t="str">
        <f t="shared" si="321"/>
        <v>1996-11-30</v>
      </c>
    </row>
    <row r="6843" spans="1:13" x14ac:dyDescent="0.25">
      <c r="A6843" t="s">
        <v>420</v>
      </c>
      <c r="B6843">
        <v>3.52</v>
      </c>
      <c r="C6843">
        <v>4</v>
      </c>
      <c r="D6843">
        <v>3.48</v>
      </c>
      <c r="E6843">
        <v>3.84</v>
      </c>
      <c r="F6843">
        <v>6661000</v>
      </c>
      <c r="G6843">
        <v>5238877.1500000004</v>
      </c>
      <c r="H6843" t="s">
        <v>27</v>
      </c>
      <c r="I6843" t="s">
        <v>517</v>
      </c>
      <c r="J6843" s="1" t="str">
        <f t="shared" si="319"/>
        <v>1996-12-31</v>
      </c>
      <c r="K6843" s="1" t="s">
        <v>873</v>
      </c>
      <c r="L6843" t="b">
        <f t="shared" si="320"/>
        <v>1</v>
      </c>
      <c r="M6843" t="str">
        <f t="shared" si="321"/>
        <v>1996-12-31</v>
      </c>
    </row>
    <row r="6844" spans="1:13" x14ac:dyDescent="0.25">
      <c r="A6844" t="s">
        <v>421</v>
      </c>
      <c r="B6844">
        <v>3.86</v>
      </c>
      <c r="C6844">
        <v>3.86</v>
      </c>
      <c r="D6844">
        <v>3.64</v>
      </c>
      <c r="E6844">
        <v>3.84</v>
      </c>
      <c r="F6844">
        <v>3191000</v>
      </c>
      <c r="G6844">
        <v>5190373.45</v>
      </c>
      <c r="H6844" t="s">
        <v>27</v>
      </c>
      <c r="I6844" t="s">
        <v>517</v>
      </c>
      <c r="J6844" s="1" t="str">
        <f t="shared" si="319"/>
        <v>1997-02-02</v>
      </c>
      <c r="K6844" s="1" t="s">
        <v>874</v>
      </c>
      <c r="L6844" t="b">
        <f t="shared" si="320"/>
        <v>0</v>
      </c>
      <c r="M6844" t="str">
        <f t="shared" si="321"/>
        <v>1997-01-31</v>
      </c>
    </row>
    <row r="6845" spans="1:13" x14ac:dyDescent="0.25">
      <c r="A6845" t="s">
        <v>422</v>
      </c>
      <c r="B6845">
        <v>3.84</v>
      </c>
      <c r="C6845">
        <v>4.08</v>
      </c>
      <c r="D6845">
        <v>3.54</v>
      </c>
      <c r="E6845">
        <v>3.54</v>
      </c>
      <c r="F6845">
        <v>4297000</v>
      </c>
      <c r="G6845">
        <v>4806985.8499999996</v>
      </c>
      <c r="H6845" t="s">
        <v>27</v>
      </c>
      <c r="I6845" t="s">
        <v>517</v>
      </c>
      <c r="J6845" s="1" t="str">
        <f t="shared" si="319"/>
        <v>1997-03-02</v>
      </c>
      <c r="K6845" s="1" t="s">
        <v>875</v>
      </c>
      <c r="L6845" t="b">
        <f t="shared" si="320"/>
        <v>0</v>
      </c>
      <c r="M6845" t="str">
        <f t="shared" si="321"/>
        <v>1997-02-28</v>
      </c>
    </row>
    <row r="6846" spans="1:13" x14ac:dyDescent="0.25">
      <c r="A6846" t="s">
        <v>423</v>
      </c>
      <c r="B6846">
        <v>3.54</v>
      </c>
      <c r="C6846">
        <v>4.0999999999999996</v>
      </c>
      <c r="D6846">
        <v>3.5</v>
      </c>
      <c r="E6846">
        <v>4.0999999999999996</v>
      </c>
      <c r="F6846">
        <v>6973000</v>
      </c>
      <c r="G6846">
        <v>4959006.45</v>
      </c>
      <c r="H6846" t="s">
        <v>27</v>
      </c>
      <c r="I6846" t="s">
        <v>517</v>
      </c>
      <c r="J6846" s="1" t="str">
        <f t="shared" si="319"/>
        <v>1997-03-31</v>
      </c>
      <c r="K6846" s="1" t="s">
        <v>876</v>
      </c>
      <c r="L6846" t="b">
        <f t="shared" si="320"/>
        <v>1</v>
      </c>
      <c r="M6846" t="str">
        <f t="shared" si="321"/>
        <v>1997-03-31</v>
      </c>
    </row>
    <row r="6847" spans="1:13" x14ac:dyDescent="0.25">
      <c r="A6847" t="s">
        <v>424</v>
      </c>
      <c r="B6847">
        <v>4.12</v>
      </c>
      <c r="C6847">
        <v>5.0999999999999996</v>
      </c>
      <c r="D6847">
        <v>4.12</v>
      </c>
      <c r="E6847">
        <v>4.9000000000000004</v>
      </c>
      <c r="F6847">
        <v>6214000</v>
      </c>
      <c r="G6847">
        <v>5088675.6500000004</v>
      </c>
      <c r="H6847" t="s">
        <v>27</v>
      </c>
      <c r="I6847" t="s">
        <v>517</v>
      </c>
      <c r="J6847" s="1" t="str">
        <f t="shared" si="319"/>
        <v>1997-04-30</v>
      </c>
      <c r="K6847" s="1" t="s">
        <v>877</v>
      </c>
      <c r="L6847" t="b">
        <f t="shared" si="320"/>
        <v>1</v>
      </c>
      <c r="M6847" t="str">
        <f t="shared" si="321"/>
        <v>1997-04-30</v>
      </c>
    </row>
    <row r="6848" spans="1:13" x14ac:dyDescent="0.25">
      <c r="A6848" t="s">
        <v>425</v>
      </c>
      <c r="B6848">
        <v>4.92</v>
      </c>
      <c r="C6848">
        <v>4.9800000000000004</v>
      </c>
      <c r="D6848">
        <v>4.42</v>
      </c>
      <c r="E6848">
        <v>4.66</v>
      </c>
      <c r="F6848">
        <v>5864000</v>
      </c>
      <c r="G6848">
        <v>5194254</v>
      </c>
      <c r="H6848" t="s">
        <v>27</v>
      </c>
      <c r="I6848" t="s">
        <v>517</v>
      </c>
      <c r="J6848" s="1" t="str">
        <f t="shared" si="319"/>
        <v>1997-06-01</v>
      </c>
      <c r="K6848" s="1" t="s">
        <v>878</v>
      </c>
      <c r="L6848" t="b">
        <f t="shared" si="320"/>
        <v>0</v>
      </c>
      <c r="M6848" t="str">
        <f t="shared" si="321"/>
        <v>1997-05-31</v>
      </c>
    </row>
    <row r="6849" spans="1:13" x14ac:dyDescent="0.25">
      <c r="A6849" t="s">
        <v>426</v>
      </c>
      <c r="B6849">
        <v>4.66</v>
      </c>
      <c r="C6849">
        <v>8</v>
      </c>
      <c r="D6849">
        <v>4.4800000000000004</v>
      </c>
      <c r="E6849">
        <v>7</v>
      </c>
      <c r="F6849">
        <v>26663000</v>
      </c>
      <c r="G6849">
        <v>6363289.9000000004</v>
      </c>
      <c r="H6849" t="s">
        <v>27</v>
      </c>
      <c r="I6849" t="s">
        <v>517</v>
      </c>
      <c r="J6849" s="1" t="str">
        <f t="shared" si="319"/>
        <v>1997-06-30</v>
      </c>
      <c r="K6849" s="1" t="s">
        <v>879</v>
      </c>
      <c r="L6849" t="b">
        <f t="shared" si="320"/>
        <v>1</v>
      </c>
      <c r="M6849" t="str">
        <f t="shared" si="321"/>
        <v>1997-06-30</v>
      </c>
    </row>
    <row r="6850" spans="1:13" x14ac:dyDescent="0.25">
      <c r="A6850" t="s">
        <v>427</v>
      </c>
      <c r="B6850">
        <v>6.9</v>
      </c>
      <c r="C6850">
        <v>6.95</v>
      </c>
      <c r="D6850">
        <v>4.96</v>
      </c>
      <c r="E6850">
        <v>5.5</v>
      </c>
      <c r="F6850">
        <v>13614000</v>
      </c>
      <c r="G6850">
        <v>6929747.2999999998</v>
      </c>
      <c r="H6850" t="s">
        <v>27</v>
      </c>
      <c r="I6850" t="s">
        <v>517</v>
      </c>
      <c r="J6850" s="1" t="str">
        <f t="shared" si="319"/>
        <v>1997-07-31</v>
      </c>
      <c r="K6850" s="1" t="s">
        <v>880</v>
      </c>
      <c r="L6850" t="b">
        <f t="shared" si="320"/>
        <v>1</v>
      </c>
      <c r="M6850" t="str">
        <f t="shared" si="321"/>
        <v>1997-07-31</v>
      </c>
    </row>
    <row r="6851" spans="1:13" x14ac:dyDescent="0.25">
      <c r="A6851" t="s">
        <v>428</v>
      </c>
      <c r="B6851">
        <v>5.5</v>
      </c>
      <c r="C6851">
        <v>7.2</v>
      </c>
      <c r="D6851">
        <v>5.0999999999999996</v>
      </c>
      <c r="E6851">
        <v>6.5</v>
      </c>
      <c r="F6851">
        <v>15296000</v>
      </c>
      <c r="G6851">
        <v>7464743.5999999996</v>
      </c>
      <c r="H6851" t="s">
        <v>27</v>
      </c>
      <c r="I6851" t="s">
        <v>517</v>
      </c>
      <c r="J6851" s="1" t="str">
        <f t="shared" ref="J6851:J6914" si="322">TEXT(DATE(LEFT(A6851,4),MID(A6851,6,2),MID(A6851,9,2))-1,"yyyy-mm-dd")</f>
        <v>1997-08-31</v>
      </c>
      <c r="K6851" s="1" t="s">
        <v>881</v>
      </c>
      <c r="L6851" t="b">
        <f t="shared" ref="L6851:L6914" si="323">DATE(YEAR(DATEVALUE(K6851)),MONTH(DATEVALUE(K6851)),DAY(DATEVALUE(K6851)))+1=DATE(YEAR(DATEVALUE(K6851)),MONTH(DATEVALUE(K6851))+1,1)</f>
        <v>1</v>
      </c>
      <c r="M6851" t="str">
        <f t="shared" si="321"/>
        <v>1997-08-31</v>
      </c>
    </row>
    <row r="6852" spans="1:13" x14ac:dyDescent="0.25">
      <c r="A6852" t="s">
        <v>429</v>
      </c>
      <c r="B6852">
        <v>6.4</v>
      </c>
      <c r="C6852">
        <v>6.65</v>
      </c>
      <c r="D6852">
        <v>4.5599999999999996</v>
      </c>
      <c r="E6852">
        <v>5.4</v>
      </c>
      <c r="F6852">
        <v>16242000</v>
      </c>
      <c r="G6852">
        <v>7892152.6500000004</v>
      </c>
      <c r="H6852" t="s">
        <v>27</v>
      </c>
      <c r="I6852" t="s">
        <v>517</v>
      </c>
      <c r="J6852" s="1" t="str">
        <f t="shared" si="322"/>
        <v>1997-09-30</v>
      </c>
      <c r="K6852" s="1" t="s">
        <v>882</v>
      </c>
      <c r="L6852" t="b">
        <f t="shared" si="323"/>
        <v>1</v>
      </c>
      <c r="M6852" t="str">
        <f t="shared" si="321"/>
        <v>1997-09-30</v>
      </c>
    </row>
    <row r="6853" spans="1:13" x14ac:dyDescent="0.25">
      <c r="A6853" t="s">
        <v>430</v>
      </c>
      <c r="B6853">
        <v>5.45</v>
      </c>
      <c r="C6853">
        <v>6.55</v>
      </c>
      <c r="D6853">
        <v>5.45</v>
      </c>
      <c r="E6853">
        <v>5.9</v>
      </c>
      <c r="F6853">
        <v>7795000</v>
      </c>
      <c r="G6853">
        <v>8069894.5999999996</v>
      </c>
      <c r="H6853" t="s">
        <v>27</v>
      </c>
      <c r="I6853" t="s">
        <v>517</v>
      </c>
      <c r="J6853" s="1" t="str">
        <f t="shared" si="322"/>
        <v>1997-11-02</v>
      </c>
      <c r="K6853" s="1" t="s">
        <v>883</v>
      </c>
      <c r="L6853" t="b">
        <f t="shared" si="323"/>
        <v>0</v>
      </c>
      <c r="M6853" t="str">
        <f t="shared" si="321"/>
        <v>1997-10-31</v>
      </c>
    </row>
    <row r="6854" spans="1:13" x14ac:dyDescent="0.25">
      <c r="A6854" t="s">
        <v>431</v>
      </c>
      <c r="B6854">
        <v>5.8</v>
      </c>
      <c r="C6854">
        <v>5.85</v>
      </c>
      <c r="D6854">
        <v>4.12</v>
      </c>
      <c r="E6854">
        <v>4.7</v>
      </c>
      <c r="F6854">
        <v>13375000</v>
      </c>
      <c r="G6854">
        <v>8490386.1999999993</v>
      </c>
      <c r="H6854" t="s">
        <v>27</v>
      </c>
      <c r="I6854" t="s">
        <v>517</v>
      </c>
      <c r="J6854" s="1" t="str">
        <f t="shared" si="322"/>
        <v>1997-11-30</v>
      </c>
      <c r="K6854" s="1" t="s">
        <v>884</v>
      </c>
      <c r="L6854" t="b">
        <f t="shared" si="323"/>
        <v>1</v>
      </c>
      <c r="M6854" t="str">
        <f t="shared" si="321"/>
        <v>1997-11-30</v>
      </c>
    </row>
    <row r="6855" spans="1:13" x14ac:dyDescent="0.25">
      <c r="A6855" t="s">
        <v>432</v>
      </c>
      <c r="B6855">
        <v>4.66</v>
      </c>
      <c r="C6855">
        <v>5.55</v>
      </c>
      <c r="D6855">
        <v>3.5</v>
      </c>
      <c r="E6855">
        <v>5.2</v>
      </c>
      <c r="F6855">
        <v>10261000</v>
      </c>
      <c r="G6855">
        <v>8756496</v>
      </c>
      <c r="H6855" t="s">
        <v>27</v>
      </c>
      <c r="I6855" t="s">
        <v>517</v>
      </c>
      <c r="J6855" s="1" t="str">
        <f t="shared" si="322"/>
        <v>1997-12-31</v>
      </c>
      <c r="K6855" s="1" t="s">
        <v>885</v>
      </c>
      <c r="L6855" t="b">
        <f t="shared" si="323"/>
        <v>1</v>
      </c>
      <c r="M6855" t="str">
        <f t="shared" ref="M6855:M6918" si="324">IF(L6855,K6855,TEXT(DATE(YEAR(DATEVALUE(K6855)),MONTH(DATEVALUE(K6855)),1)-1,"yyyy-mm-dd"))</f>
        <v>1997-12-31</v>
      </c>
    </row>
    <row r="6856" spans="1:13" x14ac:dyDescent="0.25">
      <c r="A6856" t="s">
        <v>433</v>
      </c>
      <c r="B6856">
        <v>5.35</v>
      </c>
      <c r="C6856">
        <v>6.25</v>
      </c>
      <c r="D6856">
        <v>5.35</v>
      </c>
      <c r="E6856">
        <v>6.2</v>
      </c>
      <c r="F6856">
        <v>10901000</v>
      </c>
      <c r="G6856">
        <v>9123300</v>
      </c>
      <c r="H6856" t="s">
        <v>27</v>
      </c>
      <c r="I6856" t="s">
        <v>517</v>
      </c>
      <c r="J6856" s="1" t="str">
        <f t="shared" si="322"/>
        <v>1998-02-01</v>
      </c>
      <c r="K6856" s="1" t="s">
        <v>886</v>
      </c>
      <c r="L6856" t="b">
        <f t="shared" si="323"/>
        <v>0</v>
      </c>
      <c r="M6856" t="str">
        <f t="shared" si="324"/>
        <v>1998-01-31</v>
      </c>
    </row>
    <row r="6857" spans="1:13" x14ac:dyDescent="0.25">
      <c r="A6857" t="s">
        <v>434</v>
      </c>
      <c r="B6857">
        <v>6.25</v>
      </c>
      <c r="C6857">
        <v>6.35</v>
      </c>
      <c r="D6857">
        <v>5.35</v>
      </c>
      <c r="E6857">
        <v>6</v>
      </c>
      <c r="F6857">
        <v>13811000</v>
      </c>
      <c r="G6857">
        <v>9642700</v>
      </c>
      <c r="H6857" t="s">
        <v>27</v>
      </c>
      <c r="I6857" t="s">
        <v>517</v>
      </c>
      <c r="J6857" s="1" t="str">
        <f t="shared" si="322"/>
        <v>1998-03-01</v>
      </c>
      <c r="K6857" s="1" t="s">
        <v>887</v>
      </c>
      <c r="L6857" t="b">
        <f t="shared" si="323"/>
        <v>0</v>
      </c>
      <c r="M6857" t="str">
        <f t="shared" si="324"/>
        <v>1998-02-28</v>
      </c>
    </row>
    <row r="6858" spans="1:13" x14ac:dyDescent="0.25">
      <c r="A6858" t="s">
        <v>435</v>
      </c>
      <c r="B6858">
        <v>5.9</v>
      </c>
      <c r="C6858">
        <v>5.9</v>
      </c>
      <c r="D6858">
        <v>5.0999999999999996</v>
      </c>
      <c r="E6858">
        <v>5.75</v>
      </c>
      <c r="F6858">
        <v>7990000</v>
      </c>
      <c r="G6858">
        <v>9792350</v>
      </c>
      <c r="H6858" t="s">
        <v>27</v>
      </c>
      <c r="I6858" t="s">
        <v>517</v>
      </c>
      <c r="J6858" s="1" t="str">
        <f t="shared" si="322"/>
        <v>1998-03-31</v>
      </c>
      <c r="K6858" s="1" t="s">
        <v>888</v>
      </c>
      <c r="L6858" t="b">
        <f t="shared" si="323"/>
        <v>1</v>
      </c>
      <c r="M6858" t="str">
        <f t="shared" si="324"/>
        <v>1998-03-31</v>
      </c>
    </row>
    <row r="6859" spans="1:13" x14ac:dyDescent="0.25">
      <c r="A6859" t="s">
        <v>436</v>
      </c>
      <c r="B6859">
        <v>5.75</v>
      </c>
      <c r="C6859">
        <v>5.85</v>
      </c>
      <c r="D6859">
        <v>4.46</v>
      </c>
      <c r="E6859">
        <v>4.5599999999999996</v>
      </c>
      <c r="F6859">
        <v>7755000</v>
      </c>
      <c r="G6859">
        <v>9918850</v>
      </c>
      <c r="H6859" t="s">
        <v>27</v>
      </c>
      <c r="I6859" t="s">
        <v>517</v>
      </c>
      <c r="J6859" s="1" t="str">
        <f t="shared" si="322"/>
        <v>1998-04-30</v>
      </c>
      <c r="K6859" s="1" t="s">
        <v>889</v>
      </c>
      <c r="L6859" t="b">
        <f t="shared" si="323"/>
        <v>1</v>
      </c>
      <c r="M6859" t="str">
        <f t="shared" si="324"/>
        <v>1998-04-30</v>
      </c>
    </row>
    <row r="6860" spans="1:13" x14ac:dyDescent="0.25">
      <c r="A6860" t="s">
        <v>437</v>
      </c>
      <c r="B6860">
        <v>4.5</v>
      </c>
      <c r="C6860">
        <v>4.68</v>
      </c>
      <c r="D6860">
        <v>3.18</v>
      </c>
      <c r="E6860">
        <v>3.2</v>
      </c>
      <c r="F6860">
        <v>10350000</v>
      </c>
      <c r="G6860">
        <v>9885250</v>
      </c>
      <c r="H6860" t="s">
        <v>27</v>
      </c>
      <c r="I6860" t="s">
        <v>517</v>
      </c>
      <c r="J6860" s="1" t="str">
        <f t="shared" si="322"/>
        <v>1998-05-31</v>
      </c>
      <c r="K6860" s="1" t="s">
        <v>890</v>
      </c>
      <c r="L6860" t="b">
        <f t="shared" si="323"/>
        <v>1</v>
      </c>
      <c r="M6860" t="str">
        <f t="shared" si="324"/>
        <v>1998-05-31</v>
      </c>
    </row>
    <row r="6861" spans="1:13" x14ac:dyDescent="0.25">
      <c r="A6861" t="s">
        <v>438</v>
      </c>
      <c r="B6861">
        <v>3.2</v>
      </c>
      <c r="C6861">
        <v>4.62</v>
      </c>
      <c r="D6861">
        <v>3.2</v>
      </c>
      <c r="E6861">
        <v>4.42</v>
      </c>
      <c r="F6861">
        <v>16355000</v>
      </c>
      <c r="G6861">
        <v>10387300</v>
      </c>
      <c r="H6861" t="s">
        <v>27</v>
      </c>
      <c r="I6861" t="s">
        <v>517</v>
      </c>
      <c r="J6861" s="1" t="str">
        <f t="shared" si="322"/>
        <v>1998-06-30</v>
      </c>
      <c r="K6861" s="1" t="s">
        <v>891</v>
      </c>
      <c r="L6861" t="b">
        <f t="shared" si="323"/>
        <v>1</v>
      </c>
      <c r="M6861" t="str">
        <f t="shared" si="324"/>
        <v>1998-06-30</v>
      </c>
    </row>
    <row r="6862" spans="1:13" x14ac:dyDescent="0.25">
      <c r="A6862" t="s">
        <v>439</v>
      </c>
      <c r="B6862">
        <v>4.4000000000000004</v>
      </c>
      <c r="C6862">
        <v>4.76</v>
      </c>
      <c r="D6862">
        <v>4.0599999999999996</v>
      </c>
      <c r="E6862">
        <v>4.5</v>
      </c>
      <c r="F6862">
        <v>20424000</v>
      </c>
      <c r="G6862">
        <v>11201600</v>
      </c>
      <c r="H6862" t="s">
        <v>27</v>
      </c>
      <c r="I6862" t="s">
        <v>517</v>
      </c>
      <c r="J6862" s="1" t="str">
        <f t="shared" si="322"/>
        <v>1998-08-02</v>
      </c>
      <c r="K6862" s="1" t="s">
        <v>892</v>
      </c>
      <c r="L6862" t="b">
        <f t="shared" si="323"/>
        <v>0</v>
      </c>
      <c r="M6862" t="str">
        <f t="shared" si="324"/>
        <v>1998-07-31</v>
      </c>
    </row>
    <row r="6863" spans="1:13" x14ac:dyDescent="0.25">
      <c r="A6863" t="s">
        <v>440</v>
      </c>
      <c r="B6863">
        <v>4.2</v>
      </c>
      <c r="C6863">
        <v>5.75</v>
      </c>
      <c r="D6863">
        <v>4.2</v>
      </c>
      <c r="E6863">
        <v>5.2</v>
      </c>
      <c r="F6863">
        <v>17215000</v>
      </c>
      <c r="G6863">
        <v>11729300</v>
      </c>
      <c r="H6863" t="s">
        <v>27</v>
      </c>
      <c r="I6863" t="s">
        <v>517</v>
      </c>
      <c r="J6863" s="1" t="str">
        <f t="shared" si="322"/>
        <v>1998-08-31</v>
      </c>
      <c r="K6863" s="1" t="s">
        <v>893</v>
      </c>
      <c r="L6863" t="b">
        <f t="shared" si="323"/>
        <v>1</v>
      </c>
      <c r="M6863" t="str">
        <f t="shared" si="324"/>
        <v>1998-08-31</v>
      </c>
    </row>
    <row r="6864" spans="1:13" x14ac:dyDescent="0.25">
      <c r="A6864" t="s">
        <v>441</v>
      </c>
      <c r="B6864">
        <v>5.0999999999999996</v>
      </c>
      <c r="C6864">
        <v>5.4</v>
      </c>
      <c r="D6864">
        <v>4.5999999999999996</v>
      </c>
      <c r="E6864">
        <v>5.4</v>
      </c>
      <c r="F6864">
        <v>14878000</v>
      </c>
      <c r="G6864">
        <v>12313650</v>
      </c>
      <c r="H6864" t="s">
        <v>27</v>
      </c>
      <c r="I6864" t="s">
        <v>517</v>
      </c>
      <c r="J6864" s="1" t="str">
        <f t="shared" si="322"/>
        <v>1998-09-30</v>
      </c>
      <c r="K6864" s="1" t="s">
        <v>894</v>
      </c>
      <c r="L6864" t="b">
        <f t="shared" si="323"/>
        <v>1</v>
      </c>
      <c r="M6864" t="str">
        <f t="shared" si="324"/>
        <v>1998-09-30</v>
      </c>
    </row>
    <row r="6865" spans="1:13" x14ac:dyDescent="0.25">
      <c r="A6865" t="s">
        <v>442</v>
      </c>
      <c r="B6865">
        <v>5.4</v>
      </c>
      <c r="C6865">
        <v>6.3</v>
      </c>
      <c r="D6865">
        <v>5.05</v>
      </c>
      <c r="E6865">
        <v>6.3</v>
      </c>
      <c r="F6865">
        <v>15315000</v>
      </c>
      <c r="G6865">
        <v>12864550</v>
      </c>
      <c r="H6865" t="s">
        <v>27</v>
      </c>
      <c r="I6865" t="s">
        <v>517</v>
      </c>
      <c r="J6865" s="1" t="str">
        <f t="shared" si="322"/>
        <v>1998-11-01</v>
      </c>
      <c r="K6865" s="1" t="s">
        <v>895</v>
      </c>
      <c r="L6865" t="b">
        <f t="shared" si="323"/>
        <v>0</v>
      </c>
      <c r="M6865" t="str">
        <f t="shared" si="324"/>
        <v>1998-10-31</v>
      </c>
    </row>
    <row r="6866" spans="1:13" x14ac:dyDescent="0.25">
      <c r="A6866" t="s">
        <v>443</v>
      </c>
      <c r="B6866">
        <v>6.3</v>
      </c>
      <c r="C6866">
        <v>6.65</v>
      </c>
      <c r="D6866">
        <v>5.65</v>
      </c>
      <c r="E6866">
        <v>6.3</v>
      </c>
      <c r="F6866">
        <v>9676000</v>
      </c>
      <c r="G6866">
        <v>12999700</v>
      </c>
      <c r="H6866" t="s">
        <v>27</v>
      </c>
      <c r="I6866" t="s">
        <v>517</v>
      </c>
      <c r="J6866" s="1" t="str">
        <f t="shared" si="322"/>
        <v>1998-11-30</v>
      </c>
      <c r="K6866" s="1" t="s">
        <v>896</v>
      </c>
      <c r="L6866" t="b">
        <f t="shared" si="323"/>
        <v>1</v>
      </c>
      <c r="M6866" t="str">
        <f t="shared" si="324"/>
        <v>1998-11-30</v>
      </c>
    </row>
    <row r="6867" spans="1:13" x14ac:dyDescent="0.25">
      <c r="A6867" t="s">
        <v>444</v>
      </c>
      <c r="B6867">
        <v>6.25</v>
      </c>
      <c r="C6867">
        <v>7.45</v>
      </c>
      <c r="D6867">
        <v>5.9</v>
      </c>
      <c r="E6867">
        <v>7.35</v>
      </c>
      <c r="F6867">
        <v>14703000</v>
      </c>
      <c r="G6867">
        <v>13424150</v>
      </c>
      <c r="H6867" t="s">
        <v>27</v>
      </c>
      <c r="I6867" t="s">
        <v>517</v>
      </c>
      <c r="J6867" s="1" t="str">
        <f t="shared" si="322"/>
        <v>1998-12-31</v>
      </c>
      <c r="K6867" s="1" t="s">
        <v>897</v>
      </c>
      <c r="L6867" t="b">
        <f t="shared" si="323"/>
        <v>1</v>
      </c>
      <c r="M6867" t="str">
        <f t="shared" si="324"/>
        <v>1998-12-31</v>
      </c>
    </row>
    <row r="6868" spans="1:13" x14ac:dyDescent="0.25">
      <c r="A6868" t="s">
        <v>445</v>
      </c>
      <c r="B6868">
        <v>7.35</v>
      </c>
      <c r="C6868">
        <v>7.7</v>
      </c>
      <c r="D6868">
        <v>6.2</v>
      </c>
      <c r="E6868">
        <v>7.25</v>
      </c>
      <c r="F6868">
        <v>10784000</v>
      </c>
      <c r="G6868">
        <v>13670150</v>
      </c>
      <c r="H6868" t="s">
        <v>27</v>
      </c>
      <c r="I6868" t="s">
        <v>517</v>
      </c>
      <c r="J6868" s="1" t="str">
        <f t="shared" si="322"/>
        <v>1999-01-31</v>
      </c>
      <c r="K6868" s="1" t="s">
        <v>898</v>
      </c>
      <c r="L6868" t="b">
        <f t="shared" si="323"/>
        <v>1</v>
      </c>
      <c r="M6868" t="str">
        <f t="shared" si="324"/>
        <v>1999-01-31</v>
      </c>
    </row>
    <row r="6869" spans="1:13" x14ac:dyDescent="0.25">
      <c r="A6869" t="s">
        <v>446</v>
      </c>
      <c r="B6869">
        <v>7.05</v>
      </c>
      <c r="C6869">
        <v>8.25</v>
      </c>
      <c r="D6869">
        <v>6.65</v>
      </c>
      <c r="E6869">
        <v>7.8</v>
      </c>
      <c r="F6869">
        <v>10606000</v>
      </c>
      <c r="G6869">
        <v>12867300</v>
      </c>
      <c r="H6869" t="s">
        <v>27</v>
      </c>
      <c r="I6869" t="s">
        <v>517</v>
      </c>
      <c r="J6869" s="1" t="str">
        <f t="shared" si="322"/>
        <v>1999-02-28</v>
      </c>
      <c r="K6869" s="1" t="s">
        <v>899</v>
      </c>
      <c r="L6869" t="b">
        <f t="shared" si="323"/>
        <v>1</v>
      </c>
      <c r="M6869" t="str">
        <f t="shared" si="324"/>
        <v>1999-02-28</v>
      </c>
    </row>
    <row r="6870" spans="1:13" x14ac:dyDescent="0.25">
      <c r="A6870" t="s">
        <v>447</v>
      </c>
      <c r="B6870">
        <v>7.75</v>
      </c>
      <c r="C6870">
        <v>11.5</v>
      </c>
      <c r="D6870">
        <v>7.75</v>
      </c>
      <c r="E6870">
        <v>9.2999989999999997</v>
      </c>
      <c r="F6870">
        <v>17964000</v>
      </c>
      <c r="G6870">
        <v>13084800</v>
      </c>
      <c r="H6870" t="s">
        <v>27</v>
      </c>
      <c r="I6870" t="s">
        <v>517</v>
      </c>
      <c r="J6870" s="1" t="str">
        <f t="shared" si="322"/>
        <v>1999-03-31</v>
      </c>
      <c r="K6870" s="1" t="s">
        <v>900</v>
      </c>
      <c r="L6870" t="b">
        <f t="shared" si="323"/>
        <v>1</v>
      </c>
      <c r="M6870" t="str">
        <f t="shared" si="324"/>
        <v>1999-03-31</v>
      </c>
    </row>
    <row r="6871" spans="1:13" x14ac:dyDescent="0.25">
      <c r="A6871" t="s">
        <v>448</v>
      </c>
      <c r="B6871">
        <v>9.5999990000000004</v>
      </c>
      <c r="C6871">
        <v>11.2</v>
      </c>
      <c r="D6871">
        <v>8.3499990000000004</v>
      </c>
      <c r="E6871">
        <v>10.3</v>
      </c>
      <c r="F6871">
        <v>16993000</v>
      </c>
      <c r="G6871">
        <v>13169650</v>
      </c>
      <c r="H6871" t="s">
        <v>27</v>
      </c>
      <c r="I6871" t="s">
        <v>517</v>
      </c>
      <c r="J6871" s="1" t="str">
        <f t="shared" si="322"/>
        <v>1999-05-02</v>
      </c>
      <c r="K6871" s="1" t="s">
        <v>901</v>
      </c>
      <c r="L6871" t="b">
        <f t="shared" si="323"/>
        <v>0</v>
      </c>
      <c r="M6871" t="str">
        <f t="shared" si="324"/>
        <v>1999-04-30</v>
      </c>
    </row>
    <row r="6872" spans="1:13" x14ac:dyDescent="0.25">
      <c r="A6872" t="s">
        <v>449</v>
      </c>
      <c r="B6872">
        <v>10.6</v>
      </c>
      <c r="C6872">
        <v>15.7</v>
      </c>
      <c r="D6872">
        <v>10.3</v>
      </c>
      <c r="E6872">
        <v>13.1</v>
      </c>
      <c r="F6872">
        <v>12769000</v>
      </c>
      <c r="G6872">
        <v>12996000</v>
      </c>
      <c r="H6872" t="s">
        <v>27</v>
      </c>
      <c r="I6872" t="s">
        <v>517</v>
      </c>
      <c r="J6872" s="1" t="str">
        <f t="shared" si="322"/>
        <v>1999-05-31</v>
      </c>
      <c r="K6872" s="1" t="s">
        <v>902</v>
      </c>
      <c r="L6872" t="b">
        <f t="shared" si="323"/>
        <v>1</v>
      </c>
      <c r="M6872" t="str">
        <f t="shared" si="324"/>
        <v>1999-05-31</v>
      </c>
    </row>
    <row r="6873" spans="1:13" x14ac:dyDescent="0.25">
      <c r="A6873" t="s">
        <v>450</v>
      </c>
      <c r="B6873">
        <v>13.6</v>
      </c>
      <c r="C6873">
        <v>15.4</v>
      </c>
      <c r="D6873">
        <v>12.3</v>
      </c>
      <c r="E6873">
        <v>14</v>
      </c>
      <c r="F6873">
        <v>12422000</v>
      </c>
      <c r="G6873">
        <v>13227350</v>
      </c>
      <c r="H6873" t="s">
        <v>27</v>
      </c>
      <c r="I6873" t="s">
        <v>517</v>
      </c>
      <c r="J6873" s="1" t="str">
        <f t="shared" si="322"/>
        <v>1999-06-30</v>
      </c>
      <c r="K6873" s="1" t="s">
        <v>903</v>
      </c>
      <c r="L6873" t="b">
        <f t="shared" si="323"/>
        <v>1</v>
      </c>
      <c r="M6873" t="str">
        <f t="shared" si="324"/>
        <v>1999-06-30</v>
      </c>
    </row>
    <row r="6874" spans="1:13" x14ac:dyDescent="0.25">
      <c r="A6874" t="s">
        <v>451</v>
      </c>
      <c r="B6874">
        <v>14</v>
      </c>
      <c r="C6874">
        <v>17.700001</v>
      </c>
      <c r="D6874">
        <v>13.7</v>
      </c>
      <c r="E6874">
        <v>16.100000000000001</v>
      </c>
      <c r="F6874">
        <v>8635000</v>
      </c>
      <c r="G6874">
        <v>12990350</v>
      </c>
      <c r="H6874" t="s">
        <v>27</v>
      </c>
      <c r="I6874" t="s">
        <v>517</v>
      </c>
      <c r="J6874" s="1" t="str">
        <f t="shared" si="322"/>
        <v>1999-08-01</v>
      </c>
      <c r="K6874" s="1" t="s">
        <v>904</v>
      </c>
      <c r="L6874" t="b">
        <f t="shared" si="323"/>
        <v>0</v>
      </c>
      <c r="M6874" t="str">
        <f t="shared" si="324"/>
        <v>1999-07-31</v>
      </c>
    </row>
    <row r="6875" spans="1:13" x14ac:dyDescent="0.25">
      <c r="A6875" t="s">
        <v>452</v>
      </c>
      <c r="B6875">
        <v>16.100000000000001</v>
      </c>
      <c r="C6875">
        <v>16.200001</v>
      </c>
      <c r="D6875">
        <v>13.6</v>
      </c>
      <c r="E6875">
        <v>14.8</v>
      </c>
      <c r="F6875">
        <v>8813000</v>
      </c>
      <c r="G6875">
        <v>12917950</v>
      </c>
      <c r="H6875" t="s">
        <v>27</v>
      </c>
      <c r="I6875" t="s">
        <v>517</v>
      </c>
      <c r="J6875" s="1" t="str">
        <f t="shared" si="322"/>
        <v>1999-08-31</v>
      </c>
      <c r="K6875" s="1" t="s">
        <v>905</v>
      </c>
      <c r="L6875" t="b">
        <f t="shared" si="323"/>
        <v>1</v>
      </c>
      <c r="M6875" t="str">
        <f t="shared" si="324"/>
        <v>1999-08-31</v>
      </c>
    </row>
    <row r="6876" spans="1:13" x14ac:dyDescent="0.25">
      <c r="A6876" t="s">
        <v>453</v>
      </c>
      <c r="B6876">
        <v>15</v>
      </c>
      <c r="C6876">
        <v>16.399999999999999</v>
      </c>
      <c r="D6876">
        <v>14</v>
      </c>
      <c r="E6876">
        <v>14.8</v>
      </c>
      <c r="F6876">
        <v>6730000</v>
      </c>
      <c r="G6876">
        <v>12709400</v>
      </c>
      <c r="H6876" t="s">
        <v>27</v>
      </c>
      <c r="I6876" t="s">
        <v>517</v>
      </c>
      <c r="J6876" s="1" t="str">
        <f t="shared" si="322"/>
        <v>1999-09-30</v>
      </c>
      <c r="K6876" s="1" t="s">
        <v>906</v>
      </c>
      <c r="L6876" t="b">
        <f t="shared" si="323"/>
        <v>1</v>
      </c>
      <c r="M6876" t="str">
        <f t="shared" si="324"/>
        <v>1999-09-30</v>
      </c>
    </row>
    <row r="6877" spans="1:13" x14ac:dyDescent="0.25">
      <c r="A6877" t="s">
        <v>454</v>
      </c>
      <c r="B6877">
        <v>15.1</v>
      </c>
      <c r="C6877">
        <v>17.100000000000001</v>
      </c>
      <c r="D6877">
        <v>14.3</v>
      </c>
      <c r="E6877">
        <v>17</v>
      </c>
      <c r="F6877">
        <v>13588000</v>
      </c>
      <c r="G6877">
        <v>12698250</v>
      </c>
      <c r="H6877" t="s">
        <v>27</v>
      </c>
      <c r="I6877" t="s">
        <v>517</v>
      </c>
      <c r="J6877" s="1" t="str">
        <f t="shared" si="322"/>
        <v>1999-10-31</v>
      </c>
      <c r="K6877" s="1" t="s">
        <v>907</v>
      </c>
      <c r="L6877" t="b">
        <f t="shared" si="323"/>
        <v>1</v>
      </c>
      <c r="M6877" t="str">
        <f t="shared" si="324"/>
        <v>1999-10-31</v>
      </c>
    </row>
    <row r="6878" spans="1:13" x14ac:dyDescent="0.25">
      <c r="A6878" t="s">
        <v>455</v>
      </c>
      <c r="B6878">
        <v>17</v>
      </c>
      <c r="C6878">
        <v>21</v>
      </c>
      <c r="D6878">
        <v>17</v>
      </c>
      <c r="E6878">
        <v>19.100000000000001</v>
      </c>
      <c r="F6878">
        <v>8508000</v>
      </c>
      <c r="G6878">
        <v>12724150</v>
      </c>
      <c r="H6878" t="s">
        <v>27</v>
      </c>
      <c r="I6878" t="s">
        <v>517</v>
      </c>
      <c r="J6878" s="1" t="str">
        <f t="shared" si="322"/>
        <v>1999-11-30</v>
      </c>
      <c r="K6878" s="1" t="s">
        <v>908</v>
      </c>
      <c r="L6878" t="b">
        <f t="shared" si="323"/>
        <v>1</v>
      </c>
      <c r="M6878" t="str">
        <f t="shared" si="324"/>
        <v>1999-11-30</v>
      </c>
    </row>
    <row r="6879" spans="1:13" x14ac:dyDescent="0.25">
      <c r="A6879" t="s">
        <v>456</v>
      </c>
      <c r="B6879">
        <v>19.5</v>
      </c>
      <c r="C6879">
        <v>25.299999</v>
      </c>
      <c r="D6879">
        <v>19.299999</v>
      </c>
      <c r="E6879">
        <v>23</v>
      </c>
      <c r="F6879">
        <v>10672000</v>
      </c>
      <c r="G6879">
        <v>12870000</v>
      </c>
      <c r="H6879" t="s">
        <v>27</v>
      </c>
      <c r="I6879" t="s">
        <v>517</v>
      </c>
      <c r="J6879" s="1" t="str">
        <f t="shared" si="322"/>
        <v>2000-01-02</v>
      </c>
      <c r="K6879" s="1" t="s">
        <v>909</v>
      </c>
      <c r="L6879" t="b">
        <f t="shared" si="323"/>
        <v>0</v>
      </c>
      <c r="M6879" t="str">
        <f t="shared" si="324"/>
        <v>1999-12-31</v>
      </c>
    </row>
    <row r="6880" spans="1:13" x14ac:dyDescent="0.25">
      <c r="A6880" t="s">
        <v>457</v>
      </c>
      <c r="B6880">
        <v>23.5</v>
      </c>
      <c r="C6880">
        <v>32</v>
      </c>
      <c r="D6880">
        <v>23.5</v>
      </c>
      <c r="E6880">
        <v>25.9</v>
      </c>
      <c r="F6880">
        <v>9546000</v>
      </c>
      <c r="G6880">
        <v>12829800</v>
      </c>
      <c r="H6880" t="s">
        <v>27</v>
      </c>
      <c r="I6880" t="s">
        <v>517</v>
      </c>
      <c r="J6880" s="1" t="str">
        <f t="shared" si="322"/>
        <v>2000-01-31</v>
      </c>
      <c r="K6880" s="1" t="s">
        <v>910</v>
      </c>
      <c r="L6880" t="b">
        <f t="shared" si="323"/>
        <v>1</v>
      </c>
      <c r="M6880" t="str">
        <f t="shared" si="324"/>
        <v>2000-01-31</v>
      </c>
    </row>
    <row r="6881" spans="1:13" x14ac:dyDescent="0.25">
      <c r="A6881" t="s">
        <v>458</v>
      </c>
      <c r="B6881">
        <v>26.299999</v>
      </c>
      <c r="C6881">
        <v>30</v>
      </c>
      <c r="D6881">
        <v>20</v>
      </c>
      <c r="E6881">
        <v>23.5</v>
      </c>
      <c r="F6881">
        <v>15314000</v>
      </c>
      <c r="G6881">
        <v>12777750</v>
      </c>
      <c r="H6881" t="s">
        <v>27</v>
      </c>
      <c r="I6881" t="s">
        <v>517</v>
      </c>
      <c r="J6881" s="1" t="str">
        <f t="shared" si="322"/>
        <v>2000-02-29</v>
      </c>
      <c r="K6881" s="1" t="s">
        <v>911</v>
      </c>
      <c r="L6881" t="b">
        <f t="shared" si="323"/>
        <v>1</v>
      </c>
      <c r="M6881" t="str">
        <f t="shared" si="324"/>
        <v>2000-02-29</v>
      </c>
    </row>
    <row r="6882" spans="1:13" x14ac:dyDescent="0.25">
      <c r="A6882" t="s">
        <v>459</v>
      </c>
      <c r="B6882">
        <v>23.200001</v>
      </c>
      <c r="C6882">
        <v>26.200001</v>
      </c>
      <c r="D6882">
        <v>16.899999999999999</v>
      </c>
      <c r="E6882">
        <v>20</v>
      </c>
      <c r="F6882">
        <v>12886000</v>
      </c>
      <c r="G6882">
        <v>12400850</v>
      </c>
      <c r="H6882" t="s">
        <v>27</v>
      </c>
      <c r="I6882" t="s">
        <v>517</v>
      </c>
      <c r="J6882" s="1" t="str">
        <f t="shared" si="322"/>
        <v>2000-04-02</v>
      </c>
      <c r="K6882" s="1" t="s">
        <v>912</v>
      </c>
      <c r="L6882" t="b">
        <f t="shared" si="323"/>
        <v>0</v>
      </c>
      <c r="M6882" t="str">
        <f t="shared" si="324"/>
        <v>2000-03-31</v>
      </c>
    </row>
    <row r="6883" spans="1:13" x14ac:dyDescent="0.25">
      <c r="A6883" t="s">
        <v>460</v>
      </c>
      <c r="B6883">
        <v>20.399999999999999</v>
      </c>
      <c r="C6883">
        <v>21.5</v>
      </c>
      <c r="D6883">
        <v>12.6</v>
      </c>
      <c r="E6883">
        <v>15.3</v>
      </c>
      <c r="F6883">
        <v>25011000</v>
      </c>
      <c r="G6883">
        <v>12790650</v>
      </c>
      <c r="H6883" t="s">
        <v>27</v>
      </c>
      <c r="I6883" t="s">
        <v>517</v>
      </c>
      <c r="J6883" s="1" t="str">
        <f t="shared" si="322"/>
        <v>2000-04-30</v>
      </c>
      <c r="K6883" s="1" t="s">
        <v>913</v>
      </c>
      <c r="L6883" t="b">
        <f t="shared" si="323"/>
        <v>1</v>
      </c>
      <c r="M6883" t="str">
        <f t="shared" si="324"/>
        <v>2000-04-30</v>
      </c>
    </row>
    <row r="6884" spans="1:13" x14ac:dyDescent="0.25">
      <c r="A6884" t="s">
        <v>461</v>
      </c>
      <c r="B6884">
        <v>15.2</v>
      </c>
      <c r="C6884">
        <v>21.799999</v>
      </c>
      <c r="D6884">
        <v>15.2</v>
      </c>
      <c r="E6884">
        <v>17.600000000000001</v>
      </c>
      <c r="F6884">
        <v>26699000</v>
      </c>
      <c r="G6884">
        <v>13381700</v>
      </c>
      <c r="H6884" t="s">
        <v>27</v>
      </c>
      <c r="I6884" t="s">
        <v>517</v>
      </c>
      <c r="J6884" s="1" t="str">
        <f t="shared" si="322"/>
        <v>2000-05-31</v>
      </c>
      <c r="K6884" s="1" t="s">
        <v>914</v>
      </c>
      <c r="L6884" t="b">
        <f t="shared" si="323"/>
        <v>1</v>
      </c>
      <c r="M6884" t="str">
        <f t="shared" si="324"/>
        <v>2000-05-31</v>
      </c>
    </row>
    <row r="6885" spans="1:13" x14ac:dyDescent="0.25">
      <c r="A6885" t="s">
        <v>462</v>
      </c>
      <c r="B6885">
        <v>17.700001</v>
      </c>
      <c r="C6885">
        <v>22.4</v>
      </c>
      <c r="D6885">
        <v>17.700001</v>
      </c>
      <c r="E6885">
        <v>19.799999</v>
      </c>
      <c r="F6885">
        <v>18785000</v>
      </c>
      <c r="G6885">
        <v>13555200</v>
      </c>
      <c r="H6885" t="s">
        <v>27</v>
      </c>
      <c r="I6885" t="s">
        <v>517</v>
      </c>
      <c r="J6885" s="1" t="str">
        <f t="shared" si="322"/>
        <v>2000-07-02</v>
      </c>
      <c r="K6885" s="1" t="s">
        <v>915</v>
      </c>
      <c r="L6885" t="b">
        <f t="shared" si="323"/>
        <v>0</v>
      </c>
      <c r="M6885" t="str">
        <f t="shared" si="324"/>
        <v>2000-06-30</v>
      </c>
    </row>
    <row r="6886" spans="1:13" x14ac:dyDescent="0.25">
      <c r="A6886" t="s">
        <v>463</v>
      </c>
      <c r="B6886">
        <v>20</v>
      </c>
      <c r="C6886">
        <v>23.200001</v>
      </c>
      <c r="D6886">
        <v>18.899999999999999</v>
      </c>
      <c r="E6886">
        <v>22</v>
      </c>
      <c r="F6886">
        <v>11740000</v>
      </c>
      <c r="G6886">
        <v>13658400</v>
      </c>
      <c r="H6886" t="s">
        <v>27</v>
      </c>
      <c r="I6886" t="s">
        <v>517</v>
      </c>
      <c r="J6886" s="1" t="str">
        <f t="shared" si="322"/>
        <v>2000-07-31</v>
      </c>
      <c r="K6886" s="1" t="s">
        <v>916</v>
      </c>
      <c r="L6886" t="b">
        <f t="shared" si="323"/>
        <v>1</v>
      </c>
      <c r="M6886" t="str">
        <f t="shared" si="324"/>
        <v>2000-07-31</v>
      </c>
    </row>
    <row r="6887" spans="1:13" x14ac:dyDescent="0.25">
      <c r="A6887" t="s">
        <v>464</v>
      </c>
      <c r="B6887">
        <v>22.200001</v>
      </c>
      <c r="C6887">
        <v>22.799999</v>
      </c>
      <c r="D6887">
        <v>16.399999999999999</v>
      </c>
      <c r="E6887">
        <v>16.799999</v>
      </c>
      <c r="F6887">
        <v>21780000</v>
      </c>
      <c r="G6887">
        <v>14012250</v>
      </c>
      <c r="H6887" t="s">
        <v>27</v>
      </c>
      <c r="I6887" t="s">
        <v>517</v>
      </c>
      <c r="J6887" s="1" t="str">
        <f t="shared" si="322"/>
        <v>2000-08-31</v>
      </c>
      <c r="K6887" s="1" t="s">
        <v>917</v>
      </c>
      <c r="L6887" t="b">
        <f t="shared" si="323"/>
        <v>1</v>
      </c>
      <c r="M6887" t="str">
        <f t="shared" si="324"/>
        <v>2000-08-31</v>
      </c>
    </row>
    <row r="6888" spans="1:13" x14ac:dyDescent="0.25">
      <c r="A6888" t="s">
        <v>465</v>
      </c>
      <c r="B6888">
        <v>16.700001</v>
      </c>
      <c r="C6888">
        <v>18.100000000000001</v>
      </c>
      <c r="D6888">
        <v>13.2</v>
      </c>
      <c r="E6888">
        <v>17</v>
      </c>
      <c r="F6888">
        <v>37075000</v>
      </c>
      <c r="G6888">
        <v>15326800</v>
      </c>
      <c r="H6888" t="s">
        <v>27</v>
      </c>
      <c r="I6888" t="s">
        <v>517</v>
      </c>
      <c r="J6888" s="1" t="str">
        <f t="shared" si="322"/>
        <v>2000-10-01</v>
      </c>
      <c r="K6888" s="1" t="s">
        <v>918</v>
      </c>
      <c r="L6888" t="b">
        <f t="shared" si="323"/>
        <v>0</v>
      </c>
      <c r="M6888" t="str">
        <f t="shared" si="324"/>
        <v>2000-09-30</v>
      </c>
    </row>
    <row r="6889" spans="1:13" x14ac:dyDescent="0.25">
      <c r="A6889" t="s">
        <v>466</v>
      </c>
      <c r="B6889">
        <v>18.299999</v>
      </c>
      <c r="C6889">
        <v>19.200001</v>
      </c>
      <c r="D6889">
        <v>14.3</v>
      </c>
      <c r="E6889">
        <v>14.3</v>
      </c>
      <c r="F6889">
        <v>27534000</v>
      </c>
      <c r="G6889">
        <v>16173200</v>
      </c>
      <c r="H6889" t="s">
        <v>27</v>
      </c>
      <c r="I6889" t="s">
        <v>517</v>
      </c>
      <c r="J6889" s="1" t="str">
        <f t="shared" si="322"/>
        <v>2000-10-31</v>
      </c>
      <c r="K6889" s="1" t="s">
        <v>919</v>
      </c>
      <c r="L6889" t="b">
        <f t="shared" si="323"/>
        <v>1</v>
      </c>
      <c r="M6889" t="str">
        <f t="shared" si="324"/>
        <v>2000-10-31</v>
      </c>
    </row>
    <row r="6890" spans="1:13" x14ac:dyDescent="0.25">
      <c r="A6890" t="s">
        <v>467</v>
      </c>
      <c r="B6890">
        <v>14.6</v>
      </c>
      <c r="C6890">
        <v>16.299999</v>
      </c>
      <c r="D6890">
        <v>10.9</v>
      </c>
      <c r="E6890">
        <v>11.6</v>
      </c>
      <c r="F6890">
        <v>36044000</v>
      </c>
      <c r="G6890">
        <v>17077200</v>
      </c>
      <c r="H6890" t="s">
        <v>27</v>
      </c>
      <c r="I6890" t="s">
        <v>517</v>
      </c>
      <c r="J6890" s="1" t="str">
        <f t="shared" si="322"/>
        <v>2000-11-30</v>
      </c>
      <c r="K6890" s="1" t="s">
        <v>920</v>
      </c>
      <c r="L6890" t="b">
        <f t="shared" si="323"/>
        <v>1</v>
      </c>
      <c r="M6890" t="str">
        <f t="shared" si="324"/>
        <v>2000-11-30</v>
      </c>
    </row>
    <row r="6891" spans="1:13" x14ac:dyDescent="0.25">
      <c r="A6891" t="s">
        <v>468</v>
      </c>
      <c r="B6891">
        <v>11.4</v>
      </c>
      <c r="C6891">
        <v>16.700001</v>
      </c>
      <c r="D6891">
        <v>10.5</v>
      </c>
      <c r="E6891">
        <v>16.700001</v>
      </c>
      <c r="F6891">
        <v>29048000</v>
      </c>
      <c r="G6891">
        <v>17679950</v>
      </c>
      <c r="H6891" t="s">
        <v>27</v>
      </c>
      <c r="I6891" t="s">
        <v>517</v>
      </c>
      <c r="J6891" s="1" t="str">
        <f t="shared" si="322"/>
        <v>2001-01-01</v>
      </c>
      <c r="K6891" s="1" t="s">
        <v>921</v>
      </c>
      <c r="L6891" t="b">
        <f t="shared" si="323"/>
        <v>0</v>
      </c>
      <c r="M6891" t="str">
        <f t="shared" si="324"/>
        <v>2000-12-31</v>
      </c>
    </row>
    <row r="6892" spans="1:13" x14ac:dyDescent="0.25">
      <c r="A6892" t="s">
        <v>469</v>
      </c>
      <c r="B6892">
        <v>16.399999999999999</v>
      </c>
      <c r="C6892">
        <v>16.799999</v>
      </c>
      <c r="D6892">
        <v>13.2</v>
      </c>
      <c r="E6892">
        <v>13.5</v>
      </c>
      <c r="F6892">
        <v>31861000</v>
      </c>
      <c r="G6892">
        <v>18634550</v>
      </c>
      <c r="H6892" t="s">
        <v>27</v>
      </c>
      <c r="I6892" t="s">
        <v>517</v>
      </c>
      <c r="J6892" s="1" t="str">
        <f t="shared" si="322"/>
        <v>2001-01-31</v>
      </c>
      <c r="K6892" s="1" t="s">
        <v>922</v>
      </c>
      <c r="L6892" t="b">
        <f t="shared" si="323"/>
        <v>1</v>
      </c>
      <c r="M6892" t="str">
        <f t="shared" si="324"/>
        <v>2001-01-31</v>
      </c>
    </row>
    <row r="6893" spans="1:13" x14ac:dyDescent="0.25">
      <c r="A6893" t="s">
        <v>470</v>
      </c>
      <c r="B6893">
        <v>13.3</v>
      </c>
      <c r="C6893">
        <v>14.1</v>
      </c>
      <c r="D6893">
        <v>12.1</v>
      </c>
      <c r="E6893">
        <v>12.7</v>
      </c>
      <c r="F6893">
        <v>42636000</v>
      </c>
      <c r="G6893">
        <v>20145250</v>
      </c>
      <c r="H6893" t="s">
        <v>27</v>
      </c>
      <c r="I6893" t="s">
        <v>517</v>
      </c>
      <c r="J6893" s="1" t="str">
        <f t="shared" si="322"/>
        <v>2001-02-28</v>
      </c>
      <c r="K6893" s="1" t="s">
        <v>923</v>
      </c>
      <c r="L6893" t="b">
        <f t="shared" si="323"/>
        <v>1</v>
      </c>
      <c r="M6893" t="str">
        <f t="shared" si="324"/>
        <v>2001-02-28</v>
      </c>
    </row>
    <row r="6894" spans="1:13" x14ac:dyDescent="0.25">
      <c r="A6894" t="s">
        <v>471</v>
      </c>
      <c r="B6894">
        <v>12.7</v>
      </c>
      <c r="C6894">
        <v>13.3</v>
      </c>
      <c r="D6894">
        <v>9.8000000000000007</v>
      </c>
      <c r="E6894">
        <v>12.7</v>
      </c>
      <c r="F6894">
        <v>51634000</v>
      </c>
      <c r="G6894">
        <v>22295200</v>
      </c>
      <c r="H6894" t="s">
        <v>27</v>
      </c>
      <c r="I6894" t="s">
        <v>517</v>
      </c>
      <c r="J6894" s="1" t="str">
        <f t="shared" si="322"/>
        <v>2001-04-01</v>
      </c>
      <c r="K6894" s="1" t="s">
        <v>924</v>
      </c>
      <c r="L6894" t="b">
        <f t="shared" si="323"/>
        <v>0</v>
      </c>
      <c r="M6894" t="str">
        <f t="shared" si="324"/>
        <v>2001-03-31</v>
      </c>
    </row>
    <row r="6895" spans="1:13" x14ac:dyDescent="0.25">
      <c r="A6895" t="s">
        <v>472</v>
      </c>
      <c r="B6895">
        <v>13</v>
      </c>
      <c r="C6895">
        <v>14.5</v>
      </c>
      <c r="D6895">
        <v>12.3</v>
      </c>
      <c r="E6895">
        <v>12.6</v>
      </c>
      <c r="F6895">
        <v>36167000</v>
      </c>
      <c r="G6895">
        <v>23662900</v>
      </c>
      <c r="H6895" t="s">
        <v>27</v>
      </c>
      <c r="I6895" t="s">
        <v>517</v>
      </c>
      <c r="J6895" s="1" t="str">
        <f t="shared" si="322"/>
        <v>2001-05-01</v>
      </c>
      <c r="K6895" s="1" t="s">
        <v>925</v>
      </c>
      <c r="L6895" t="b">
        <f t="shared" si="323"/>
        <v>0</v>
      </c>
      <c r="M6895" t="str">
        <f t="shared" si="324"/>
        <v>2001-04-30</v>
      </c>
    </row>
    <row r="6896" spans="1:13" x14ac:dyDescent="0.25">
      <c r="A6896" t="s">
        <v>473</v>
      </c>
      <c r="B6896">
        <v>12.7</v>
      </c>
      <c r="C6896">
        <v>12.8</v>
      </c>
      <c r="D6896">
        <v>10.8</v>
      </c>
      <c r="E6896">
        <v>12.1</v>
      </c>
      <c r="F6896">
        <v>36524000</v>
      </c>
      <c r="G6896">
        <v>25152600</v>
      </c>
      <c r="H6896" t="s">
        <v>27</v>
      </c>
      <c r="I6896" t="s">
        <v>517</v>
      </c>
      <c r="J6896" s="1" t="str">
        <f t="shared" si="322"/>
        <v>2001-05-31</v>
      </c>
      <c r="K6896" s="1" t="s">
        <v>926</v>
      </c>
      <c r="L6896" t="b">
        <f t="shared" si="323"/>
        <v>1</v>
      </c>
      <c r="M6896" t="str">
        <f t="shared" si="324"/>
        <v>2001-05-31</v>
      </c>
    </row>
    <row r="6897" spans="1:13" x14ac:dyDescent="0.25">
      <c r="A6897" t="s">
        <v>474</v>
      </c>
      <c r="B6897">
        <v>12.2</v>
      </c>
      <c r="C6897">
        <v>13.2</v>
      </c>
      <c r="D6897">
        <v>11.5</v>
      </c>
      <c r="E6897">
        <v>12.9</v>
      </c>
      <c r="F6897">
        <v>24747000</v>
      </c>
      <c r="G6897">
        <v>25710550</v>
      </c>
      <c r="H6897" t="s">
        <v>27</v>
      </c>
      <c r="I6897" t="s">
        <v>517</v>
      </c>
      <c r="J6897" s="1" t="str">
        <f t="shared" si="322"/>
        <v>2001-07-01</v>
      </c>
      <c r="K6897" s="1" t="s">
        <v>927</v>
      </c>
      <c r="L6897" t="b">
        <f t="shared" si="323"/>
        <v>0</v>
      </c>
      <c r="M6897" t="str">
        <f t="shared" si="324"/>
        <v>2001-06-30</v>
      </c>
    </row>
    <row r="6898" spans="1:13" x14ac:dyDescent="0.25">
      <c r="A6898" t="s">
        <v>475</v>
      </c>
      <c r="B6898">
        <v>12.9</v>
      </c>
      <c r="C6898">
        <v>14</v>
      </c>
      <c r="D6898">
        <v>11.1</v>
      </c>
      <c r="E6898">
        <v>11.6</v>
      </c>
      <c r="F6898">
        <v>38104000</v>
      </c>
      <c r="G6898">
        <v>27190350</v>
      </c>
      <c r="H6898" t="s">
        <v>27</v>
      </c>
      <c r="I6898" t="s">
        <v>517</v>
      </c>
      <c r="J6898" s="1" t="str">
        <f t="shared" si="322"/>
        <v>2001-07-31</v>
      </c>
      <c r="K6898" s="1" t="s">
        <v>928</v>
      </c>
      <c r="L6898" t="b">
        <f t="shared" si="323"/>
        <v>1</v>
      </c>
      <c r="M6898" t="str">
        <f t="shared" si="324"/>
        <v>2001-07-31</v>
      </c>
    </row>
    <row r="6899" spans="1:13" x14ac:dyDescent="0.25">
      <c r="A6899" t="s">
        <v>476</v>
      </c>
      <c r="B6899">
        <v>11.6</v>
      </c>
      <c r="C6899">
        <v>12.5</v>
      </c>
      <c r="D6899">
        <v>7.1</v>
      </c>
      <c r="E6899">
        <v>8.75</v>
      </c>
      <c r="F6899">
        <v>103929000</v>
      </c>
      <c r="G6899">
        <v>31853200</v>
      </c>
      <c r="H6899" t="s">
        <v>27</v>
      </c>
      <c r="I6899" t="s">
        <v>517</v>
      </c>
      <c r="J6899" s="1" t="str">
        <f t="shared" si="322"/>
        <v>2001-09-02</v>
      </c>
      <c r="K6899" s="1" t="s">
        <v>929</v>
      </c>
      <c r="L6899" t="b">
        <f t="shared" si="323"/>
        <v>0</v>
      </c>
      <c r="M6899" t="str">
        <f t="shared" si="324"/>
        <v>2001-08-31</v>
      </c>
    </row>
    <row r="6900" spans="1:13" x14ac:dyDescent="0.25">
      <c r="A6900" t="s">
        <v>477</v>
      </c>
      <c r="B6900">
        <v>8.65</v>
      </c>
      <c r="C6900">
        <v>10.4</v>
      </c>
      <c r="D6900">
        <v>8.1</v>
      </c>
      <c r="E6900">
        <v>9.65</v>
      </c>
      <c r="F6900">
        <v>54215000</v>
      </c>
      <c r="G6900">
        <v>34086650</v>
      </c>
      <c r="H6900" t="s">
        <v>27</v>
      </c>
      <c r="I6900" t="s">
        <v>517</v>
      </c>
      <c r="J6900" s="1" t="str">
        <f t="shared" si="322"/>
        <v>2001-09-30</v>
      </c>
      <c r="K6900" s="1" t="s">
        <v>930</v>
      </c>
      <c r="L6900" t="b">
        <f t="shared" si="323"/>
        <v>1</v>
      </c>
      <c r="M6900" t="str">
        <f t="shared" si="324"/>
        <v>2001-09-30</v>
      </c>
    </row>
    <row r="6901" spans="1:13" x14ac:dyDescent="0.25">
      <c r="A6901" t="s">
        <v>478</v>
      </c>
      <c r="B6901">
        <v>9.65</v>
      </c>
      <c r="C6901">
        <v>12.1</v>
      </c>
      <c r="D6901">
        <v>8.9</v>
      </c>
      <c r="E6901">
        <v>11.9</v>
      </c>
      <c r="F6901">
        <v>38845000</v>
      </c>
      <c r="G6901">
        <v>35263200</v>
      </c>
      <c r="H6901" t="s">
        <v>27</v>
      </c>
      <c r="I6901" t="s">
        <v>517</v>
      </c>
      <c r="J6901" s="1" t="str">
        <f t="shared" si="322"/>
        <v>2001-10-31</v>
      </c>
      <c r="K6901" s="1" t="s">
        <v>931</v>
      </c>
      <c r="L6901" t="b">
        <f t="shared" si="323"/>
        <v>1</v>
      </c>
      <c r="M6901" t="str">
        <f t="shared" si="324"/>
        <v>2001-10-31</v>
      </c>
    </row>
    <row r="6902" spans="1:13" x14ac:dyDescent="0.25">
      <c r="A6902" t="s">
        <v>479</v>
      </c>
      <c r="B6902">
        <v>12</v>
      </c>
      <c r="C6902">
        <v>15.8</v>
      </c>
      <c r="D6902">
        <v>12</v>
      </c>
      <c r="E6902">
        <v>13.3</v>
      </c>
      <c r="F6902">
        <v>45599000</v>
      </c>
      <c r="G6902">
        <v>36898850</v>
      </c>
      <c r="H6902" t="s">
        <v>27</v>
      </c>
      <c r="I6902" t="s">
        <v>517</v>
      </c>
      <c r="J6902" s="1" t="str">
        <f t="shared" si="322"/>
        <v>2001-12-02</v>
      </c>
      <c r="K6902" s="1" t="s">
        <v>932</v>
      </c>
      <c r="L6902" t="b">
        <f t="shared" si="323"/>
        <v>0</v>
      </c>
      <c r="M6902" t="str">
        <f t="shared" si="324"/>
        <v>2001-11-30</v>
      </c>
    </row>
    <row r="6903" spans="1:13" x14ac:dyDescent="0.25">
      <c r="A6903" t="s">
        <v>480</v>
      </c>
      <c r="B6903">
        <v>13.3</v>
      </c>
      <c r="C6903">
        <v>15.8</v>
      </c>
      <c r="D6903">
        <v>13.2</v>
      </c>
      <c r="E6903">
        <v>15.4</v>
      </c>
      <c r="F6903">
        <v>46775000</v>
      </c>
      <c r="G6903">
        <v>37987050</v>
      </c>
      <c r="H6903" t="s">
        <v>27</v>
      </c>
      <c r="I6903" t="s">
        <v>517</v>
      </c>
      <c r="J6903" s="1" t="str">
        <f t="shared" si="322"/>
        <v>2002-01-01</v>
      </c>
      <c r="K6903" s="1" t="s">
        <v>933</v>
      </c>
      <c r="L6903" t="b">
        <f t="shared" si="323"/>
        <v>0</v>
      </c>
      <c r="M6903" t="str">
        <f t="shared" si="324"/>
        <v>2001-12-31</v>
      </c>
    </row>
    <row r="6904" spans="1:13" x14ac:dyDescent="0.25">
      <c r="A6904" t="s">
        <v>481</v>
      </c>
      <c r="B6904">
        <v>15.7</v>
      </c>
      <c r="C6904">
        <v>15.7</v>
      </c>
      <c r="D6904">
        <v>13.3</v>
      </c>
      <c r="E6904">
        <v>14.7</v>
      </c>
      <c r="F6904">
        <v>28701000</v>
      </c>
      <c r="G6904">
        <v>38087150</v>
      </c>
      <c r="H6904" t="s">
        <v>27</v>
      </c>
      <c r="I6904" t="s">
        <v>517</v>
      </c>
      <c r="J6904" s="1" t="str">
        <f t="shared" si="322"/>
        <v>2002-01-31</v>
      </c>
      <c r="K6904" s="1" t="s">
        <v>934</v>
      </c>
      <c r="L6904" t="b">
        <f t="shared" si="323"/>
        <v>1</v>
      </c>
      <c r="M6904" t="str">
        <f t="shared" si="324"/>
        <v>2002-01-31</v>
      </c>
    </row>
    <row r="6905" spans="1:13" x14ac:dyDescent="0.25">
      <c r="A6905" t="s">
        <v>482</v>
      </c>
      <c r="B6905">
        <v>14.8</v>
      </c>
      <c r="C6905">
        <v>19.100000000000001</v>
      </c>
      <c r="D6905">
        <v>14.5</v>
      </c>
      <c r="E6905">
        <v>18.200001</v>
      </c>
      <c r="F6905">
        <v>43320000</v>
      </c>
      <c r="G6905">
        <v>39313900</v>
      </c>
      <c r="H6905" t="s">
        <v>27</v>
      </c>
      <c r="I6905" t="s">
        <v>517</v>
      </c>
      <c r="J6905" s="1" t="str">
        <f t="shared" si="322"/>
        <v>2002-02-28</v>
      </c>
      <c r="K6905" s="1" t="s">
        <v>935</v>
      </c>
      <c r="L6905" t="b">
        <f t="shared" si="323"/>
        <v>1</v>
      </c>
      <c r="M6905" t="str">
        <f t="shared" si="324"/>
        <v>2002-02-28</v>
      </c>
    </row>
    <row r="6906" spans="1:13" x14ac:dyDescent="0.25">
      <c r="A6906" t="s">
        <v>483</v>
      </c>
      <c r="B6906">
        <v>18.100000000000001</v>
      </c>
      <c r="C6906">
        <v>18.799999</v>
      </c>
      <c r="D6906">
        <v>16.700001</v>
      </c>
      <c r="E6906">
        <v>17</v>
      </c>
      <c r="F6906">
        <v>31482000</v>
      </c>
      <c r="G6906">
        <v>40301000</v>
      </c>
      <c r="H6906" t="s">
        <v>27</v>
      </c>
      <c r="I6906" t="s">
        <v>517</v>
      </c>
      <c r="J6906" s="1" t="str">
        <f t="shared" si="322"/>
        <v>2002-03-31</v>
      </c>
      <c r="K6906" s="1" t="s">
        <v>936</v>
      </c>
      <c r="L6906" t="b">
        <f t="shared" si="323"/>
        <v>1</v>
      </c>
      <c r="M6906" t="str">
        <f t="shared" si="324"/>
        <v>2002-03-31</v>
      </c>
    </row>
    <row r="6907" spans="1:13" x14ac:dyDescent="0.25">
      <c r="A6907" t="s">
        <v>484</v>
      </c>
      <c r="B6907">
        <v>17.200001</v>
      </c>
      <c r="C6907">
        <v>17.399999999999999</v>
      </c>
      <c r="D6907">
        <v>15.3</v>
      </c>
      <c r="E6907">
        <v>16.200001</v>
      </c>
      <c r="F6907">
        <v>28552000</v>
      </c>
      <c r="G6907">
        <v>40639600</v>
      </c>
      <c r="H6907" t="s">
        <v>27</v>
      </c>
      <c r="I6907" t="s">
        <v>517</v>
      </c>
      <c r="J6907" s="1" t="str">
        <f t="shared" si="322"/>
        <v>2002-04-30</v>
      </c>
      <c r="K6907" s="1" t="s">
        <v>937</v>
      </c>
      <c r="L6907" t="b">
        <f t="shared" si="323"/>
        <v>1</v>
      </c>
      <c r="M6907" t="str">
        <f t="shared" si="324"/>
        <v>2002-04-30</v>
      </c>
    </row>
    <row r="6908" spans="1:13" x14ac:dyDescent="0.25">
      <c r="A6908" t="s">
        <v>485</v>
      </c>
      <c r="B6908">
        <v>16</v>
      </c>
      <c r="C6908">
        <v>16</v>
      </c>
      <c r="D6908">
        <v>13.3</v>
      </c>
      <c r="E6908">
        <v>14.1</v>
      </c>
      <c r="F6908">
        <v>28504000</v>
      </c>
      <c r="G6908">
        <v>40211050</v>
      </c>
      <c r="H6908" t="s">
        <v>27</v>
      </c>
      <c r="I6908" t="s">
        <v>517</v>
      </c>
      <c r="J6908" s="1" t="str">
        <f t="shared" si="322"/>
        <v>2002-06-02</v>
      </c>
      <c r="K6908" s="1" t="s">
        <v>938</v>
      </c>
      <c r="L6908" t="b">
        <f t="shared" si="323"/>
        <v>0</v>
      </c>
      <c r="M6908" t="str">
        <f t="shared" si="324"/>
        <v>2002-05-31</v>
      </c>
    </row>
    <row r="6909" spans="1:13" x14ac:dyDescent="0.25">
      <c r="A6909" t="s">
        <v>486</v>
      </c>
      <c r="B6909">
        <v>14.1</v>
      </c>
      <c r="C6909">
        <v>15.7</v>
      </c>
      <c r="D6909">
        <v>11.8</v>
      </c>
      <c r="E6909">
        <v>11.8</v>
      </c>
      <c r="F6909">
        <v>54428000</v>
      </c>
      <c r="G6909">
        <v>41555750</v>
      </c>
      <c r="H6909" t="s">
        <v>27</v>
      </c>
      <c r="I6909" t="s">
        <v>517</v>
      </c>
      <c r="J6909" s="1" t="str">
        <f t="shared" si="322"/>
        <v>2002-06-30</v>
      </c>
      <c r="K6909" s="1" t="s">
        <v>939</v>
      </c>
      <c r="L6909" t="b">
        <f t="shared" si="323"/>
        <v>1</v>
      </c>
      <c r="M6909" t="str">
        <f t="shared" si="324"/>
        <v>2002-06-30</v>
      </c>
    </row>
    <row r="6910" spans="1:13" x14ac:dyDescent="0.25">
      <c r="A6910" t="s">
        <v>487</v>
      </c>
      <c r="B6910">
        <v>11.7</v>
      </c>
      <c r="C6910">
        <v>13.4</v>
      </c>
      <c r="D6910">
        <v>10.5</v>
      </c>
      <c r="E6910">
        <v>12.9</v>
      </c>
      <c r="F6910">
        <v>41381000</v>
      </c>
      <c r="G6910">
        <v>41822600</v>
      </c>
      <c r="H6910" t="s">
        <v>27</v>
      </c>
      <c r="I6910" t="s">
        <v>517</v>
      </c>
      <c r="J6910" s="1" t="str">
        <f t="shared" si="322"/>
        <v>2002-07-31</v>
      </c>
      <c r="K6910" s="1" t="s">
        <v>940</v>
      </c>
      <c r="L6910" t="b">
        <f t="shared" si="323"/>
        <v>1</v>
      </c>
      <c r="M6910" t="str">
        <f t="shared" si="324"/>
        <v>2002-07-31</v>
      </c>
    </row>
    <row r="6911" spans="1:13" x14ac:dyDescent="0.25">
      <c r="A6911" t="s">
        <v>488</v>
      </c>
      <c r="B6911">
        <v>13</v>
      </c>
      <c r="C6911">
        <v>13</v>
      </c>
      <c r="D6911">
        <v>9.75</v>
      </c>
      <c r="E6911">
        <v>10.6</v>
      </c>
      <c r="F6911">
        <v>33822000</v>
      </c>
      <c r="G6911">
        <v>42061300</v>
      </c>
      <c r="H6911" t="s">
        <v>27</v>
      </c>
      <c r="I6911" t="s">
        <v>517</v>
      </c>
      <c r="J6911" s="1" t="str">
        <f t="shared" si="322"/>
        <v>2002-09-01</v>
      </c>
      <c r="K6911" s="1" t="s">
        <v>941</v>
      </c>
      <c r="L6911" t="b">
        <f t="shared" si="323"/>
        <v>0</v>
      </c>
      <c r="M6911" t="str">
        <f t="shared" si="324"/>
        <v>2002-08-31</v>
      </c>
    </row>
    <row r="6912" spans="1:13" x14ac:dyDescent="0.25">
      <c r="A6912" t="s">
        <v>489</v>
      </c>
      <c r="B6912">
        <v>10.4</v>
      </c>
      <c r="C6912">
        <v>14.1</v>
      </c>
      <c r="D6912">
        <v>10.4</v>
      </c>
      <c r="E6912">
        <v>13.2</v>
      </c>
      <c r="F6912">
        <v>40345000</v>
      </c>
      <c r="G6912">
        <v>42485500</v>
      </c>
      <c r="H6912" t="s">
        <v>27</v>
      </c>
      <c r="I6912" t="s">
        <v>517</v>
      </c>
      <c r="J6912" s="1" t="str">
        <f t="shared" si="322"/>
        <v>2002-09-30</v>
      </c>
      <c r="K6912" s="1" t="s">
        <v>942</v>
      </c>
      <c r="L6912" t="b">
        <f t="shared" si="323"/>
        <v>1</v>
      </c>
      <c r="M6912" t="str">
        <f t="shared" si="324"/>
        <v>2002-09-30</v>
      </c>
    </row>
    <row r="6913" spans="1:13" x14ac:dyDescent="0.25">
      <c r="A6913" t="s">
        <v>490</v>
      </c>
      <c r="B6913">
        <v>13.2</v>
      </c>
      <c r="C6913">
        <v>15.3</v>
      </c>
      <c r="D6913">
        <v>12.8</v>
      </c>
      <c r="E6913">
        <v>15.2</v>
      </c>
      <c r="F6913">
        <v>31563000</v>
      </c>
      <c r="G6913">
        <v>41931850</v>
      </c>
      <c r="H6913" t="s">
        <v>27</v>
      </c>
      <c r="I6913" t="s">
        <v>517</v>
      </c>
      <c r="J6913" s="1" t="str">
        <f t="shared" si="322"/>
        <v>2002-10-31</v>
      </c>
      <c r="K6913" s="1" t="s">
        <v>943</v>
      </c>
      <c r="L6913" t="b">
        <f t="shared" si="323"/>
        <v>1</v>
      </c>
      <c r="M6913" t="str">
        <f t="shared" si="324"/>
        <v>2002-10-31</v>
      </c>
    </row>
    <row r="6914" spans="1:13" x14ac:dyDescent="0.25">
      <c r="A6914" t="s">
        <v>491</v>
      </c>
      <c r="B6914">
        <v>15.2</v>
      </c>
      <c r="C6914">
        <v>15.4</v>
      </c>
      <c r="D6914">
        <v>13.7</v>
      </c>
      <c r="E6914">
        <v>13.9</v>
      </c>
      <c r="F6914">
        <v>18221000</v>
      </c>
      <c r="G6914">
        <v>40261200</v>
      </c>
      <c r="H6914" t="s">
        <v>27</v>
      </c>
      <c r="I6914" t="s">
        <v>517</v>
      </c>
      <c r="J6914" s="1" t="str">
        <f t="shared" si="322"/>
        <v>2002-12-01</v>
      </c>
      <c r="K6914" s="1" t="s">
        <v>944</v>
      </c>
      <c r="L6914" t="b">
        <f t="shared" si="323"/>
        <v>0</v>
      </c>
      <c r="M6914" t="str">
        <f t="shared" si="324"/>
        <v>2002-11-30</v>
      </c>
    </row>
    <row r="6915" spans="1:13" x14ac:dyDescent="0.25">
      <c r="A6915" t="s">
        <v>492</v>
      </c>
      <c r="B6915">
        <v>14</v>
      </c>
      <c r="C6915">
        <v>14.7</v>
      </c>
      <c r="D6915">
        <v>12.7</v>
      </c>
      <c r="E6915">
        <v>13</v>
      </c>
      <c r="F6915">
        <v>28249000</v>
      </c>
      <c r="G6915">
        <v>39865300</v>
      </c>
      <c r="H6915" t="s">
        <v>27</v>
      </c>
      <c r="I6915" t="s">
        <v>517</v>
      </c>
      <c r="J6915" s="1" t="str">
        <f t="shared" ref="J6915:J6978" si="325">TEXT(DATE(LEFT(A6915,4),MID(A6915,6,2),MID(A6915,9,2))-1,"yyyy-mm-dd")</f>
        <v>2003-01-01</v>
      </c>
      <c r="K6915" s="1" t="s">
        <v>945</v>
      </c>
      <c r="L6915" t="b">
        <f t="shared" ref="L6915:L6978" si="326">DATE(YEAR(DATEVALUE(K6915)),MONTH(DATEVALUE(K6915)),DAY(DATEVALUE(K6915)))+1=DATE(YEAR(DATEVALUE(K6915)),MONTH(DATEVALUE(K6915))+1,1)</f>
        <v>0</v>
      </c>
      <c r="M6915" t="str">
        <f t="shared" si="324"/>
        <v>2002-12-31</v>
      </c>
    </row>
    <row r="6916" spans="1:13" x14ac:dyDescent="0.25">
      <c r="A6916" t="s">
        <v>493</v>
      </c>
      <c r="B6916">
        <v>13.1</v>
      </c>
      <c r="C6916">
        <v>14.1</v>
      </c>
      <c r="D6916">
        <v>12.2</v>
      </c>
      <c r="E6916">
        <v>13.4</v>
      </c>
      <c r="F6916">
        <v>23022000</v>
      </c>
      <c r="G6916">
        <v>39190200</v>
      </c>
      <c r="H6916" t="s">
        <v>27</v>
      </c>
      <c r="I6916" t="s">
        <v>517</v>
      </c>
      <c r="J6916" s="1" t="str">
        <f t="shared" si="325"/>
        <v>2003-02-02</v>
      </c>
      <c r="K6916" s="1" t="s">
        <v>946</v>
      </c>
      <c r="L6916" t="b">
        <f t="shared" si="326"/>
        <v>0</v>
      </c>
      <c r="M6916" t="str">
        <f t="shared" si="324"/>
        <v>2003-01-31</v>
      </c>
    </row>
    <row r="6917" spans="1:13" x14ac:dyDescent="0.25">
      <c r="A6917" t="s">
        <v>494</v>
      </c>
      <c r="B6917">
        <v>13.6</v>
      </c>
      <c r="C6917">
        <v>15.1</v>
      </c>
      <c r="D6917">
        <v>13.2</v>
      </c>
      <c r="E6917">
        <v>14</v>
      </c>
      <c r="F6917">
        <v>29827000</v>
      </c>
      <c r="G6917">
        <v>39444200</v>
      </c>
      <c r="H6917" t="s">
        <v>27</v>
      </c>
      <c r="I6917" t="s">
        <v>517</v>
      </c>
      <c r="J6917" s="1" t="str">
        <f t="shared" si="325"/>
        <v>2003-03-02</v>
      </c>
      <c r="K6917" s="1" t="s">
        <v>947</v>
      </c>
      <c r="L6917" t="b">
        <f t="shared" si="326"/>
        <v>0</v>
      </c>
      <c r="M6917" t="str">
        <f t="shared" si="324"/>
        <v>2003-02-28</v>
      </c>
    </row>
    <row r="6918" spans="1:13" x14ac:dyDescent="0.25">
      <c r="A6918" t="s">
        <v>495</v>
      </c>
      <c r="B6918">
        <v>13.8</v>
      </c>
      <c r="C6918">
        <v>14.9</v>
      </c>
      <c r="D6918">
        <v>13.8</v>
      </c>
      <c r="E6918">
        <v>14.8</v>
      </c>
      <c r="F6918">
        <v>19239000</v>
      </c>
      <c r="G6918">
        <v>38500950</v>
      </c>
      <c r="H6918" t="s">
        <v>27</v>
      </c>
      <c r="I6918" t="s">
        <v>517</v>
      </c>
      <c r="J6918" s="1" t="str">
        <f t="shared" si="325"/>
        <v>2003-03-31</v>
      </c>
      <c r="K6918" s="1" t="s">
        <v>948</v>
      </c>
      <c r="L6918" t="b">
        <f t="shared" si="326"/>
        <v>1</v>
      </c>
      <c r="M6918" t="str">
        <f t="shared" si="324"/>
        <v>2003-03-31</v>
      </c>
    </row>
    <row r="6919" spans="1:13" x14ac:dyDescent="0.25">
      <c r="A6919" t="s">
        <v>496</v>
      </c>
      <c r="B6919">
        <v>14.7</v>
      </c>
      <c r="C6919">
        <v>15.7</v>
      </c>
      <c r="D6919">
        <v>14.6</v>
      </c>
      <c r="E6919">
        <v>15.1</v>
      </c>
      <c r="F6919">
        <v>17356000</v>
      </c>
      <c r="G6919">
        <v>34172300</v>
      </c>
      <c r="H6919" t="s">
        <v>27</v>
      </c>
      <c r="I6919" t="s">
        <v>517</v>
      </c>
      <c r="J6919" s="1" t="str">
        <f t="shared" si="325"/>
        <v>2003-04-30</v>
      </c>
      <c r="K6919" s="1" t="s">
        <v>949</v>
      </c>
      <c r="L6919" t="b">
        <f t="shared" si="326"/>
        <v>1</v>
      </c>
      <c r="M6919" t="str">
        <f t="shared" ref="M6919:M6982" si="327">IF(L6919,K6919,TEXT(DATE(YEAR(DATEVALUE(K6919)),MONTH(DATEVALUE(K6919)),1)-1,"yyyy-mm-dd"))</f>
        <v>2003-04-30</v>
      </c>
    </row>
    <row r="6920" spans="1:13" x14ac:dyDescent="0.25">
      <c r="A6920" t="s">
        <v>75</v>
      </c>
      <c r="B6920">
        <v>15.3</v>
      </c>
      <c r="C6920">
        <v>16.899999999999999</v>
      </c>
      <c r="D6920">
        <v>15.2</v>
      </c>
      <c r="E6920">
        <v>16.100000000000001</v>
      </c>
      <c r="F6920">
        <v>25964000</v>
      </c>
      <c r="G6920">
        <v>32759750</v>
      </c>
      <c r="H6920" t="s">
        <v>27</v>
      </c>
      <c r="I6920" t="s">
        <v>517</v>
      </c>
      <c r="J6920" s="1" t="str">
        <f t="shared" si="325"/>
        <v>2003-06-01</v>
      </c>
      <c r="K6920" s="1" t="s">
        <v>534</v>
      </c>
      <c r="L6920" t="b">
        <f t="shared" si="326"/>
        <v>0</v>
      </c>
      <c r="M6920" t="str">
        <f t="shared" si="327"/>
        <v>2003-05-31</v>
      </c>
    </row>
    <row r="6921" spans="1:13" x14ac:dyDescent="0.25">
      <c r="A6921" t="s">
        <v>77</v>
      </c>
      <c r="B6921">
        <v>16.299999</v>
      </c>
      <c r="C6921">
        <v>17.899999999999999</v>
      </c>
      <c r="D6921">
        <v>16.200001</v>
      </c>
      <c r="E6921">
        <v>17.899999999999999</v>
      </c>
      <c r="F6921">
        <v>18929000</v>
      </c>
      <c r="G6921">
        <v>31763950</v>
      </c>
      <c r="H6921" t="s">
        <v>27</v>
      </c>
      <c r="I6921" t="s">
        <v>517</v>
      </c>
      <c r="J6921" s="1" t="str">
        <f t="shared" si="325"/>
        <v>2003-06-30</v>
      </c>
      <c r="K6921" s="1" t="s">
        <v>535</v>
      </c>
      <c r="L6921" t="b">
        <f t="shared" si="326"/>
        <v>1</v>
      </c>
      <c r="M6921" t="str">
        <f t="shared" si="327"/>
        <v>2003-06-30</v>
      </c>
    </row>
    <row r="6922" spans="1:13" x14ac:dyDescent="0.25">
      <c r="A6922" t="s">
        <v>78</v>
      </c>
      <c r="B6922">
        <v>17.899999999999999</v>
      </c>
      <c r="C6922">
        <v>20.299999</v>
      </c>
      <c r="D6922">
        <v>17.299999</v>
      </c>
      <c r="E6922">
        <v>20.200001</v>
      </c>
      <c r="F6922">
        <v>18549000</v>
      </c>
      <c r="G6922">
        <v>30411450</v>
      </c>
      <c r="H6922" t="s">
        <v>27</v>
      </c>
      <c r="I6922" t="s">
        <v>517</v>
      </c>
      <c r="J6922" s="1" t="str">
        <f t="shared" si="325"/>
        <v>2003-07-31</v>
      </c>
      <c r="K6922" s="1" t="s">
        <v>536</v>
      </c>
      <c r="L6922" t="b">
        <f t="shared" si="326"/>
        <v>1</v>
      </c>
      <c r="M6922" t="str">
        <f t="shared" si="327"/>
        <v>2003-07-31</v>
      </c>
    </row>
    <row r="6923" spans="1:13" x14ac:dyDescent="0.25">
      <c r="A6923" t="s">
        <v>79</v>
      </c>
      <c r="B6923">
        <v>20.100000000000001</v>
      </c>
      <c r="C6923">
        <v>21</v>
      </c>
      <c r="D6923">
        <v>19.600000000000001</v>
      </c>
      <c r="E6923">
        <v>20</v>
      </c>
      <c r="F6923">
        <v>17110000</v>
      </c>
      <c r="G6923">
        <v>28928200</v>
      </c>
      <c r="H6923" t="s">
        <v>27</v>
      </c>
      <c r="I6923" t="s">
        <v>517</v>
      </c>
      <c r="J6923" s="1" t="str">
        <f t="shared" si="325"/>
        <v>2003-08-31</v>
      </c>
      <c r="K6923" s="1" t="s">
        <v>537</v>
      </c>
      <c r="L6923" t="b">
        <f t="shared" si="326"/>
        <v>1</v>
      </c>
      <c r="M6923" t="str">
        <f t="shared" si="327"/>
        <v>2003-08-31</v>
      </c>
    </row>
    <row r="6924" spans="1:13" x14ac:dyDescent="0.25">
      <c r="A6924" t="s">
        <v>80</v>
      </c>
      <c r="B6924">
        <v>20</v>
      </c>
      <c r="C6924">
        <v>20.799999</v>
      </c>
      <c r="D6924">
        <v>18.5</v>
      </c>
      <c r="E6924">
        <v>18.899999999999999</v>
      </c>
      <c r="F6924">
        <v>26408000</v>
      </c>
      <c r="G6924">
        <v>28813550</v>
      </c>
      <c r="H6924" t="s">
        <v>27</v>
      </c>
      <c r="I6924" t="s">
        <v>517</v>
      </c>
      <c r="J6924" s="1" t="str">
        <f t="shared" si="325"/>
        <v>2003-09-30</v>
      </c>
      <c r="K6924" s="1" t="s">
        <v>538</v>
      </c>
      <c r="L6924" t="b">
        <f t="shared" si="326"/>
        <v>1</v>
      </c>
      <c r="M6924" t="str">
        <f t="shared" si="327"/>
        <v>2003-09-30</v>
      </c>
    </row>
    <row r="6925" spans="1:13" x14ac:dyDescent="0.25">
      <c r="A6925" t="s">
        <v>81</v>
      </c>
      <c r="B6925">
        <v>19.100000000000001</v>
      </c>
      <c r="C6925">
        <v>19.799999</v>
      </c>
      <c r="D6925">
        <v>18.200001</v>
      </c>
      <c r="E6925">
        <v>18.899999999999999</v>
      </c>
      <c r="F6925">
        <v>19519000</v>
      </c>
      <c r="G6925">
        <v>27623500</v>
      </c>
      <c r="H6925" t="s">
        <v>27</v>
      </c>
      <c r="I6925" t="s">
        <v>517</v>
      </c>
      <c r="J6925" s="1" t="str">
        <f t="shared" si="325"/>
        <v>2003-11-02</v>
      </c>
      <c r="K6925" s="1" t="s">
        <v>539</v>
      </c>
      <c r="L6925" t="b">
        <f t="shared" si="326"/>
        <v>0</v>
      </c>
      <c r="M6925" t="str">
        <f t="shared" si="327"/>
        <v>2003-10-31</v>
      </c>
    </row>
    <row r="6926" spans="1:13" x14ac:dyDescent="0.25">
      <c r="A6926" t="s">
        <v>82</v>
      </c>
      <c r="B6926">
        <v>19</v>
      </c>
      <c r="C6926">
        <v>20.700001</v>
      </c>
      <c r="D6926">
        <v>18.799999</v>
      </c>
      <c r="E6926">
        <v>20</v>
      </c>
      <c r="F6926">
        <v>16003000</v>
      </c>
      <c r="G6926">
        <v>26849550</v>
      </c>
      <c r="H6926" t="s">
        <v>27</v>
      </c>
      <c r="I6926" t="s">
        <v>517</v>
      </c>
      <c r="J6926" s="1" t="str">
        <f t="shared" si="325"/>
        <v>2003-11-30</v>
      </c>
      <c r="K6926" s="1" t="s">
        <v>540</v>
      </c>
      <c r="L6926" t="b">
        <f t="shared" si="326"/>
        <v>1</v>
      </c>
      <c r="M6926" t="str">
        <f t="shared" si="327"/>
        <v>2003-11-30</v>
      </c>
    </row>
    <row r="6927" spans="1:13" x14ac:dyDescent="0.25">
      <c r="A6927" t="s">
        <v>83</v>
      </c>
      <c r="B6927">
        <v>20.399999999999999</v>
      </c>
      <c r="C6927">
        <v>24.200001</v>
      </c>
      <c r="D6927">
        <v>20.100000000000001</v>
      </c>
      <c r="E6927">
        <v>22</v>
      </c>
      <c r="F6927">
        <v>18091000</v>
      </c>
      <c r="G6927">
        <v>26326500</v>
      </c>
      <c r="H6927" t="s">
        <v>27</v>
      </c>
      <c r="I6927" t="s">
        <v>517</v>
      </c>
      <c r="J6927" s="1" t="str">
        <f t="shared" si="325"/>
        <v>2004-01-01</v>
      </c>
      <c r="K6927" s="1" t="s">
        <v>541</v>
      </c>
      <c r="L6927" t="b">
        <f t="shared" si="326"/>
        <v>0</v>
      </c>
      <c r="M6927" t="str">
        <f t="shared" si="327"/>
        <v>2003-12-31</v>
      </c>
    </row>
    <row r="6928" spans="1:13" x14ac:dyDescent="0.25">
      <c r="A6928" t="s">
        <v>84</v>
      </c>
      <c r="B6928">
        <v>21.9</v>
      </c>
      <c r="C6928">
        <v>22</v>
      </c>
      <c r="D6928">
        <v>20.399999999999999</v>
      </c>
      <c r="E6928">
        <v>21.5</v>
      </c>
      <c r="F6928">
        <v>16574000</v>
      </c>
      <c r="G6928">
        <v>25730000</v>
      </c>
      <c r="H6928" t="s">
        <v>27</v>
      </c>
      <c r="I6928" t="s">
        <v>517</v>
      </c>
      <c r="J6928" s="1" t="str">
        <f t="shared" si="325"/>
        <v>2004-02-01</v>
      </c>
      <c r="K6928" s="1" t="s">
        <v>542</v>
      </c>
      <c r="L6928" t="b">
        <f t="shared" si="326"/>
        <v>0</v>
      </c>
      <c r="M6928" t="str">
        <f t="shared" si="327"/>
        <v>2004-01-31</v>
      </c>
    </row>
    <row r="6929" spans="1:13" x14ac:dyDescent="0.25">
      <c r="A6929" t="s">
        <v>85</v>
      </c>
      <c r="B6929">
        <v>21.4</v>
      </c>
      <c r="C6929">
        <v>21.799999</v>
      </c>
      <c r="D6929">
        <v>18.600000000000001</v>
      </c>
      <c r="E6929">
        <v>19.299999</v>
      </c>
      <c r="F6929">
        <v>31433000</v>
      </c>
      <c r="G6929">
        <v>24580250</v>
      </c>
      <c r="H6929" t="s">
        <v>27</v>
      </c>
      <c r="I6929" t="s">
        <v>517</v>
      </c>
      <c r="J6929" s="1" t="str">
        <f t="shared" si="325"/>
        <v>2004-02-29</v>
      </c>
      <c r="K6929" s="1" t="s">
        <v>543</v>
      </c>
      <c r="L6929" t="b">
        <f t="shared" si="326"/>
        <v>1</v>
      </c>
      <c r="M6929" t="str">
        <f t="shared" si="327"/>
        <v>2004-02-29</v>
      </c>
    </row>
    <row r="6930" spans="1:13" x14ac:dyDescent="0.25">
      <c r="A6930" t="s">
        <v>86</v>
      </c>
      <c r="B6930">
        <v>19.799999</v>
      </c>
      <c r="C6930">
        <v>21.799999</v>
      </c>
      <c r="D6930">
        <v>18.799999</v>
      </c>
      <c r="E6930">
        <v>19.100000000000001</v>
      </c>
      <c r="F6930">
        <v>17843000</v>
      </c>
      <c r="G6930">
        <v>23403350</v>
      </c>
      <c r="H6930" t="s">
        <v>27</v>
      </c>
      <c r="I6930" t="s">
        <v>517</v>
      </c>
      <c r="J6930" s="1" t="str">
        <f t="shared" si="325"/>
        <v>2004-03-31</v>
      </c>
      <c r="K6930" s="1" t="s">
        <v>544</v>
      </c>
      <c r="L6930" t="b">
        <f t="shared" si="326"/>
        <v>1</v>
      </c>
      <c r="M6930" t="str">
        <f t="shared" si="327"/>
        <v>2004-03-31</v>
      </c>
    </row>
    <row r="6931" spans="1:13" x14ac:dyDescent="0.25">
      <c r="A6931" t="s">
        <v>87</v>
      </c>
      <c r="B6931">
        <v>19.100000000000001</v>
      </c>
      <c r="C6931">
        <v>19.899999999999999</v>
      </c>
      <c r="D6931">
        <v>16.100000000000001</v>
      </c>
      <c r="E6931">
        <v>18</v>
      </c>
      <c r="F6931">
        <v>33600000</v>
      </c>
      <c r="G6931">
        <v>23392250</v>
      </c>
      <c r="H6931" t="s">
        <v>27</v>
      </c>
      <c r="I6931" t="s">
        <v>517</v>
      </c>
      <c r="J6931" s="1" t="str">
        <f t="shared" si="325"/>
        <v>2004-05-02</v>
      </c>
      <c r="K6931" s="1" t="s">
        <v>545</v>
      </c>
      <c r="L6931" t="b">
        <f t="shared" si="326"/>
        <v>0</v>
      </c>
      <c r="M6931" t="str">
        <f t="shared" si="327"/>
        <v>2004-04-30</v>
      </c>
    </row>
    <row r="6932" spans="1:13" x14ac:dyDescent="0.25">
      <c r="A6932" t="s">
        <v>88</v>
      </c>
      <c r="B6932">
        <v>18</v>
      </c>
      <c r="C6932">
        <v>18.600000000000001</v>
      </c>
      <c r="D6932">
        <v>17.200001</v>
      </c>
      <c r="E6932">
        <v>18</v>
      </c>
      <c r="F6932">
        <v>18538000</v>
      </c>
      <c r="G6932">
        <v>22301900</v>
      </c>
      <c r="H6932" t="s">
        <v>27</v>
      </c>
      <c r="I6932" t="s">
        <v>517</v>
      </c>
      <c r="J6932" s="1" t="str">
        <f t="shared" si="325"/>
        <v>2004-05-31</v>
      </c>
      <c r="K6932" s="1" t="s">
        <v>546</v>
      </c>
      <c r="L6932" t="b">
        <f t="shared" si="326"/>
        <v>1</v>
      </c>
      <c r="M6932" t="str">
        <f t="shared" si="327"/>
        <v>2004-05-31</v>
      </c>
    </row>
    <row r="6933" spans="1:13" x14ac:dyDescent="0.25">
      <c r="A6933" t="s">
        <v>89</v>
      </c>
      <c r="B6933">
        <v>18.100000000000001</v>
      </c>
      <c r="C6933">
        <v>18.200001</v>
      </c>
      <c r="D6933">
        <v>15.7</v>
      </c>
      <c r="E6933">
        <v>16.200001</v>
      </c>
      <c r="F6933">
        <v>37018000</v>
      </c>
      <c r="G6933">
        <v>22574650</v>
      </c>
      <c r="H6933" t="s">
        <v>27</v>
      </c>
      <c r="I6933" t="s">
        <v>517</v>
      </c>
      <c r="J6933" s="1" t="str">
        <f t="shared" si="325"/>
        <v>2004-06-30</v>
      </c>
      <c r="K6933" s="1" t="s">
        <v>547</v>
      </c>
      <c r="L6933" t="b">
        <f t="shared" si="326"/>
        <v>1</v>
      </c>
      <c r="M6933" t="str">
        <f t="shared" si="327"/>
        <v>2004-06-30</v>
      </c>
    </row>
    <row r="6934" spans="1:13" x14ac:dyDescent="0.25">
      <c r="A6934" t="s">
        <v>90</v>
      </c>
      <c r="B6934">
        <v>16.200001</v>
      </c>
      <c r="C6934">
        <v>17.399999999999999</v>
      </c>
      <c r="D6934">
        <v>15.6</v>
      </c>
      <c r="E6934">
        <v>17</v>
      </c>
      <c r="F6934">
        <v>33500000</v>
      </c>
      <c r="G6934">
        <v>23338600</v>
      </c>
      <c r="H6934" t="s">
        <v>27</v>
      </c>
      <c r="I6934" t="s">
        <v>517</v>
      </c>
      <c r="J6934" s="1" t="str">
        <f t="shared" si="325"/>
        <v>2004-08-01</v>
      </c>
      <c r="K6934" s="1" t="s">
        <v>548</v>
      </c>
      <c r="L6934" t="b">
        <f t="shared" si="326"/>
        <v>0</v>
      </c>
      <c r="M6934" t="str">
        <f t="shared" si="327"/>
        <v>2004-07-31</v>
      </c>
    </row>
    <row r="6935" spans="1:13" x14ac:dyDescent="0.25">
      <c r="A6935" t="s">
        <v>91</v>
      </c>
      <c r="B6935">
        <v>17.100000000000001</v>
      </c>
      <c r="C6935">
        <v>17.200001</v>
      </c>
      <c r="D6935">
        <v>16.100000000000001</v>
      </c>
      <c r="E6935">
        <v>16.5</v>
      </c>
      <c r="F6935">
        <v>20838000</v>
      </c>
      <c r="G6935">
        <v>22968050</v>
      </c>
      <c r="H6935" t="s">
        <v>27</v>
      </c>
      <c r="I6935" t="s">
        <v>517</v>
      </c>
      <c r="J6935" s="1" t="str">
        <f t="shared" si="325"/>
        <v>2004-08-31</v>
      </c>
      <c r="K6935" s="1" t="s">
        <v>549</v>
      </c>
      <c r="L6935" t="b">
        <f t="shared" si="326"/>
        <v>1</v>
      </c>
      <c r="M6935" t="str">
        <f t="shared" si="327"/>
        <v>2004-08-31</v>
      </c>
    </row>
    <row r="6936" spans="1:13" x14ac:dyDescent="0.25">
      <c r="A6936" t="s">
        <v>92</v>
      </c>
      <c r="B6936">
        <v>16.5</v>
      </c>
      <c r="C6936">
        <v>17.100000000000001</v>
      </c>
      <c r="D6936">
        <v>15.6</v>
      </c>
      <c r="E6936">
        <v>15.8</v>
      </c>
      <c r="F6936">
        <v>24930000</v>
      </c>
      <c r="G6936">
        <v>23063450</v>
      </c>
      <c r="H6936" t="s">
        <v>27</v>
      </c>
      <c r="I6936" t="s">
        <v>517</v>
      </c>
      <c r="J6936" s="1" t="str">
        <f t="shared" si="325"/>
        <v>2004-09-30</v>
      </c>
      <c r="K6936" s="1" t="s">
        <v>550</v>
      </c>
      <c r="L6936" t="b">
        <f t="shared" si="326"/>
        <v>1</v>
      </c>
      <c r="M6936" t="str">
        <f t="shared" si="327"/>
        <v>2004-09-30</v>
      </c>
    </row>
    <row r="6937" spans="1:13" x14ac:dyDescent="0.25">
      <c r="A6937" t="s">
        <v>93</v>
      </c>
      <c r="B6937">
        <v>15.8</v>
      </c>
      <c r="C6937">
        <v>16.5</v>
      </c>
      <c r="D6937">
        <v>14.9</v>
      </c>
      <c r="E6937">
        <v>15.8</v>
      </c>
      <c r="F6937">
        <v>30310000</v>
      </c>
      <c r="G6937">
        <v>23087600</v>
      </c>
      <c r="H6937" t="s">
        <v>27</v>
      </c>
      <c r="I6937" t="s">
        <v>517</v>
      </c>
      <c r="J6937" s="1" t="str">
        <f t="shared" si="325"/>
        <v>2004-10-31</v>
      </c>
      <c r="K6937" s="1" t="s">
        <v>551</v>
      </c>
      <c r="L6937" t="b">
        <f t="shared" si="326"/>
        <v>1</v>
      </c>
      <c r="M6937" t="str">
        <f t="shared" si="327"/>
        <v>2004-10-31</v>
      </c>
    </row>
    <row r="6938" spans="1:13" x14ac:dyDescent="0.25">
      <c r="A6938" t="s">
        <v>94</v>
      </c>
      <c r="B6938">
        <v>15.9</v>
      </c>
      <c r="C6938">
        <v>16.5</v>
      </c>
      <c r="D6938">
        <v>15.2</v>
      </c>
      <c r="E6938">
        <v>15.9</v>
      </c>
      <c r="F6938">
        <v>17434000</v>
      </c>
      <c r="G6938">
        <v>22997350</v>
      </c>
      <c r="H6938" t="s">
        <v>27</v>
      </c>
      <c r="I6938" t="s">
        <v>517</v>
      </c>
      <c r="J6938" s="1" t="str">
        <f t="shared" si="325"/>
        <v>2004-11-30</v>
      </c>
      <c r="K6938" s="1" t="s">
        <v>552</v>
      </c>
      <c r="L6938" t="b">
        <f t="shared" si="326"/>
        <v>1</v>
      </c>
      <c r="M6938" t="str">
        <f t="shared" si="327"/>
        <v>2004-11-30</v>
      </c>
    </row>
    <row r="6939" spans="1:13" x14ac:dyDescent="0.25">
      <c r="A6939" t="s">
        <v>95</v>
      </c>
      <c r="B6939">
        <v>16</v>
      </c>
      <c r="C6939">
        <v>16.299999</v>
      </c>
      <c r="D6939">
        <v>15.5</v>
      </c>
      <c r="E6939">
        <v>15.7</v>
      </c>
      <c r="F6939">
        <v>13786000</v>
      </c>
      <c r="G6939">
        <v>22818850</v>
      </c>
      <c r="H6939" t="s">
        <v>27</v>
      </c>
      <c r="I6939" t="s">
        <v>517</v>
      </c>
      <c r="J6939" s="1" t="str">
        <f t="shared" si="325"/>
        <v>2005-01-02</v>
      </c>
      <c r="K6939" s="1" t="s">
        <v>553</v>
      </c>
      <c r="L6939" t="b">
        <f t="shared" si="326"/>
        <v>0</v>
      </c>
      <c r="M6939" t="str">
        <f t="shared" si="327"/>
        <v>2004-12-31</v>
      </c>
    </row>
    <row r="6940" spans="1:13" x14ac:dyDescent="0.25">
      <c r="A6940" t="s">
        <v>96</v>
      </c>
      <c r="B6940">
        <v>15.8</v>
      </c>
      <c r="C6940">
        <v>16.799999</v>
      </c>
      <c r="D6940">
        <v>14</v>
      </c>
      <c r="E6940">
        <v>14.4</v>
      </c>
      <c r="F6940">
        <v>32318000</v>
      </c>
      <c r="G6940">
        <v>23136550</v>
      </c>
      <c r="H6940" t="s">
        <v>27</v>
      </c>
      <c r="I6940" t="s">
        <v>517</v>
      </c>
      <c r="J6940" s="1" t="str">
        <f t="shared" si="325"/>
        <v>2005-01-31</v>
      </c>
      <c r="K6940" s="1" t="s">
        <v>554</v>
      </c>
      <c r="L6940" t="b">
        <f t="shared" si="326"/>
        <v>1</v>
      </c>
      <c r="M6940" t="str">
        <f t="shared" si="327"/>
        <v>2005-01-31</v>
      </c>
    </row>
    <row r="6941" spans="1:13" x14ac:dyDescent="0.25">
      <c r="A6941" t="s">
        <v>97</v>
      </c>
      <c r="B6941">
        <v>14.2</v>
      </c>
      <c r="C6941">
        <v>14.8</v>
      </c>
      <c r="D6941">
        <v>13.2</v>
      </c>
      <c r="E6941">
        <v>13.3</v>
      </c>
      <c r="F6941">
        <v>23358000</v>
      </c>
      <c r="G6941">
        <v>23358000</v>
      </c>
      <c r="H6941" t="s">
        <v>27</v>
      </c>
      <c r="I6941" t="s">
        <v>517</v>
      </c>
      <c r="J6941" s="1" t="str">
        <f t="shared" si="325"/>
        <v>2005-02-28</v>
      </c>
      <c r="K6941" s="1" t="s">
        <v>555</v>
      </c>
      <c r="L6941" t="b">
        <f t="shared" si="326"/>
        <v>1</v>
      </c>
      <c r="M6941" t="str">
        <f t="shared" si="327"/>
        <v>2005-02-28</v>
      </c>
    </row>
    <row r="6942" spans="1:13" x14ac:dyDescent="0.25">
      <c r="A6942" t="s">
        <v>98</v>
      </c>
      <c r="B6942">
        <v>13.3</v>
      </c>
      <c r="C6942">
        <v>14.2</v>
      </c>
      <c r="D6942">
        <v>12.8</v>
      </c>
      <c r="E6942">
        <v>13.9</v>
      </c>
      <c r="F6942">
        <v>23898000</v>
      </c>
      <c r="G6942">
        <v>23625450</v>
      </c>
      <c r="H6942" t="s">
        <v>27</v>
      </c>
      <c r="I6942" t="s">
        <v>517</v>
      </c>
      <c r="J6942" s="1" t="str">
        <f t="shared" si="325"/>
        <v>2005-03-31</v>
      </c>
      <c r="K6942" s="1" t="s">
        <v>556</v>
      </c>
      <c r="L6942" t="b">
        <f t="shared" si="326"/>
        <v>1</v>
      </c>
      <c r="M6942" t="str">
        <f t="shared" si="327"/>
        <v>2005-03-31</v>
      </c>
    </row>
    <row r="6943" spans="1:13" x14ac:dyDescent="0.25">
      <c r="A6943" t="s">
        <v>99</v>
      </c>
      <c r="B6943">
        <v>14.2</v>
      </c>
      <c r="C6943">
        <v>15.3</v>
      </c>
      <c r="D6943">
        <v>14</v>
      </c>
      <c r="E6943">
        <v>15</v>
      </c>
      <c r="F6943">
        <v>19779000</v>
      </c>
      <c r="G6943">
        <v>23758900</v>
      </c>
      <c r="H6943" t="s">
        <v>27</v>
      </c>
      <c r="I6943" t="s">
        <v>517</v>
      </c>
      <c r="J6943" s="1" t="str">
        <f t="shared" si="325"/>
        <v>2005-05-01</v>
      </c>
      <c r="K6943" s="1" t="s">
        <v>557</v>
      </c>
      <c r="L6943" t="b">
        <f t="shared" si="326"/>
        <v>0</v>
      </c>
      <c r="M6943" t="str">
        <f t="shared" si="327"/>
        <v>2005-04-30</v>
      </c>
    </row>
    <row r="6944" spans="1:13" x14ac:dyDescent="0.25">
      <c r="A6944" t="s">
        <v>100</v>
      </c>
      <c r="B6944">
        <v>14.8</v>
      </c>
      <c r="C6944">
        <v>16.700001</v>
      </c>
      <c r="D6944">
        <v>14.8</v>
      </c>
      <c r="E6944">
        <v>16</v>
      </c>
      <c r="F6944">
        <v>23582000</v>
      </c>
      <c r="G6944">
        <v>23617600</v>
      </c>
      <c r="H6944" t="s">
        <v>27</v>
      </c>
      <c r="I6944" t="s">
        <v>517</v>
      </c>
      <c r="J6944" s="1" t="str">
        <f t="shared" si="325"/>
        <v>2005-05-31</v>
      </c>
      <c r="K6944" s="1" t="s">
        <v>558</v>
      </c>
      <c r="L6944" t="b">
        <f t="shared" si="326"/>
        <v>1</v>
      </c>
      <c r="M6944" t="str">
        <f t="shared" si="327"/>
        <v>2005-05-31</v>
      </c>
    </row>
    <row r="6945" spans="1:13" x14ac:dyDescent="0.25">
      <c r="A6945" t="s">
        <v>101</v>
      </c>
      <c r="B6945">
        <v>16.100000000000001</v>
      </c>
      <c r="C6945">
        <v>17</v>
      </c>
      <c r="D6945">
        <v>15.6</v>
      </c>
      <c r="E6945">
        <v>16</v>
      </c>
      <c r="F6945">
        <v>16994000</v>
      </c>
      <c r="G6945">
        <v>23491350</v>
      </c>
      <c r="H6945" t="s">
        <v>27</v>
      </c>
      <c r="I6945" t="s">
        <v>517</v>
      </c>
      <c r="J6945" s="1" t="str">
        <f t="shared" si="325"/>
        <v>2005-06-30</v>
      </c>
      <c r="K6945" s="1" t="s">
        <v>559</v>
      </c>
      <c r="L6945" t="b">
        <f t="shared" si="326"/>
        <v>1</v>
      </c>
      <c r="M6945" t="str">
        <f t="shared" si="327"/>
        <v>2005-06-30</v>
      </c>
    </row>
    <row r="6946" spans="1:13" x14ac:dyDescent="0.25">
      <c r="A6946" t="s">
        <v>102</v>
      </c>
      <c r="B6946">
        <v>16</v>
      </c>
      <c r="C6946">
        <v>16</v>
      </c>
      <c r="D6946">
        <v>14.7</v>
      </c>
      <c r="E6946">
        <v>15.3</v>
      </c>
      <c r="F6946">
        <v>16454000</v>
      </c>
      <c r="G6946">
        <v>23513900</v>
      </c>
      <c r="H6946" t="s">
        <v>27</v>
      </c>
      <c r="I6946" t="s">
        <v>517</v>
      </c>
      <c r="J6946" s="1" t="str">
        <f t="shared" si="325"/>
        <v>2005-07-31</v>
      </c>
      <c r="K6946" s="1" t="s">
        <v>560</v>
      </c>
      <c r="L6946" t="b">
        <f t="shared" si="326"/>
        <v>1</v>
      </c>
      <c r="M6946" t="str">
        <f t="shared" si="327"/>
        <v>2005-07-31</v>
      </c>
    </row>
    <row r="6947" spans="1:13" x14ac:dyDescent="0.25">
      <c r="A6947" t="s">
        <v>103</v>
      </c>
      <c r="B6947">
        <v>15.3</v>
      </c>
      <c r="C6947">
        <v>15.9</v>
      </c>
      <c r="D6947">
        <v>14.4</v>
      </c>
      <c r="E6947">
        <v>14.5</v>
      </c>
      <c r="F6947">
        <v>22167000</v>
      </c>
      <c r="G6947">
        <v>23717700</v>
      </c>
      <c r="H6947" t="s">
        <v>27</v>
      </c>
      <c r="I6947" t="s">
        <v>517</v>
      </c>
      <c r="J6947" s="1" t="str">
        <f t="shared" si="325"/>
        <v>2005-08-31</v>
      </c>
      <c r="K6947" s="1" t="s">
        <v>561</v>
      </c>
      <c r="L6947" t="b">
        <f t="shared" si="326"/>
        <v>1</v>
      </c>
      <c r="M6947" t="str">
        <f t="shared" si="327"/>
        <v>2005-08-31</v>
      </c>
    </row>
    <row r="6948" spans="1:13" x14ac:dyDescent="0.25">
      <c r="A6948" t="s">
        <v>104</v>
      </c>
      <c r="B6948">
        <v>14.3</v>
      </c>
      <c r="C6948">
        <v>14.4</v>
      </c>
      <c r="D6948">
        <v>12</v>
      </c>
      <c r="E6948">
        <v>12.5</v>
      </c>
      <c r="F6948">
        <v>27942000</v>
      </c>
      <c r="G6948">
        <v>24286100</v>
      </c>
      <c r="H6948" t="s">
        <v>27</v>
      </c>
      <c r="I6948" t="s">
        <v>517</v>
      </c>
      <c r="J6948" s="1" t="str">
        <f t="shared" si="325"/>
        <v>2005-10-02</v>
      </c>
      <c r="K6948" s="1" t="s">
        <v>562</v>
      </c>
      <c r="L6948" t="b">
        <f t="shared" si="326"/>
        <v>0</v>
      </c>
      <c r="M6948" t="str">
        <f t="shared" si="327"/>
        <v>2005-09-30</v>
      </c>
    </row>
    <row r="6949" spans="1:13" x14ac:dyDescent="0.25">
      <c r="A6949" t="s">
        <v>105</v>
      </c>
      <c r="B6949">
        <v>12.5</v>
      </c>
      <c r="C6949">
        <v>13.7</v>
      </c>
      <c r="D6949">
        <v>12.3</v>
      </c>
      <c r="E6949">
        <v>13.7</v>
      </c>
      <c r="F6949">
        <v>20408000</v>
      </c>
      <c r="G6949">
        <v>23734850</v>
      </c>
      <c r="H6949" t="s">
        <v>27</v>
      </c>
      <c r="I6949" t="s">
        <v>517</v>
      </c>
      <c r="J6949" s="1" t="str">
        <f t="shared" si="325"/>
        <v>2005-10-31</v>
      </c>
      <c r="K6949" s="1" t="s">
        <v>563</v>
      </c>
      <c r="L6949" t="b">
        <f t="shared" si="326"/>
        <v>1</v>
      </c>
      <c r="M6949" t="str">
        <f t="shared" si="327"/>
        <v>2005-10-31</v>
      </c>
    </row>
    <row r="6950" spans="1:13" x14ac:dyDescent="0.25">
      <c r="A6950" t="s">
        <v>106</v>
      </c>
      <c r="B6950">
        <v>13.5</v>
      </c>
      <c r="C6950">
        <v>14.5</v>
      </c>
      <c r="D6950">
        <v>13.5</v>
      </c>
      <c r="E6950">
        <v>13.8</v>
      </c>
      <c r="F6950">
        <v>12785000</v>
      </c>
      <c r="G6950">
        <v>23481950</v>
      </c>
      <c r="H6950" t="s">
        <v>27</v>
      </c>
      <c r="I6950" t="s">
        <v>517</v>
      </c>
      <c r="J6950" s="1" t="str">
        <f t="shared" si="325"/>
        <v>2005-11-30</v>
      </c>
      <c r="K6950" s="1" t="s">
        <v>564</v>
      </c>
      <c r="L6950" t="b">
        <f t="shared" si="326"/>
        <v>1</v>
      </c>
      <c r="M6950" t="str">
        <f t="shared" si="327"/>
        <v>2005-11-30</v>
      </c>
    </row>
    <row r="6951" spans="1:13" x14ac:dyDescent="0.25">
      <c r="A6951" t="s">
        <v>107</v>
      </c>
      <c r="B6951">
        <v>13.8</v>
      </c>
      <c r="C6951">
        <v>14.6</v>
      </c>
      <c r="D6951">
        <v>12.4</v>
      </c>
      <c r="E6951">
        <v>13.4</v>
      </c>
      <c r="F6951">
        <v>17582000</v>
      </c>
      <c r="G6951">
        <v>22681050</v>
      </c>
      <c r="H6951" t="s">
        <v>27</v>
      </c>
      <c r="I6951" t="s">
        <v>517</v>
      </c>
      <c r="J6951" s="1" t="str">
        <f t="shared" si="325"/>
        <v>2006-01-01</v>
      </c>
      <c r="K6951" s="1" t="s">
        <v>565</v>
      </c>
      <c r="L6951" t="b">
        <f t="shared" si="326"/>
        <v>0</v>
      </c>
      <c r="M6951" t="str">
        <f t="shared" si="327"/>
        <v>2005-12-31</v>
      </c>
    </row>
    <row r="6952" spans="1:13" x14ac:dyDescent="0.25">
      <c r="A6952" t="s">
        <v>108</v>
      </c>
      <c r="B6952">
        <v>13.4</v>
      </c>
      <c r="C6952">
        <v>13.6</v>
      </c>
      <c r="D6952">
        <v>12.6</v>
      </c>
      <c r="E6952">
        <v>13.1</v>
      </c>
      <c r="F6952">
        <v>10125000</v>
      </c>
      <c r="G6952">
        <v>22260400</v>
      </c>
      <c r="H6952" t="s">
        <v>27</v>
      </c>
      <c r="I6952" t="s">
        <v>517</v>
      </c>
      <c r="J6952" s="1" t="str">
        <f t="shared" si="325"/>
        <v>2006-01-31</v>
      </c>
      <c r="K6952" s="1" t="s">
        <v>566</v>
      </c>
      <c r="L6952" t="b">
        <f t="shared" si="326"/>
        <v>1</v>
      </c>
      <c r="M6952" t="str">
        <f t="shared" si="327"/>
        <v>2006-01-31</v>
      </c>
    </row>
    <row r="6953" spans="1:13" x14ac:dyDescent="0.25">
      <c r="A6953" t="s">
        <v>109</v>
      </c>
      <c r="B6953">
        <v>13.2</v>
      </c>
      <c r="C6953">
        <v>13.3</v>
      </c>
      <c r="D6953">
        <v>12.8</v>
      </c>
      <c r="E6953">
        <v>12.8</v>
      </c>
      <c r="F6953">
        <v>10097000</v>
      </c>
      <c r="G6953">
        <v>20914350</v>
      </c>
      <c r="H6953" t="s">
        <v>27</v>
      </c>
      <c r="I6953" t="s">
        <v>517</v>
      </c>
      <c r="J6953" s="1" t="str">
        <f t="shared" si="325"/>
        <v>2006-02-28</v>
      </c>
      <c r="K6953" s="1" t="s">
        <v>567</v>
      </c>
      <c r="L6953" t="b">
        <f t="shared" si="326"/>
        <v>1</v>
      </c>
      <c r="M6953" t="str">
        <f t="shared" si="327"/>
        <v>2006-02-28</v>
      </c>
    </row>
    <row r="6954" spans="1:13" x14ac:dyDescent="0.25">
      <c r="A6954" t="s">
        <v>110</v>
      </c>
      <c r="B6954">
        <v>12.8</v>
      </c>
      <c r="C6954">
        <v>13.6</v>
      </c>
      <c r="D6954">
        <v>12</v>
      </c>
      <c r="E6954">
        <v>13.5</v>
      </c>
      <c r="F6954">
        <v>15629000</v>
      </c>
      <c r="G6954">
        <v>20020800</v>
      </c>
      <c r="H6954" t="s">
        <v>27</v>
      </c>
      <c r="I6954" t="s">
        <v>517</v>
      </c>
      <c r="J6954" s="1" t="str">
        <f t="shared" si="325"/>
        <v>2006-04-02</v>
      </c>
      <c r="K6954" s="1" t="s">
        <v>568</v>
      </c>
      <c r="L6954" t="b">
        <f t="shared" si="326"/>
        <v>0</v>
      </c>
      <c r="M6954" t="str">
        <f t="shared" si="327"/>
        <v>2006-03-31</v>
      </c>
    </row>
    <row r="6955" spans="1:13" x14ac:dyDescent="0.25">
      <c r="A6955" t="s">
        <v>111</v>
      </c>
      <c r="B6955">
        <v>13.5</v>
      </c>
      <c r="C6955">
        <v>13.6</v>
      </c>
      <c r="D6955">
        <v>11.2</v>
      </c>
      <c r="E6955">
        <v>11.3</v>
      </c>
      <c r="F6955">
        <v>11554000</v>
      </c>
      <c r="G6955">
        <v>19556600</v>
      </c>
      <c r="H6955" t="s">
        <v>27</v>
      </c>
      <c r="I6955" t="s">
        <v>517</v>
      </c>
      <c r="J6955" s="1" t="str">
        <f t="shared" si="325"/>
        <v>2006-04-30</v>
      </c>
      <c r="K6955" s="1" t="s">
        <v>569</v>
      </c>
      <c r="L6955" t="b">
        <f t="shared" si="326"/>
        <v>1</v>
      </c>
      <c r="M6955" t="str">
        <f t="shared" si="327"/>
        <v>2006-04-30</v>
      </c>
    </row>
    <row r="6956" spans="1:13" x14ac:dyDescent="0.25">
      <c r="A6956" t="s">
        <v>112</v>
      </c>
      <c r="B6956">
        <v>11.3</v>
      </c>
      <c r="C6956">
        <v>11.6</v>
      </c>
      <c r="D6956">
        <v>9.5</v>
      </c>
      <c r="E6956">
        <v>10.6</v>
      </c>
      <c r="F6956">
        <v>18929000</v>
      </c>
      <c r="G6956">
        <v>19256550</v>
      </c>
      <c r="H6956" t="s">
        <v>27</v>
      </c>
      <c r="I6956" t="s">
        <v>517</v>
      </c>
      <c r="J6956" s="1" t="str">
        <f t="shared" si="325"/>
        <v>2006-05-31</v>
      </c>
      <c r="K6956" s="1" t="s">
        <v>570</v>
      </c>
      <c r="L6956" t="b">
        <f t="shared" si="326"/>
        <v>1</v>
      </c>
      <c r="M6956" t="str">
        <f t="shared" si="327"/>
        <v>2006-05-31</v>
      </c>
    </row>
    <row r="6957" spans="1:13" x14ac:dyDescent="0.25">
      <c r="A6957" t="s">
        <v>113</v>
      </c>
      <c r="B6957">
        <v>10.7</v>
      </c>
      <c r="C6957">
        <v>10.9</v>
      </c>
      <c r="D6957">
        <v>9.5</v>
      </c>
      <c r="E6957">
        <v>10.7</v>
      </c>
      <c r="F6957">
        <v>15880000</v>
      </c>
      <c r="G6957">
        <v>18535050</v>
      </c>
      <c r="H6957" t="s">
        <v>27</v>
      </c>
      <c r="I6957" t="s">
        <v>517</v>
      </c>
      <c r="J6957" s="1" t="str">
        <f t="shared" si="325"/>
        <v>2006-07-02</v>
      </c>
      <c r="K6957" s="1" t="s">
        <v>571</v>
      </c>
      <c r="L6957" t="b">
        <f t="shared" si="326"/>
        <v>0</v>
      </c>
      <c r="M6957" t="str">
        <f t="shared" si="327"/>
        <v>2006-06-30</v>
      </c>
    </row>
    <row r="6958" spans="1:13" x14ac:dyDescent="0.25">
      <c r="A6958" t="s">
        <v>114</v>
      </c>
      <c r="B6958">
        <v>10.5</v>
      </c>
      <c r="C6958">
        <v>12</v>
      </c>
      <c r="D6958">
        <v>10.3</v>
      </c>
      <c r="E6958">
        <v>11.6</v>
      </c>
      <c r="F6958">
        <v>15045000</v>
      </c>
      <c r="G6958">
        <v>18415600</v>
      </c>
      <c r="H6958" t="s">
        <v>27</v>
      </c>
      <c r="I6958" t="s">
        <v>517</v>
      </c>
      <c r="J6958" s="1" t="str">
        <f t="shared" si="325"/>
        <v>2006-07-31</v>
      </c>
      <c r="K6958" s="1" t="s">
        <v>572</v>
      </c>
      <c r="L6958" t="b">
        <f t="shared" si="326"/>
        <v>1</v>
      </c>
      <c r="M6958" t="str">
        <f t="shared" si="327"/>
        <v>2006-07-31</v>
      </c>
    </row>
    <row r="6959" spans="1:13" x14ac:dyDescent="0.25">
      <c r="A6959" t="s">
        <v>115</v>
      </c>
      <c r="B6959">
        <v>11.6</v>
      </c>
      <c r="C6959">
        <v>12.9</v>
      </c>
      <c r="D6959">
        <v>11.3</v>
      </c>
      <c r="E6959">
        <v>12.6</v>
      </c>
      <c r="F6959">
        <v>11810000</v>
      </c>
      <c r="G6959">
        <v>18316800</v>
      </c>
      <c r="H6959" t="s">
        <v>27</v>
      </c>
      <c r="I6959" t="s">
        <v>517</v>
      </c>
      <c r="J6959" s="1" t="str">
        <f t="shared" si="325"/>
        <v>2006-08-31</v>
      </c>
      <c r="K6959" s="1" t="s">
        <v>573</v>
      </c>
      <c r="L6959" t="b">
        <f t="shared" si="326"/>
        <v>1</v>
      </c>
      <c r="M6959" t="str">
        <f t="shared" si="327"/>
        <v>2006-08-31</v>
      </c>
    </row>
    <row r="6960" spans="1:13" x14ac:dyDescent="0.25">
      <c r="A6960" t="s">
        <v>116</v>
      </c>
      <c r="B6960">
        <v>12.8</v>
      </c>
      <c r="C6960">
        <v>14.5</v>
      </c>
      <c r="D6960">
        <v>12.5</v>
      </c>
      <c r="E6960">
        <v>14.3</v>
      </c>
      <c r="F6960">
        <v>12907000</v>
      </c>
      <c r="G6960">
        <v>17346250</v>
      </c>
      <c r="H6960" t="s">
        <v>27</v>
      </c>
      <c r="I6960" t="s">
        <v>517</v>
      </c>
      <c r="J6960" s="1" t="str">
        <f t="shared" si="325"/>
        <v>2006-10-01</v>
      </c>
      <c r="K6960" s="1" t="s">
        <v>574</v>
      </c>
      <c r="L6960" t="b">
        <f t="shared" si="326"/>
        <v>0</v>
      </c>
      <c r="M6960" t="str">
        <f t="shared" si="327"/>
        <v>2006-09-30</v>
      </c>
    </row>
    <row r="6961" spans="1:13" x14ac:dyDescent="0.25">
      <c r="A6961" t="s">
        <v>117</v>
      </c>
      <c r="B6961">
        <v>14</v>
      </c>
      <c r="C6961">
        <v>14.6</v>
      </c>
      <c r="D6961">
        <v>13.2</v>
      </c>
      <c r="E6961">
        <v>13.8</v>
      </c>
      <c r="F6961">
        <v>14535000</v>
      </c>
      <c r="G6961">
        <v>16905100</v>
      </c>
      <c r="H6961" t="s">
        <v>27</v>
      </c>
      <c r="I6961" t="s">
        <v>517</v>
      </c>
      <c r="J6961" s="1" t="str">
        <f t="shared" si="325"/>
        <v>2006-10-31</v>
      </c>
      <c r="K6961" s="1" t="s">
        <v>575</v>
      </c>
      <c r="L6961" t="b">
        <f t="shared" si="326"/>
        <v>1</v>
      </c>
      <c r="M6961" t="str">
        <f t="shared" si="327"/>
        <v>2006-10-31</v>
      </c>
    </row>
    <row r="6962" spans="1:13" x14ac:dyDescent="0.25">
      <c r="A6962" t="s">
        <v>118</v>
      </c>
      <c r="B6962">
        <v>13.7</v>
      </c>
      <c r="C6962">
        <v>14.2</v>
      </c>
      <c r="D6962">
        <v>13.4</v>
      </c>
      <c r="E6962">
        <v>13.5</v>
      </c>
      <c r="F6962">
        <v>9958000</v>
      </c>
      <c r="G6962">
        <v>16208100</v>
      </c>
      <c r="H6962" t="s">
        <v>27</v>
      </c>
      <c r="I6962" t="s">
        <v>517</v>
      </c>
      <c r="J6962" s="1" t="str">
        <f t="shared" si="325"/>
        <v>2006-11-30</v>
      </c>
      <c r="K6962" s="1" t="s">
        <v>576</v>
      </c>
      <c r="L6962" t="b">
        <f t="shared" si="326"/>
        <v>1</v>
      </c>
      <c r="M6962" t="str">
        <f t="shared" si="327"/>
        <v>2006-11-30</v>
      </c>
    </row>
    <row r="6963" spans="1:13" x14ac:dyDescent="0.25">
      <c r="A6963" t="s">
        <v>119</v>
      </c>
      <c r="B6963">
        <v>13.5</v>
      </c>
      <c r="C6963">
        <v>14.5</v>
      </c>
      <c r="D6963">
        <v>12.1</v>
      </c>
      <c r="E6963">
        <v>14</v>
      </c>
      <c r="F6963">
        <v>16347000</v>
      </c>
      <c r="G6963">
        <v>16036500</v>
      </c>
      <c r="H6963" t="s">
        <v>27</v>
      </c>
      <c r="I6963" t="s">
        <v>517</v>
      </c>
      <c r="J6963" s="1" t="str">
        <f t="shared" si="325"/>
        <v>2006-12-31</v>
      </c>
      <c r="K6963" s="1" t="s">
        <v>577</v>
      </c>
      <c r="L6963" t="b">
        <f t="shared" si="326"/>
        <v>1</v>
      </c>
      <c r="M6963" t="str">
        <f t="shared" si="327"/>
        <v>2006-12-31</v>
      </c>
    </row>
    <row r="6964" spans="1:13" x14ac:dyDescent="0.25">
      <c r="A6964" t="s">
        <v>120</v>
      </c>
      <c r="B6964">
        <v>14.3</v>
      </c>
      <c r="C6964">
        <v>14.4</v>
      </c>
      <c r="D6964">
        <v>12.7</v>
      </c>
      <c r="E6964">
        <v>13.8</v>
      </c>
      <c r="F6964">
        <v>15321000</v>
      </c>
      <c r="G6964">
        <v>15623450</v>
      </c>
      <c r="H6964" t="s">
        <v>27</v>
      </c>
      <c r="I6964" t="s">
        <v>517</v>
      </c>
      <c r="J6964" s="1" t="str">
        <f t="shared" si="325"/>
        <v>2007-01-31</v>
      </c>
      <c r="K6964" s="1" t="s">
        <v>578</v>
      </c>
      <c r="L6964" t="b">
        <f t="shared" si="326"/>
        <v>1</v>
      </c>
      <c r="M6964" t="str">
        <f t="shared" si="327"/>
        <v>2007-01-31</v>
      </c>
    </row>
    <row r="6965" spans="1:13" x14ac:dyDescent="0.25">
      <c r="A6965" t="s">
        <v>121</v>
      </c>
      <c r="B6965">
        <v>14</v>
      </c>
      <c r="C6965">
        <v>15.1</v>
      </c>
      <c r="D6965">
        <v>13.3</v>
      </c>
      <c r="E6965">
        <v>14.6</v>
      </c>
      <c r="F6965">
        <v>14964000</v>
      </c>
      <c r="G6965">
        <v>15521950</v>
      </c>
      <c r="H6965" t="s">
        <v>27</v>
      </c>
      <c r="I6965" t="s">
        <v>517</v>
      </c>
      <c r="J6965" s="1" t="str">
        <f t="shared" si="325"/>
        <v>2007-02-28</v>
      </c>
      <c r="K6965" s="1" t="s">
        <v>579</v>
      </c>
      <c r="L6965" t="b">
        <f t="shared" si="326"/>
        <v>1</v>
      </c>
      <c r="M6965" t="str">
        <f t="shared" si="327"/>
        <v>2007-02-28</v>
      </c>
    </row>
    <row r="6966" spans="1:13" x14ac:dyDescent="0.25">
      <c r="A6966" t="s">
        <v>122</v>
      </c>
      <c r="B6966">
        <v>14.4</v>
      </c>
      <c r="C6966">
        <v>16.399999999999999</v>
      </c>
      <c r="D6966">
        <v>14</v>
      </c>
      <c r="E6966">
        <v>15.7</v>
      </c>
      <c r="F6966">
        <v>10533000</v>
      </c>
      <c r="G6966">
        <v>15225900</v>
      </c>
      <c r="H6966" t="s">
        <v>27</v>
      </c>
      <c r="I6966" t="s">
        <v>517</v>
      </c>
      <c r="J6966" s="1" t="str">
        <f t="shared" si="325"/>
        <v>2007-04-01</v>
      </c>
      <c r="K6966" s="1" t="s">
        <v>580</v>
      </c>
      <c r="L6966" t="b">
        <f t="shared" si="326"/>
        <v>0</v>
      </c>
      <c r="M6966" t="str">
        <f t="shared" si="327"/>
        <v>2007-03-31</v>
      </c>
    </row>
    <row r="6967" spans="1:13" x14ac:dyDescent="0.25">
      <c r="A6967" t="s">
        <v>123</v>
      </c>
      <c r="B6967">
        <v>16.100000000000001</v>
      </c>
      <c r="C6967">
        <v>16.5</v>
      </c>
      <c r="D6967">
        <v>15</v>
      </c>
      <c r="E6967">
        <v>15.1</v>
      </c>
      <c r="F6967">
        <v>12596000</v>
      </c>
      <c r="G6967">
        <v>14747350</v>
      </c>
      <c r="H6967" t="s">
        <v>27</v>
      </c>
      <c r="I6967" t="s">
        <v>517</v>
      </c>
      <c r="J6967" s="1" t="str">
        <f t="shared" si="325"/>
        <v>2007-04-30</v>
      </c>
      <c r="K6967" s="1" t="s">
        <v>581</v>
      </c>
      <c r="L6967" t="b">
        <f t="shared" si="326"/>
        <v>1</v>
      </c>
      <c r="M6967" t="str">
        <f t="shared" si="327"/>
        <v>2007-04-30</v>
      </c>
    </row>
    <row r="6968" spans="1:13" x14ac:dyDescent="0.25">
      <c r="A6968" t="s">
        <v>124</v>
      </c>
      <c r="B6968">
        <v>15.2</v>
      </c>
      <c r="C6968">
        <v>16.200001</v>
      </c>
      <c r="D6968">
        <v>15.2</v>
      </c>
      <c r="E6968">
        <v>15.7</v>
      </c>
      <c r="F6968">
        <v>12059000</v>
      </c>
      <c r="G6968">
        <v>13953200</v>
      </c>
      <c r="H6968" t="s">
        <v>27</v>
      </c>
      <c r="I6968" t="s">
        <v>517</v>
      </c>
      <c r="J6968" s="1" t="str">
        <f t="shared" si="325"/>
        <v>2007-05-31</v>
      </c>
      <c r="K6968" s="1" t="s">
        <v>582</v>
      </c>
      <c r="L6968" t="b">
        <f t="shared" si="326"/>
        <v>1</v>
      </c>
      <c r="M6968" t="str">
        <f t="shared" si="327"/>
        <v>2007-05-31</v>
      </c>
    </row>
    <row r="6969" spans="1:13" x14ac:dyDescent="0.25">
      <c r="A6969" t="s">
        <v>125</v>
      </c>
      <c r="B6969">
        <v>15.7</v>
      </c>
      <c r="C6969">
        <v>16.200001</v>
      </c>
      <c r="D6969">
        <v>14.9</v>
      </c>
      <c r="E6969">
        <v>15.3</v>
      </c>
      <c r="F6969">
        <v>11403000</v>
      </c>
      <c r="G6969">
        <v>13502950</v>
      </c>
      <c r="H6969" t="s">
        <v>27</v>
      </c>
      <c r="I6969" t="s">
        <v>517</v>
      </c>
      <c r="J6969" s="1" t="str">
        <f t="shared" si="325"/>
        <v>2007-07-01</v>
      </c>
      <c r="K6969" s="1" t="s">
        <v>583</v>
      </c>
      <c r="L6969" t="b">
        <f t="shared" si="326"/>
        <v>0</v>
      </c>
      <c r="M6969" t="str">
        <f t="shared" si="327"/>
        <v>2007-06-30</v>
      </c>
    </row>
    <row r="6970" spans="1:13" x14ac:dyDescent="0.25">
      <c r="A6970" t="s">
        <v>126</v>
      </c>
      <c r="B6970">
        <v>15.2</v>
      </c>
      <c r="C6970">
        <v>15.8</v>
      </c>
      <c r="D6970">
        <v>12.2</v>
      </c>
      <c r="E6970">
        <v>15.6</v>
      </c>
      <c r="F6970">
        <v>21084000</v>
      </c>
      <c r="G6970">
        <v>13917900</v>
      </c>
      <c r="H6970" t="s">
        <v>27</v>
      </c>
      <c r="I6970" t="s">
        <v>517</v>
      </c>
      <c r="J6970" s="1" t="str">
        <f t="shared" si="325"/>
        <v>2007-07-31</v>
      </c>
      <c r="K6970" s="1" t="s">
        <v>584</v>
      </c>
      <c r="L6970" t="b">
        <f t="shared" si="326"/>
        <v>1</v>
      </c>
      <c r="M6970" t="str">
        <f t="shared" si="327"/>
        <v>2007-07-31</v>
      </c>
    </row>
    <row r="6971" spans="1:13" x14ac:dyDescent="0.25">
      <c r="A6971" t="s">
        <v>127</v>
      </c>
      <c r="B6971">
        <v>15.6</v>
      </c>
      <c r="C6971">
        <v>16.5</v>
      </c>
      <c r="D6971">
        <v>15.1</v>
      </c>
      <c r="E6971">
        <v>16.5</v>
      </c>
      <c r="F6971">
        <v>9534000</v>
      </c>
      <c r="G6971">
        <v>13515500</v>
      </c>
      <c r="H6971" t="s">
        <v>27</v>
      </c>
      <c r="I6971" t="s">
        <v>517</v>
      </c>
      <c r="J6971" s="1" t="str">
        <f t="shared" si="325"/>
        <v>2007-09-02</v>
      </c>
      <c r="K6971" s="1" t="s">
        <v>585</v>
      </c>
      <c r="L6971" t="b">
        <f t="shared" si="326"/>
        <v>0</v>
      </c>
      <c r="M6971" t="str">
        <f t="shared" si="327"/>
        <v>2007-08-31</v>
      </c>
    </row>
    <row r="6972" spans="1:13" x14ac:dyDescent="0.25">
      <c r="A6972" t="s">
        <v>128</v>
      </c>
      <c r="B6972">
        <v>16.600000000000001</v>
      </c>
      <c r="C6972">
        <v>17</v>
      </c>
      <c r="D6972">
        <v>13.5</v>
      </c>
      <c r="E6972">
        <v>13.9</v>
      </c>
      <c r="F6972">
        <v>16625000</v>
      </c>
      <c r="G6972">
        <v>13840500</v>
      </c>
      <c r="H6972" t="s">
        <v>27</v>
      </c>
      <c r="I6972" t="s">
        <v>517</v>
      </c>
      <c r="J6972" s="1" t="str">
        <f t="shared" si="325"/>
        <v>2007-09-30</v>
      </c>
      <c r="K6972" s="1" t="s">
        <v>586</v>
      </c>
      <c r="L6972" t="b">
        <f t="shared" si="326"/>
        <v>1</v>
      </c>
      <c r="M6972" t="str">
        <f t="shared" si="327"/>
        <v>2007-09-30</v>
      </c>
    </row>
    <row r="6973" spans="1:13" x14ac:dyDescent="0.25">
      <c r="A6973" t="s">
        <v>129</v>
      </c>
      <c r="B6973">
        <v>14.1</v>
      </c>
      <c r="C6973">
        <v>14.4</v>
      </c>
      <c r="D6973">
        <v>12.2</v>
      </c>
      <c r="E6973">
        <v>12.6</v>
      </c>
      <c r="F6973">
        <v>27615000</v>
      </c>
      <c r="G6973">
        <v>14716400</v>
      </c>
      <c r="H6973" t="s">
        <v>27</v>
      </c>
      <c r="I6973" t="s">
        <v>517</v>
      </c>
      <c r="J6973" s="1" t="str">
        <f t="shared" si="325"/>
        <v>2007-10-31</v>
      </c>
      <c r="K6973" s="1" t="s">
        <v>587</v>
      </c>
      <c r="L6973" t="b">
        <f t="shared" si="326"/>
        <v>1</v>
      </c>
      <c r="M6973" t="str">
        <f t="shared" si="327"/>
        <v>2007-10-31</v>
      </c>
    </row>
    <row r="6974" spans="1:13" x14ac:dyDescent="0.25">
      <c r="A6974" t="s">
        <v>130</v>
      </c>
      <c r="B6974">
        <v>12.9</v>
      </c>
      <c r="C6974">
        <v>13.6</v>
      </c>
      <c r="D6974">
        <v>12</v>
      </c>
      <c r="E6974">
        <v>12.8</v>
      </c>
      <c r="F6974">
        <v>10041000</v>
      </c>
      <c r="G6974">
        <v>14437000</v>
      </c>
      <c r="H6974" t="s">
        <v>27</v>
      </c>
      <c r="I6974" t="s">
        <v>517</v>
      </c>
      <c r="J6974" s="1" t="str">
        <f t="shared" si="325"/>
        <v>2007-12-02</v>
      </c>
      <c r="K6974" s="1" t="s">
        <v>588</v>
      </c>
      <c r="L6974" t="b">
        <f t="shared" si="326"/>
        <v>0</v>
      </c>
      <c r="M6974" t="str">
        <f t="shared" si="327"/>
        <v>2007-11-30</v>
      </c>
    </row>
    <row r="6975" spans="1:13" x14ac:dyDescent="0.25">
      <c r="A6975" t="s">
        <v>131</v>
      </c>
      <c r="B6975">
        <v>12.74</v>
      </c>
      <c r="C6975">
        <v>12.82</v>
      </c>
      <c r="D6975">
        <v>7.52</v>
      </c>
      <c r="E6975">
        <v>10.199999999999999</v>
      </c>
      <c r="F6975">
        <v>20789000</v>
      </c>
      <c r="G6975">
        <v>14898750</v>
      </c>
      <c r="H6975" t="s">
        <v>27</v>
      </c>
      <c r="I6975" t="s">
        <v>517</v>
      </c>
      <c r="J6975" s="1" t="str">
        <f t="shared" si="325"/>
        <v>2007-12-31</v>
      </c>
      <c r="K6975" s="1" t="s">
        <v>589</v>
      </c>
      <c r="L6975" t="b">
        <f t="shared" si="326"/>
        <v>1</v>
      </c>
      <c r="M6975" t="str">
        <f t="shared" si="327"/>
        <v>2007-12-31</v>
      </c>
    </row>
    <row r="6976" spans="1:13" x14ac:dyDescent="0.25">
      <c r="A6976" t="s">
        <v>132</v>
      </c>
      <c r="B6976">
        <v>10.4</v>
      </c>
      <c r="C6976">
        <v>11.06</v>
      </c>
      <c r="D6976">
        <v>9.2200000000000006</v>
      </c>
      <c r="E6976">
        <v>10.3</v>
      </c>
      <c r="F6976">
        <v>13112000</v>
      </c>
      <c r="G6976">
        <v>14607900</v>
      </c>
      <c r="H6976" t="s">
        <v>27</v>
      </c>
      <c r="I6976" t="s">
        <v>517</v>
      </c>
      <c r="J6976" s="1" t="str">
        <f t="shared" si="325"/>
        <v>2008-01-31</v>
      </c>
      <c r="K6976" s="1" t="s">
        <v>590</v>
      </c>
      <c r="L6976" t="b">
        <f t="shared" si="326"/>
        <v>1</v>
      </c>
      <c r="M6976" t="str">
        <f t="shared" si="327"/>
        <v>2008-01-31</v>
      </c>
    </row>
    <row r="6977" spans="1:13" x14ac:dyDescent="0.25">
      <c r="A6977" t="s">
        <v>133</v>
      </c>
      <c r="B6977">
        <v>10</v>
      </c>
      <c r="C6977">
        <v>11.46</v>
      </c>
      <c r="D6977">
        <v>9.4</v>
      </c>
      <c r="E6977">
        <v>10.54</v>
      </c>
      <c r="F6977">
        <v>16313000</v>
      </c>
      <c r="G6977">
        <v>14629550</v>
      </c>
      <c r="H6977" t="s">
        <v>27</v>
      </c>
      <c r="I6977" t="s">
        <v>517</v>
      </c>
      <c r="J6977" s="1" t="str">
        <f t="shared" si="325"/>
        <v>2008-03-02</v>
      </c>
      <c r="K6977" s="1" t="s">
        <v>591</v>
      </c>
      <c r="L6977" t="b">
        <f t="shared" si="326"/>
        <v>0</v>
      </c>
      <c r="M6977" t="str">
        <f t="shared" si="327"/>
        <v>2008-02-29</v>
      </c>
    </row>
    <row r="6978" spans="1:13" x14ac:dyDescent="0.25">
      <c r="A6978" t="s">
        <v>134</v>
      </c>
      <c r="B6978">
        <v>10.56</v>
      </c>
      <c r="C6978">
        <v>12.02</v>
      </c>
      <c r="D6978">
        <v>10.220000000000001</v>
      </c>
      <c r="E6978">
        <v>11.1</v>
      </c>
      <c r="F6978">
        <v>12847000</v>
      </c>
      <c r="G6978">
        <v>14519650</v>
      </c>
      <c r="H6978" t="s">
        <v>27</v>
      </c>
      <c r="I6978" t="s">
        <v>517</v>
      </c>
      <c r="J6978" s="1" t="str">
        <f t="shared" si="325"/>
        <v>2008-03-31</v>
      </c>
      <c r="K6978" s="1" t="s">
        <v>592</v>
      </c>
      <c r="L6978" t="b">
        <f t="shared" si="326"/>
        <v>1</v>
      </c>
      <c r="M6978" t="str">
        <f t="shared" si="327"/>
        <v>2008-03-31</v>
      </c>
    </row>
    <row r="6979" spans="1:13" x14ac:dyDescent="0.25">
      <c r="A6979" t="s">
        <v>135</v>
      </c>
      <c r="B6979">
        <v>11.42</v>
      </c>
      <c r="C6979">
        <v>11.7</v>
      </c>
      <c r="D6979">
        <v>10.02</v>
      </c>
      <c r="E6979">
        <v>10.02</v>
      </c>
      <c r="F6979">
        <v>10977000</v>
      </c>
      <c r="G6979">
        <v>14478000</v>
      </c>
      <c r="H6979" t="s">
        <v>27</v>
      </c>
      <c r="I6979" t="s">
        <v>517</v>
      </c>
      <c r="J6979" s="1" t="str">
        <f t="shared" ref="J6979:J7042" si="328">TEXT(DATE(LEFT(A6979,4),MID(A6979,6,2),MID(A6979,9,2))-1,"yyyy-mm-dd")</f>
        <v>2008-04-30</v>
      </c>
      <c r="K6979" s="1" t="s">
        <v>593</v>
      </c>
      <c r="L6979" t="b">
        <f t="shared" ref="L6979:L7042" si="329">DATE(YEAR(DATEVALUE(K6979)),MONTH(DATEVALUE(K6979)),DAY(DATEVALUE(K6979)))+1=DATE(YEAR(DATEVALUE(K6979)),MONTH(DATEVALUE(K6979))+1,1)</f>
        <v>1</v>
      </c>
      <c r="M6979" t="str">
        <f t="shared" si="327"/>
        <v>2008-04-30</v>
      </c>
    </row>
    <row r="6980" spans="1:13" x14ac:dyDescent="0.25">
      <c r="A6980" t="s">
        <v>136</v>
      </c>
      <c r="B6980">
        <v>10.18</v>
      </c>
      <c r="C6980">
        <v>10.48</v>
      </c>
      <c r="D6980">
        <v>9.5</v>
      </c>
      <c r="E6980">
        <v>9.81</v>
      </c>
      <c r="F6980">
        <v>15621000</v>
      </c>
      <c r="G6980">
        <v>14613700</v>
      </c>
      <c r="H6980" t="s">
        <v>27</v>
      </c>
      <c r="I6980" t="s">
        <v>517</v>
      </c>
      <c r="J6980" s="1" t="str">
        <f t="shared" si="328"/>
        <v>2008-06-01</v>
      </c>
      <c r="K6980" s="1" t="s">
        <v>594</v>
      </c>
      <c r="L6980" t="b">
        <f t="shared" si="329"/>
        <v>0</v>
      </c>
      <c r="M6980" t="str">
        <f t="shared" si="327"/>
        <v>2008-05-31</v>
      </c>
    </row>
    <row r="6981" spans="1:13" x14ac:dyDescent="0.25">
      <c r="A6981" t="s">
        <v>137</v>
      </c>
      <c r="B6981">
        <v>9.89</v>
      </c>
      <c r="C6981">
        <v>11.12</v>
      </c>
      <c r="D6981">
        <v>9.59</v>
      </c>
      <c r="E6981">
        <v>10.9</v>
      </c>
      <c r="F6981">
        <v>11327000</v>
      </c>
      <c r="G6981">
        <v>14453300</v>
      </c>
      <c r="H6981" t="s">
        <v>27</v>
      </c>
      <c r="I6981" t="s">
        <v>517</v>
      </c>
      <c r="J6981" s="1" t="str">
        <f t="shared" si="328"/>
        <v>2008-06-30</v>
      </c>
      <c r="K6981" s="1" t="s">
        <v>595</v>
      </c>
      <c r="L6981" t="b">
        <f t="shared" si="329"/>
        <v>1</v>
      </c>
      <c r="M6981" t="str">
        <f t="shared" si="327"/>
        <v>2008-06-30</v>
      </c>
    </row>
    <row r="6982" spans="1:13" x14ac:dyDescent="0.25">
      <c r="A6982" t="s">
        <v>138</v>
      </c>
      <c r="B6982">
        <v>10.68</v>
      </c>
      <c r="C6982">
        <v>11.22</v>
      </c>
      <c r="D6982">
        <v>8.9600000000000009</v>
      </c>
      <c r="E6982">
        <v>10.039999999999999</v>
      </c>
      <c r="F6982">
        <v>12691000</v>
      </c>
      <c r="G6982">
        <v>14589950</v>
      </c>
      <c r="H6982" t="s">
        <v>27</v>
      </c>
      <c r="I6982" t="s">
        <v>517</v>
      </c>
      <c r="J6982" s="1" t="str">
        <f t="shared" si="328"/>
        <v>2008-07-31</v>
      </c>
      <c r="K6982" s="1" t="s">
        <v>596</v>
      </c>
      <c r="L6982" t="b">
        <f t="shared" si="329"/>
        <v>1</v>
      </c>
      <c r="M6982" t="str">
        <f t="shared" si="327"/>
        <v>2008-07-31</v>
      </c>
    </row>
    <row r="6983" spans="1:13" x14ac:dyDescent="0.25">
      <c r="A6983" t="s">
        <v>139</v>
      </c>
      <c r="B6983">
        <v>9.9499999999999993</v>
      </c>
      <c r="C6983">
        <v>9.9499999999999993</v>
      </c>
      <c r="D6983">
        <v>7.48</v>
      </c>
      <c r="E6983">
        <v>7.7</v>
      </c>
      <c r="F6983">
        <v>21352000</v>
      </c>
      <c r="G6983">
        <v>14840200</v>
      </c>
      <c r="H6983" t="s">
        <v>27</v>
      </c>
      <c r="I6983" t="s">
        <v>517</v>
      </c>
      <c r="J6983" s="1" t="str">
        <f t="shared" si="328"/>
        <v>2008-08-31</v>
      </c>
      <c r="K6983" s="1" t="s">
        <v>597</v>
      </c>
      <c r="L6983" t="b">
        <f t="shared" si="329"/>
        <v>1</v>
      </c>
      <c r="M6983" t="str">
        <f t="shared" ref="M6983:M7046" si="330">IF(L6983,K6983,TEXT(DATE(YEAR(DATEVALUE(K6983)),MONTH(DATEVALUE(K6983)),1)-1,"yyyy-mm-dd"))</f>
        <v>2008-08-31</v>
      </c>
    </row>
    <row r="6984" spans="1:13" x14ac:dyDescent="0.25">
      <c r="A6984" t="s">
        <v>140</v>
      </c>
      <c r="B6984">
        <v>7.8</v>
      </c>
      <c r="C6984">
        <v>7.9</v>
      </c>
      <c r="D6984">
        <v>4.0999999999999996</v>
      </c>
      <c r="E6984">
        <v>5.3</v>
      </c>
      <c r="F6984">
        <v>29945000</v>
      </c>
      <c r="G6984">
        <v>15571400</v>
      </c>
      <c r="H6984" t="s">
        <v>27</v>
      </c>
      <c r="I6984" t="s">
        <v>517</v>
      </c>
      <c r="J6984" s="1" t="str">
        <f t="shared" si="328"/>
        <v>2008-09-30</v>
      </c>
      <c r="K6984" s="1" t="s">
        <v>598</v>
      </c>
      <c r="L6984" t="b">
        <f t="shared" si="329"/>
        <v>1</v>
      </c>
      <c r="M6984" t="str">
        <f t="shared" si="330"/>
        <v>2008-09-30</v>
      </c>
    </row>
    <row r="6985" spans="1:13" x14ac:dyDescent="0.25">
      <c r="A6985" t="s">
        <v>141</v>
      </c>
      <c r="B6985">
        <v>5.35</v>
      </c>
      <c r="C6985">
        <v>7</v>
      </c>
      <c r="D6985">
        <v>3.9</v>
      </c>
      <c r="E6985">
        <v>4.12</v>
      </c>
      <c r="F6985">
        <v>47953000</v>
      </c>
      <c r="G6985">
        <v>17220850</v>
      </c>
      <c r="H6985" t="s">
        <v>27</v>
      </c>
      <c r="I6985" t="s">
        <v>517</v>
      </c>
      <c r="J6985" s="1" t="str">
        <f t="shared" si="328"/>
        <v>2008-11-02</v>
      </c>
      <c r="K6985" s="1" t="s">
        <v>599</v>
      </c>
      <c r="L6985" t="b">
        <f t="shared" si="329"/>
        <v>0</v>
      </c>
      <c r="M6985" t="str">
        <f t="shared" si="330"/>
        <v>2008-10-31</v>
      </c>
    </row>
    <row r="6986" spans="1:13" x14ac:dyDescent="0.25">
      <c r="A6986" t="s">
        <v>142</v>
      </c>
      <c r="B6986">
        <v>4.0599999999999996</v>
      </c>
      <c r="C6986">
        <v>4.78</v>
      </c>
      <c r="D6986">
        <v>3.92</v>
      </c>
      <c r="E6986">
        <v>4.38</v>
      </c>
      <c r="F6986">
        <v>22721000</v>
      </c>
      <c r="G6986">
        <v>17830250</v>
      </c>
      <c r="H6986" t="s">
        <v>27</v>
      </c>
      <c r="I6986" t="s">
        <v>517</v>
      </c>
      <c r="J6986" s="1" t="str">
        <f t="shared" si="328"/>
        <v>2008-11-30</v>
      </c>
      <c r="K6986" s="1" t="s">
        <v>600</v>
      </c>
      <c r="L6986" t="b">
        <f t="shared" si="329"/>
        <v>1</v>
      </c>
      <c r="M6986" t="str">
        <f t="shared" si="330"/>
        <v>2008-11-30</v>
      </c>
    </row>
    <row r="6987" spans="1:13" x14ac:dyDescent="0.25">
      <c r="A6987" t="s">
        <v>143</v>
      </c>
      <c r="B6987">
        <v>4.38</v>
      </c>
      <c r="C6987">
        <v>4.71</v>
      </c>
      <c r="D6987">
        <v>4.05</v>
      </c>
      <c r="E6987">
        <v>4.09</v>
      </c>
      <c r="F6987">
        <v>16039000</v>
      </c>
      <c r="G6987">
        <v>18002400</v>
      </c>
      <c r="H6987" t="s">
        <v>27</v>
      </c>
      <c r="I6987" t="s">
        <v>517</v>
      </c>
      <c r="J6987" s="1" t="str">
        <f t="shared" si="328"/>
        <v>2008-12-31</v>
      </c>
      <c r="K6987" s="1" t="s">
        <v>601</v>
      </c>
      <c r="L6987" t="b">
        <f t="shared" si="329"/>
        <v>1</v>
      </c>
      <c r="M6987" t="str">
        <f t="shared" si="330"/>
        <v>2008-12-31</v>
      </c>
    </row>
    <row r="6988" spans="1:13" x14ac:dyDescent="0.25">
      <c r="A6988" t="s">
        <v>144</v>
      </c>
      <c r="B6988">
        <v>4.09</v>
      </c>
      <c r="C6988">
        <v>5.05</v>
      </c>
      <c r="D6988">
        <v>3.95</v>
      </c>
      <c r="E6988">
        <v>4.92</v>
      </c>
      <c r="F6988">
        <v>21624000</v>
      </c>
      <c r="G6988">
        <v>18480650</v>
      </c>
      <c r="H6988" t="s">
        <v>27</v>
      </c>
      <c r="I6988" t="s">
        <v>517</v>
      </c>
      <c r="J6988" s="1" t="str">
        <f t="shared" si="328"/>
        <v>2009-02-01</v>
      </c>
      <c r="K6988" s="1" t="s">
        <v>602</v>
      </c>
      <c r="L6988" t="b">
        <f t="shared" si="329"/>
        <v>0</v>
      </c>
      <c r="M6988" t="str">
        <f t="shared" si="330"/>
        <v>2009-01-31</v>
      </c>
    </row>
    <row r="6989" spans="1:13" x14ac:dyDescent="0.25">
      <c r="A6989" t="s">
        <v>145</v>
      </c>
      <c r="B6989">
        <v>4.9000000000000004</v>
      </c>
      <c r="C6989">
        <v>5.22</v>
      </c>
      <c r="D6989">
        <v>4.13</v>
      </c>
      <c r="E6989">
        <v>5.04</v>
      </c>
      <c r="F6989">
        <v>36565000</v>
      </c>
      <c r="G6989">
        <v>19738750</v>
      </c>
      <c r="H6989" t="s">
        <v>27</v>
      </c>
      <c r="I6989" t="s">
        <v>517</v>
      </c>
      <c r="J6989" s="1" t="str">
        <f t="shared" si="328"/>
        <v>2009-03-01</v>
      </c>
      <c r="K6989" s="1" t="s">
        <v>603</v>
      </c>
      <c r="L6989" t="b">
        <f t="shared" si="329"/>
        <v>0</v>
      </c>
      <c r="M6989" t="str">
        <f t="shared" si="330"/>
        <v>2009-02-28</v>
      </c>
    </row>
    <row r="6990" spans="1:13" x14ac:dyDescent="0.25">
      <c r="A6990" t="s">
        <v>146</v>
      </c>
      <c r="B6990">
        <v>5.04</v>
      </c>
      <c r="C6990">
        <v>6.25</v>
      </c>
      <c r="D6990">
        <v>5.0199999999999996</v>
      </c>
      <c r="E6990">
        <v>5.96</v>
      </c>
      <c r="F6990">
        <v>28061000</v>
      </c>
      <c r="G6990">
        <v>20087600</v>
      </c>
      <c r="H6990" t="s">
        <v>27</v>
      </c>
      <c r="I6990" t="s">
        <v>517</v>
      </c>
      <c r="J6990" s="1" t="str">
        <f t="shared" si="328"/>
        <v>2009-03-31</v>
      </c>
      <c r="K6990" s="1" t="s">
        <v>604</v>
      </c>
      <c r="L6990" t="b">
        <f t="shared" si="329"/>
        <v>1</v>
      </c>
      <c r="M6990" t="str">
        <f t="shared" si="330"/>
        <v>2009-03-31</v>
      </c>
    </row>
    <row r="6991" spans="1:13" x14ac:dyDescent="0.25">
      <c r="A6991" t="s">
        <v>147</v>
      </c>
      <c r="B6991">
        <v>6</v>
      </c>
      <c r="C6991">
        <v>7.28</v>
      </c>
      <c r="D6991">
        <v>6</v>
      </c>
      <c r="E6991">
        <v>7.1</v>
      </c>
      <c r="F6991">
        <v>20321000</v>
      </c>
      <c r="G6991">
        <v>20626950</v>
      </c>
      <c r="H6991" t="s">
        <v>27</v>
      </c>
      <c r="I6991" t="s">
        <v>517</v>
      </c>
      <c r="J6991" s="1" t="str">
        <f t="shared" si="328"/>
        <v>2009-04-30</v>
      </c>
      <c r="K6991" s="1" t="s">
        <v>605</v>
      </c>
      <c r="L6991" t="b">
        <f t="shared" si="329"/>
        <v>1</v>
      </c>
      <c r="M6991" t="str">
        <f t="shared" si="330"/>
        <v>2009-04-30</v>
      </c>
    </row>
    <row r="6992" spans="1:13" x14ac:dyDescent="0.25">
      <c r="A6992" t="s">
        <v>148</v>
      </c>
      <c r="B6992">
        <v>7.15</v>
      </c>
      <c r="C6992">
        <v>7.2</v>
      </c>
      <c r="D6992">
        <v>6.55</v>
      </c>
      <c r="E6992">
        <v>6.98</v>
      </c>
      <c r="F6992">
        <v>13850000</v>
      </c>
      <c r="G6992">
        <v>20488200</v>
      </c>
      <c r="H6992" t="s">
        <v>27</v>
      </c>
      <c r="I6992" t="s">
        <v>517</v>
      </c>
      <c r="J6992" s="1" t="str">
        <f t="shared" si="328"/>
        <v>2009-05-31</v>
      </c>
      <c r="K6992" s="1" t="s">
        <v>606</v>
      </c>
      <c r="L6992" t="b">
        <f t="shared" si="329"/>
        <v>1</v>
      </c>
      <c r="M6992" t="str">
        <f t="shared" si="330"/>
        <v>2009-05-31</v>
      </c>
    </row>
    <row r="6993" spans="1:13" x14ac:dyDescent="0.25">
      <c r="A6993" t="s">
        <v>149</v>
      </c>
      <c r="B6993">
        <v>6.98</v>
      </c>
      <c r="C6993">
        <v>10.199999999999999</v>
      </c>
      <c r="D6993">
        <v>6.8</v>
      </c>
      <c r="E6993">
        <v>9.5500000000000007</v>
      </c>
      <c r="F6993">
        <v>20302000</v>
      </c>
      <c r="G6993">
        <v>20122550</v>
      </c>
      <c r="H6993" t="s">
        <v>27</v>
      </c>
      <c r="I6993" t="s">
        <v>517</v>
      </c>
      <c r="J6993" s="1" t="str">
        <f t="shared" si="328"/>
        <v>2009-06-30</v>
      </c>
      <c r="K6993" s="1" t="s">
        <v>607</v>
      </c>
      <c r="L6993" t="b">
        <f t="shared" si="329"/>
        <v>1</v>
      </c>
      <c r="M6993" t="str">
        <f t="shared" si="330"/>
        <v>2009-06-30</v>
      </c>
    </row>
    <row r="6994" spans="1:13" x14ac:dyDescent="0.25">
      <c r="A6994" t="s">
        <v>150</v>
      </c>
      <c r="B6994">
        <v>9.64</v>
      </c>
      <c r="C6994">
        <v>9.64</v>
      </c>
      <c r="D6994">
        <v>8.1</v>
      </c>
      <c r="E6994">
        <v>8.61</v>
      </c>
      <c r="F6994">
        <v>20502000</v>
      </c>
      <c r="G6994">
        <v>20645600</v>
      </c>
      <c r="H6994" t="s">
        <v>27</v>
      </c>
      <c r="I6994" t="s">
        <v>517</v>
      </c>
      <c r="J6994" s="1" t="str">
        <f t="shared" si="328"/>
        <v>2009-08-02</v>
      </c>
      <c r="K6994" s="1" t="s">
        <v>608</v>
      </c>
      <c r="L6994" t="b">
        <f t="shared" si="329"/>
        <v>0</v>
      </c>
      <c r="M6994" t="str">
        <f t="shared" si="330"/>
        <v>2009-07-31</v>
      </c>
    </row>
    <row r="6995" spans="1:13" x14ac:dyDescent="0.25">
      <c r="A6995" t="s">
        <v>151</v>
      </c>
      <c r="B6995">
        <v>8.6300000000000008</v>
      </c>
      <c r="C6995">
        <v>9.5</v>
      </c>
      <c r="D6995">
        <v>8.5500000000000007</v>
      </c>
      <c r="E6995">
        <v>8.99</v>
      </c>
      <c r="F6995">
        <v>11911000</v>
      </c>
      <c r="G6995">
        <v>20201700</v>
      </c>
      <c r="H6995" t="s">
        <v>27</v>
      </c>
      <c r="I6995" t="s">
        <v>517</v>
      </c>
      <c r="J6995" s="1" t="str">
        <f t="shared" si="328"/>
        <v>2009-08-31</v>
      </c>
      <c r="K6995" s="1" t="s">
        <v>609</v>
      </c>
      <c r="L6995" t="b">
        <f t="shared" si="329"/>
        <v>1</v>
      </c>
      <c r="M6995" t="str">
        <f t="shared" si="330"/>
        <v>2009-08-31</v>
      </c>
    </row>
    <row r="6996" spans="1:13" x14ac:dyDescent="0.25">
      <c r="A6996" t="s">
        <v>152</v>
      </c>
      <c r="B6996">
        <v>8.92</v>
      </c>
      <c r="C6996">
        <v>9.67</v>
      </c>
      <c r="D6996">
        <v>8.69</v>
      </c>
      <c r="E6996">
        <v>9.0500000000000007</v>
      </c>
      <c r="F6996">
        <v>12156000</v>
      </c>
      <c r="G6996">
        <v>20153900</v>
      </c>
      <c r="H6996" t="s">
        <v>27</v>
      </c>
      <c r="I6996" t="s">
        <v>517</v>
      </c>
      <c r="J6996" s="1" t="str">
        <f t="shared" si="328"/>
        <v>2009-09-30</v>
      </c>
      <c r="K6996" s="1" t="s">
        <v>610</v>
      </c>
      <c r="L6996" t="b">
        <f t="shared" si="329"/>
        <v>1</v>
      </c>
      <c r="M6996" t="str">
        <f t="shared" si="330"/>
        <v>2009-09-30</v>
      </c>
    </row>
    <row r="6997" spans="1:13" x14ac:dyDescent="0.25">
      <c r="A6997" t="s">
        <v>153</v>
      </c>
      <c r="B6997">
        <v>8.94</v>
      </c>
      <c r="C6997">
        <v>9.34</v>
      </c>
      <c r="D6997">
        <v>8.16</v>
      </c>
      <c r="E6997">
        <v>8.19</v>
      </c>
      <c r="F6997">
        <v>16425000</v>
      </c>
      <c r="G6997">
        <v>20159500</v>
      </c>
      <c r="H6997" t="s">
        <v>27</v>
      </c>
      <c r="I6997" t="s">
        <v>517</v>
      </c>
      <c r="J6997" s="1" t="str">
        <f t="shared" si="328"/>
        <v>2009-11-01</v>
      </c>
      <c r="K6997" s="1" t="s">
        <v>611</v>
      </c>
      <c r="L6997" t="b">
        <f t="shared" si="329"/>
        <v>0</v>
      </c>
      <c r="M6997" t="str">
        <f t="shared" si="330"/>
        <v>2009-10-31</v>
      </c>
    </row>
    <row r="6998" spans="1:13" x14ac:dyDescent="0.25">
      <c r="A6998" t="s">
        <v>154</v>
      </c>
      <c r="B6998">
        <v>8.2200000000000006</v>
      </c>
      <c r="C6998">
        <v>8.93</v>
      </c>
      <c r="D6998">
        <v>8.16</v>
      </c>
      <c r="E6998">
        <v>8.85</v>
      </c>
      <c r="F6998">
        <v>10118000</v>
      </c>
      <c r="G6998">
        <v>20023050</v>
      </c>
      <c r="H6998" t="s">
        <v>27</v>
      </c>
      <c r="I6998" t="s">
        <v>517</v>
      </c>
      <c r="J6998" s="1" t="str">
        <f t="shared" si="328"/>
        <v>2009-11-30</v>
      </c>
      <c r="K6998" s="1" t="s">
        <v>612</v>
      </c>
      <c r="L6998" t="b">
        <f t="shared" si="329"/>
        <v>1</v>
      </c>
      <c r="M6998" t="str">
        <f t="shared" si="330"/>
        <v>2009-11-30</v>
      </c>
    </row>
    <row r="6999" spans="1:13" x14ac:dyDescent="0.25">
      <c r="A6999" t="s">
        <v>155</v>
      </c>
      <c r="B6999">
        <v>8.4700000000000006</v>
      </c>
      <c r="C6999">
        <v>9.39</v>
      </c>
      <c r="D6999">
        <v>8.44</v>
      </c>
      <c r="E6999">
        <v>8.4700000000000006</v>
      </c>
      <c r="F6999">
        <v>11508000</v>
      </c>
      <c r="G6999">
        <v>20049600</v>
      </c>
      <c r="H6999" t="s">
        <v>27</v>
      </c>
      <c r="I6999" t="s">
        <v>517</v>
      </c>
      <c r="J6999" s="1" t="str">
        <f t="shared" si="328"/>
        <v>2009-12-31</v>
      </c>
      <c r="K6999" s="1" t="s">
        <v>613</v>
      </c>
      <c r="L6999" t="b">
        <f t="shared" si="329"/>
        <v>1</v>
      </c>
      <c r="M6999" t="str">
        <f t="shared" si="330"/>
        <v>2009-12-31</v>
      </c>
    </row>
    <row r="7000" spans="1:13" x14ac:dyDescent="0.25">
      <c r="A7000" t="s">
        <v>156</v>
      </c>
      <c r="B7000">
        <v>8.44</v>
      </c>
      <c r="C7000">
        <v>8.98</v>
      </c>
      <c r="D7000">
        <v>8.31</v>
      </c>
      <c r="E7000">
        <v>8.44</v>
      </c>
      <c r="F7000">
        <v>6945000</v>
      </c>
      <c r="G7000">
        <v>19615800</v>
      </c>
      <c r="H7000" t="s">
        <v>27</v>
      </c>
      <c r="I7000" t="s">
        <v>517</v>
      </c>
      <c r="J7000" s="1" t="str">
        <f t="shared" si="328"/>
        <v>2010-01-31</v>
      </c>
      <c r="K7000" s="1" t="s">
        <v>614</v>
      </c>
      <c r="L7000" t="b">
        <f t="shared" si="329"/>
        <v>1</v>
      </c>
      <c r="M7000" t="str">
        <f t="shared" si="330"/>
        <v>2010-01-31</v>
      </c>
    </row>
    <row r="7001" spans="1:13" x14ac:dyDescent="0.25">
      <c r="A7001" t="s">
        <v>157</v>
      </c>
      <c r="B7001">
        <v>8.56</v>
      </c>
      <c r="C7001">
        <v>8.8800000000000008</v>
      </c>
      <c r="D7001">
        <v>8.3800000000000008</v>
      </c>
      <c r="E7001">
        <v>8.7200000000000006</v>
      </c>
      <c r="F7001">
        <v>14702000</v>
      </c>
      <c r="G7001">
        <v>19784550</v>
      </c>
      <c r="H7001" t="s">
        <v>27</v>
      </c>
      <c r="I7001" t="s">
        <v>517</v>
      </c>
      <c r="J7001" s="1" t="str">
        <f t="shared" si="328"/>
        <v>2010-02-28</v>
      </c>
      <c r="K7001" s="1" t="s">
        <v>615</v>
      </c>
      <c r="L7001" t="b">
        <f t="shared" si="329"/>
        <v>1</v>
      </c>
      <c r="M7001" t="str">
        <f t="shared" si="330"/>
        <v>2010-02-28</v>
      </c>
    </row>
    <row r="7002" spans="1:13" x14ac:dyDescent="0.25">
      <c r="A7002" t="s">
        <v>158</v>
      </c>
      <c r="B7002">
        <v>8.75</v>
      </c>
      <c r="C7002">
        <v>9.93</v>
      </c>
      <c r="D7002">
        <v>8.73</v>
      </c>
      <c r="E7002">
        <v>9.89</v>
      </c>
      <c r="F7002">
        <v>14161000</v>
      </c>
      <c r="G7002">
        <v>19858050</v>
      </c>
      <c r="H7002" t="s">
        <v>27</v>
      </c>
      <c r="I7002" t="s">
        <v>517</v>
      </c>
      <c r="J7002" s="1" t="str">
        <f t="shared" si="328"/>
        <v>2010-03-31</v>
      </c>
      <c r="K7002" s="1" t="s">
        <v>616</v>
      </c>
      <c r="L7002" t="b">
        <f t="shared" si="329"/>
        <v>1</v>
      </c>
      <c r="M7002" t="str">
        <f t="shared" si="330"/>
        <v>2010-03-31</v>
      </c>
    </row>
    <row r="7003" spans="1:13" x14ac:dyDescent="0.25">
      <c r="A7003" t="s">
        <v>159</v>
      </c>
      <c r="B7003">
        <v>9.92</v>
      </c>
      <c r="C7003">
        <v>9.9700000000000006</v>
      </c>
      <c r="D7003">
        <v>8.33</v>
      </c>
      <c r="E7003">
        <v>8.68</v>
      </c>
      <c r="F7003">
        <v>10679000</v>
      </c>
      <c r="G7003">
        <v>19324400</v>
      </c>
      <c r="H7003" t="s">
        <v>27</v>
      </c>
      <c r="I7003" t="s">
        <v>517</v>
      </c>
      <c r="J7003" s="1" t="str">
        <f t="shared" si="328"/>
        <v>2010-05-02</v>
      </c>
      <c r="K7003" s="1" t="s">
        <v>617</v>
      </c>
      <c r="L7003" t="b">
        <f t="shared" si="329"/>
        <v>0</v>
      </c>
      <c r="M7003" t="str">
        <f t="shared" si="330"/>
        <v>2010-04-30</v>
      </c>
    </row>
    <row r="7004" spans="1:13" x14ac:dyDescent="0.25">
      <c r="A7004" t="s">
        <v>160</v>
      </c>
      <c r="B7004">
        <v>8.59</v>
      </c>
      <c r="C7004">
        <v>9.2700010000000006</v>
      </c>
      <c r="D7004">
        <v>8.5</v>
      </c>
      <c r="E7004">
        <v>8.93</v>
      </c>
      <c r="F7004">
        <v>11665000</v>
      </c>
      <c r="G7004">
        <v>18410400</v>
      </c>
      <c r="H7004" t="s">
        <v>27</v>
      </c>
      <c r="I7004" t="s">
        <v>517</v>
      </c>
      <c r="J7004" s="1" t="str">
        <f t="shared" si="328"/>
        <v>2010-05-31</v>
      </c>
      <c r="K7004" s="1" t="s">
        <v>618</v>
      </c>
      <c r="L7004" t="b">
        <f t="shared" si="329"/>
        <v>1</v>
      </c>
      <c r="M7004" t="str">
        <f t="shared" si="330"/>
        <v>2010-05-31</v>
      </c>
    </row>
    <row r="7005" spans="1:13" x14ac:dyDescent="0.25">
      <c r="A7005" t="s">
        <v>161</v>
      </c>
      <c r="B7005">
        <v>8.92</v>
      </c>
      <c r="C7005">
        <v>9.51</v>
      </c>
      <c r="D7005">
        <v>8.86</v>
      </c>
      <c r="E7005">
        <v>9.15</v>
      </c>
      <c r="F7005">
        <v>10683000</v>
      </c>
      <c r="G7005">
        <v>16546900</v>
      </c>
      <c r="H7005" t="s">
        <v>27</v>
      </c>
      <c r="I7005" t="s">
        <v>517</v>
      </c>
      <c r="J7005" s="1" t="str">
        <f t="shared" si="328"/>
        <v>2010-06-30</v>
      </c>
      <c r="K7005" s="1" t="s">
        <v>619</v>
      </c>
      <c r="L7005" t="b">
        <f t="shared" si="329"/>
        <v>1</v>
      </c>
      <c r="M7005" t="str">
        <f t="shared" si="330"/>
        <v>2010-06-30</v>
      </c>
    </row>
    <row r="7006" spans="1:13" x14ac:dyDescent="0.25">
      <c r="A7006" t="s">
        <v>162</v>
      </c>
      <c r="B7006">
        <v>9.2100000000000009</v>
      </c>
      <c r="C7006">
        <v>9.2700010000000006</v>
      </c>
      <c r="D7006">
        <v>8.6</v>
      </c>
      <c r="E7006">
        <v>8.6999999999999993</v>
      </c>
      <c r="F7006">
        <v>6955000</v>
      </c>
      <c r="G7006">
        <v>15758600</v>
      </c>
      <c r="H7006" t="s">
        <v>27</v>
      </c>
      <c r="I7006" t="s">
        <v>517</v>
      </c>
      <c r="J7006" s="1" t="str">
        <f t="shared" si="328"/>
        <v>2010-08-01</v>
      </c>
      <c r="K7006" s="1" t="s">
        <v>620</v>
      </c>
      <c r="L7006" t="b">
        <f t="shared" si="329"/>
        <v>0</v>
      </c>
      <c r="M7006" t="str">
        <f t="shared" si="330"/>
        <v>2010-07-31</v>
      </c>
    </row>
    <row r="7007" spans="1:13" x14ac:dyDescent="0.25">
      <c r="A7007" t="s">
        <v>163</v>
      </c>
      <c r="B7007">
        <v>8.66</v>
      </c>
      <c r="C7007">
        <v>9.86</v>
      </c>
      <c r="D7007">
        <v>8.66</v>
      </c>
      <c r="E7007">
        <v>9.82</v>
      </c>
      <c r="F7007">
        <v>8755000</v>
      </c>
      <c r="G7007">
        <v>15394400</v>
      </c>
      <c r="H7007" t="s">
        <v>27</v>
      </c>
      <c r="I7007" t="s">
        <v>517</v>
      </c>
      <c r="J7007" s="1" t="str">
        <f t="shared" si="328"/>
        <v>2010-08-31</v>
      </c>
      <c r="K7007" s="1" t="s">
        <v>621</v>
      </c>
      <c r="L7007" t="b">
        <f t="shared" si="329"/>
        <v>1</v>
      </c>
      <c r="M7007" t="str">
        <f t="shared" si="330"/>
        <v>2010-08-31</v>
      </c>
    </row>
    <row r="7008" spans="1:13" x14ac:dyDescent="0.25">
      <c r="A7008" t="s">
        <v>164</v>
      </c>
      <c r="B7008">
        <v>9.8800000000000008</v>
      </c>
      <c r="C7008">
        <v>9.9</v>
      </c>
      <c r="D7008">
        <v>8.92</v>
      </c>
      <c r="E7008">
        <v>9.06</v>
      </c>
      <c r="F7008">
        <v>7406000</v>
      </c>
      <c r="G7008">
        <v>14683500</v>
      </c>
      <c r="H7008" t="s">
        <v>27</v>
      </c>
      <c r="I7008" t="s">
        <v>517</v>
      </c>
      <c r="J7008" s="1" t="str">
        <f t="shared" si="328"/>
        <v>2010-09-30</v>
      </c>
      <c r="K7008" s="1" t="s">
        <v>622</v>
      </c>
      <c r="L7008" t="b">
        <f t="shared" si="329"/>
        <v>1</v>
      </c>
      <c r="M7008" t="str">
        <f t="shared" si="330"/>
        <v>2010-09-30</v>
      </c>
    </row>
    <row r="7009" spans="1:13" x14ac:dyDescent="0.25">
      <c r="A7009" t="s">
        <v>165</v>
      </c>
      <c r="B7009">
        <v>9.08</v>
      </c>
      <c r="C7009">
        <v>9.5500000000000007</v>
      </c>
      <c r="D7009">
        <v>8.94</v>
      </c>
      <c r="E7009">
        <v>9.01</v>
      </c>
      <c r="F7009">
        <v>11115000</v>
      </c>
      <c r="G7009">
        <v>13411000</v>
      </c>
      <c r="H7009" t="s">
        <v>27</v>
      </c>
      <c r="I7009" t="s">
        <v>517</v>
      </c>
      <c r="J7009" s="1" t="str">
        <f t="shared" si="328"/>
        <v>2010-10-31</v>
      </c>
      <c r="K7009" s="1" t="s">
        <v>623</v>
      </c>
      <c r="L7009" t="b">
        <f t="shared" si="329"/>
        <v>1</v>
      </c>
      <c r="M7009" t="str">
        <f t="shared" si="330"/>
        <v>2010-10-31</v>
      </c>
    </row>
    <row r="7010" spans="1:13" x14ac:dyDescent="0.25">
      <c r="A7010" t="s">
        <v>166</v>
      </c>
      <c r="B7010">
        <v>9.0299999999999994</v>
      </c>
      <c r="C7010">
        <v>9.44</v>
      </c>
      <c r="D7010">
        <v>8.9499999999999993</v>
      </c>
      <c r="E7010">
        <v>9.26</v>
      </c>
      <c r="F7010">
        <v>4951000</v>
      </c>
      <c r="G7010">
        <v>12255500</v>
      </c>
      <c r="H7010" t="s">
        <v>27</v>
      </c>
      <c r="I7010" t="s">
        <v>517</v>
      </c>
      <c r="J7010" s="1" t="str">
        <f t="shared" si="328"/>
        <v>2010-11-30</v>
      </c>
      <c r="K7010" s="1" t="s">
        <v>624</v>
      </c>
      <c r="L7010" t="b">
        <f t="shared" si="329"/>
        <v>1</v>
      </c>
      <c r="M7010" t="str">
        <f t="shared" si="330"/>
        <v>2010-11-30</v>
      </c>
    </row>
    <row r="7011" spans="1:13" x14ac:dyDescent="0.25">
      <c r="A7011" t="s">
        <v>167</v>
      </c>
      <c r="B7011">
        <v>9.2799999999999994</v>
      </c>
      <c r="C7011">
        <v>10.02</v>
      </c>
      <c r="D7011">
        <v>9.2799999999999994</v>
      </c>
      <c r="E7011">
        <v>9.69</v>
      </c>
      <c r="F7011">
        <v>6855000</v>
      </c>
      <c r="G7011">
        <v>11582200</v>
      </c>
      <c r="H7011" t="s">
        <v>27</v>
      </c>
      <c r="I7011" t="s">
        <v>517</v>
      </c>
      <c r="J7011" s="1" t="str">
        <f t="shared" si="328"/>
        <v>2011-01-02</v>
      </c>
      <c r="K7011" s="1" t="s">
        <v>625</v>
      </c>
      <c r="L7011" t="b">
        <f t="shared" si="329"/>
        <v>0</v>
      </c>
      <c r="M7011" t="str">
        <f t="shared" si="330"/>
        <v>2010-12-31</v>
      </c>
    </row>
    <row r="7012" spans="1:13" x14ac:dyDescent="0.25">
      <c r="A7012" t="s">
        <v>168</v>
      </c>
      <c r="B7012">
        <v>9.67</v>
      </c>
      <c r="C7012">
        <v>9.8699999999999992</v>
      </c>
      <c r="D7012">
        <v>9.1999999999999993</v>
      </c>
      <c r="E7012">
        <v>9.4600000000000009</v>
      </c>
      <c r="F7012">
        <v>7193000</v>
      </c>
      <c r="G7012">
        <v>11249350</v>
      </c>
      <c r="H7012" t="s">
        <v>27</v>
      </c>
      <c r="I7012" t="s">
        <v>517</v>
      </c>
      <c r="J7012" s="1" t="str">
        <f t="shared" si="328"/>
        <v>2011-01-31</v>
      </c>
      <c r="K7012" s="1" t="s">
        <v>626</v>
      </c>
      <c r="L7012" t="b">
        <f t="shared" si="329"/>
        <v>1</v>
      </c>
      <c r="M7012" t="str">
        <f t="shared" si="330"/>
        <v>2011-01-31</v>
      </c>
    </row>
    <row r="7013" spans="1:13" x14ac:dyDescent="0.25">
      <c r="A7013" t="s">
        <v>169</v>
      </c>
      <c r="B7013">
        <v>9.5399999999999991</v>
      </c>
      <c r="C7013">
        <v>9.67</v>
      </c>
      <c r="D7013">
        <v>8.92</v>
      </c>
      <c r="E7013">
        <v>9.61</v>
      </c>
      <c r="F7013">
        <v>11065000</v>
      </c>
      <c r="G7013">
        <v>10787500</v>
      </c>
      <c r="H7013" t="s">
        <v>27</v>
      </c>
      <c r="I7013" t="s">
        <v>517</v>
      </c>
      <c r="J7013" s="1" t="str">
        <f t="shared" si="328"/>
        <v>2011-02-28</v>
      </c>
      <c r="K7013" s="1" t="s">
        <v>627</v>
      </c>
      <c r="L7013" t="b">
        <f t="shared" si="329"/>
        <v>1</v>
      </c>
      <c r="M7013" t="str">
        <f t="shared" si="330"/>
        <v>2011-02-28</v>
      </c>
    </row>
    <row r="7014" spans="1:13" x14ac:dyDescent="0.25">
      <c r="A7014" t="s">
        <v>170</v>
      </c>
      <c r="B7014">
        <v>9.66</v>
      </c>
      <c r="C7014">
        <v>9.82</v>
      </c>
      <c r="D7014">
        <v>9.2799999999999994</v>
      </c>
      <c r="E7014">
        <v>9.65</v>
      </c>
      <c r="F7014">
        <v>7630000</v>
      </c>
      <c r="G7014">
        <v>10143900</v>
      </c>
      <c r="H7014" t="s">
        <v>27</v>
      </c>
      <c r="I7014" t="s">
        <v>517</v>
      </c>
      <c r="J7014" s="1" t="str">
        <f t="shared" si="328"/>
        <v>2011-03-31</v>
      </c>
      <c r="K7014" s="1" t="s">
        <v>628</v>
      </c>
      <c r="L7014" t="b">
        <f t="shared" si="329"/>
        <v>1</v>
      </c>
      <c r="M7014" t="str">
        <f t="shared" si="330"/>
        <v>2011-03-31</v>
      </c>
    </row>
    <row r="7015" spans="1:13" x14ac:dyDescent="0.25">
      <c r="A7015" t="s">
        <v>171</v>
      </c>
      <c r="B7015">
        <v>9.68</v>
      </c>
      <c r="C7015">
        <v>9.9</v>
      </c>
      <c r="D7015">
        <v>8.58</v>
      </c>
      <c r="E7015">
        <v>8.89</v>
      </c>
      <c r="F7015">
        <v>11748000</v>
      </c>
      <c r="G7015">
        <v>10135750</v>
      </c>
      <c r="H7015" t="s">
        <v>27</v>
      </c>
      <c r="I7015" t="s">
        <v>517</v>
      </c>
      <c r="J7015" s="1" t="str">
        <f t="shared" si="328"/>
        <v>2011-05-01</v>
      </c>
      <c r="K7015" s="1" t="s">
        <v>629</v>
      </c>
      <c r="L7015" t="b">
        <f t="shared" si="329"/>
        <v>0</v>
      </c>
      <c r="M7015" t="str">
        <f t="shared" si="330"/>
        <v>2011-04-30</v>
      </c>
    </row>
    <row r="7016" spans="1:13" x14ac:dyDescent="0.25">
      <c r="A7016" t="s">
        <v>172</v>
      </c>
      <c r="B7016">
        <v>8.8800000000000008</v>
      </c>
      <c r="C7016">
        <v>8.98</v>
      </c>
      <c r="D7016">
        <v>8.34</v>
      </c>
      <c r="E7016">
        <v>8.5399999999999991</v>
      </c>
      <c r="F7016">
        <v>5633000</v>
      </c>
      <c r="G7016">
        <v>9809600</v>
      </c>
      <c r="H7016" t="s">
        <v>27</v>
      </c>
      <c r="I7016" t="s">
        <v>517</v>
      </c>
      <c r="J7016" s="1" t="str">
        <f t="shared" si="328"/>
        <v>2011-05-31</v>
      </c>
      <c r="K7016" s="1" t="s">
        <v>630</v>
      </c>
      <c r="L7016" t="b">
        <f t="shared" si="329"/>
        <v>1</v>
      </c>
      <c r="M7016" t="str">
        <f t="shared" si="330"/>
        <v>2011-05-31</v>
      </c>
    </row>
    <row r="7017" spans="1:13" x14ac:dyDescent="0.25">
      <c r="A7017" t="s">
        <v>173</v>
      </c>
      <c r="B7017">
        <v>8.6</v>
      </c>
      <c r="C7017">
        <v>8.7799999999999994</v>
      </c>
      <c r="D7017">
        <v>7.85</v>
      </c>
      <c r="E7017">
        <v>7.88</v>
      </c>
      <c r="F7017">
        <v>8865000</v>
      </c>
      <c r="G7017">
        <v>9431600</v>
      </c>
      <c r="H7017" t="s">
        <v>27</v>
      </c>
      <c r="I7017" t="s">
        <v>517</v>
      </c>
      <c r="J7017" s="1" t="str">
        <f t="shared" si="328"/>
        <v>2011-06-30</v>
      </c>
      <c r="K7017" s="1" t="s">
        <v>631</v>
      </c>
      <c r="L7017" t="b">
        <f t="shared" si="329"/>
        <v>1</v>
      </c>
      <c r="M7017" t="str">
        <f t="shared" si="330"/>
        <v>2011-06-30</v>
      </c>
    </row>
    <row r="7018" spans="1:13" x14ac:dyDescent="0.25">
      <c r="A7018" t="s">
        <v>174</v>
      </c>
      <c r="B7018">
        <v>7.9</v>
      </c>
      <c r="C7018">
        <v>7.94</v>
      </c>
      <c r="D7018">
        <v>6.9</v>
      </c>
      <c r="E7018">
        <v>7.47</v>
      </c>
      <c r="F7018">
        <v>10685000</v>
      </c>
      <c r="G7018">
        <v>9459950</v>
      </c>
      <c r="H7018" t="s">
        <v>27</v>
      </c>
      <c r="I7018" t="s">
        <v>517</v>
      </c>
      <c r="J7018" s="1" t="str">
        <f t="shared" si="328"/>
        <v>2011-07-31</v>
      </c>
      <c r="K7018" s="1" t="s">
        <v>632</v>
      </c>
      <c r="L7018" t="b">
        <f t="shared" si="329"/>
        <v>1</v>
      </c>
      <c r="M7018" t="str">
        <f t="shared" si="330"/>
        <v>2011-07-31</v>
      </c>
    </row>
    <row r="7019" spans="1:13" x14ac:dyDescent="0.25">
      <c r="A7019" t="s">
        <v>175</v>
      </c>
      <c r="B7019">
        <v>7.45</v>
      </c>
      <c r="C7019">
        <v>7.47</v>
      </c>
      <c r="D7019">
        <v>6.63</v>
      </c>
      <c r="E7019">
        <v>6.68</v>
      </c>
      <c r="F7019">
        <v>3232000</v>
      </c>
      <c r="G7019">
        <v>9046150</v>
      </c>
      <c r="H7019" t="s">
        <v>27</v>
      </c>
      <c r="I7019" t="s">
        <v>517</v>
      </c>
      <c r="J7019" s="1" t="str">
        <f t="shared" si="328"/>
        <v>2011-08-31</v>
      </c>
      <c r="K7019" s="1" t="s">
        <v>633</v>
      </c>
      <c r="L7019" t="b">
        <f t="shared" si="329"/>
        <v>1</v>
      </c>
      <c r="M7019" t="str">
        <f t="shared" si="330"/>
        <v>2011-08-31</v>
      </c>
    </row>
    <row r="7020" spans="1:13" x14ac:dyDescent="0.25">
      <c r="A7020" t="s">
        <v>176</v>
      </c>
      <c r="B7020">
        <v>6.56</v>
      </c>
      <c r="C7020">
        <v>7.06</v>
      </c>
      <c r="D7020">
        <v>6.3</v>
      </c>
      <c r="E7020">
        <v>6.74</v>
      </c>
      <c r="F7020">
        <v>5048000</v>
      </c>
      <c r="G7020">
        <v>8951300</v>
      </c>
      <c r="H7020" t="s">
        <v>27</v>
      </c>
      <c r="I7020" t="s">
        <v>517</v>
      </c>
      <c r="J7020" s="1" t="str">
        <f t="shared" si="328"/>
        <v>2011-10-02</v>
      </c>
      <c r="K7020" s="1" t="s">
        <v>634</v>
      </c>
      <c r="L7020" t="b">
        <f t="shared" si="329"/>
        <v>0</v>
      </c>
      <c r="M7020" t="str">
        <f t="shared" si="330"/>
        <v>2011-09-30</v>
      </c>
    </row>
    <row r="7021" spans="1:13" x14ac:dyDescent="0.25">
      <c r="A7021" t="s">
        <v>177</v>
      </c>
      <c r="B7021">
        <v>6.69</v>
      </c>
      <c r="C7021">
        <v>7</v>
      </c>
      <c r="D7021">
        <v>6.35</v>
      </c>
      <c r="E7021">
        <v>6.51</v>
      </c>
      <c r="F7021">
        <v>5797000</v>
      </c>
      <c r="G7021">
        <v>8506050</v>
      </c>
      <c r="H7021" t="s">
        <v>27</v>
      </c>
      <c r="I7021" t="s">
        <v>517</v>
      </c>
      <c r="J7021" s="1" t="str">
        <f t="shared" si="328"/>
        <v>2011-10-31</v>
      </c>
      <c r="K7021" s="1" t="s">
        <v>635</v>
      </c>
      <c r="L7021" t="b">
        <f t="shared" si="329"/>
        <v>1</v>
      </c>
      <c r="M7021" t="str">
        <f t="shared" si="330"/>
        <v>2011-10-31</v>
      </c>
    </row>
    <row r="7022" spans="1:13" x14ac:dyDescent="0.25">
      <c r="A7022" t="s">
        <v>178</v>
      </c>
      <c r="B7022">
        <v>6.52</v>
      </c>
      <c r="C7022">
        <v>6.69</v>
      </c>
      <c r="D7022">
        <v>5.97</v>
      </c>
      <c r="E7022">
        <v>6.2</v>
      </c>
      <c r="F7022">
        <v>4685000</v>
      </c>
      <c r="G7022">
        <v>8032250</v>
      </c>
      <c r="H7022" t="s">
        <v>27</v>
      </c>
      <c r="I7022" t="s">
        <v>517</v>
      </c>
      <c r="J7022" s="1" t="str">
        <f t="shared" si="328"/>
        <v>2011-11-30</v>
      </c>
      <c r="K7022" s="1" t="s">
        <v>636</v>
      </c>
      <c r="L7022" t="b">
        <f t="shared" si="329"/>
        <v>1</v>
      </c>
      <c r="M7022" t="str">
        <f t="shared" si="330"/>
        <v>2011-11-30</v>
      </c>
    </row>
    <row r="7023" spans="1:13" x14ac:dyDescent="0.25">
      <c r="A7023" t="s">
        <v>179</v>
      </c>
      <c r="B7023">
        <v>6.21</v>
      </c>
      <c r="C7023">
        <v>7.32</v>
      </c>
      <c r="D7023">
        <v>6.21</v>
      </c>
      <c r="E7023">
        <v>7.22</v>
      </c>
      <c r="F7023">
        <v>4700000</v>
      </c>
      <c r="G7023">
        <v>7733300</v>
      </c>
      <c r="H7023" t="s">
        <v>27</v>
      </c>
      <c r="I7023" t="s">
        <v>517</v>
      </c>
      <c r="J7023" s="1" t="str">
        <f t="shared" si="328"/>
        <v>2012-01-01</v>
      </c>
      <c r="K7023" s="1" t="s">
        <v>637</v>
      </c>
      <c r="L7023" t="b">
        <f t="shared" si="329"/>
        <v>0</v>
      </c>
      <c r="M7023" t="str">
        <f t="shared" si="330"/>
        <v>2011-12-31</v>
      </c>
    </row>
    <row r="7024" spans="1:13" x14ac:dyDescent="0.25">
      <c r="A7024" t="s">
        <v>180</v>
      </c>
      <c r="B7024">
        <v>7.16</v>
      </c>
      <c r="C7024">
        <v>8.49</v>
      </c>
      <c r="D7024">
        <v>7.1</v>
      </c>
      <c r="E7024">
        <v>8.43</v>
      </c>
      <c r="F7024">
        <v>7128000</v>
      </c>
      <c r="G7024">
        <v>7506450</v>
      </c>
      <c r="H7024" t="s">
        <v>27</v>
      </c>
      <c r="I7024" t="s">
        <v>517</v>
      </c>
      <c r="J7024" s="1" t="str">
        <f t="shared" si="328"/>
        <v>2012-01-31</v>
      </c>
      <c r="K7024" s="1" t="s">
        <v>638</v>
      </c>
      <c r="L7024" t="b">
        <f t="shared" si="329"/>
        <v>1</v>
      </c>
      <c r="M7024" t="str">
        <f t="shared" si="330"/>
        <v>2012-01-31</v>
      </c>
    </row>
    <row r="7025" spans="1:13" x14ac:dyDescent="0.25">
      <c r="A7025" t="s">
        <v>181</v>
      </c>
      <c r="B7025">
        <v>8.44</v>
      </c>
      <c r="C7025">
        <v>8.9</v>
      </c>
      <c r="D7025">
        <v>8.17</v>
      </c>
      <c r="E7025">
        <v>8.5200010000000006</v>
      </c>
      <c r="F7025">
        <v>8253000</v>
      </c>
      <c r="G7025">
        <v>7384950</v>
      </c>
      <c r="H7025" t="s">
        <v>27</v>
      </c>
      <c r="I7025" t="s">
        <v>517</v>
      </c>
      <c r="J7025" s="1" t="str">
        <f t="shared" si="328"/>
        <v>2012-02-29</v>
      </c>
      <c r="K7025" s="1" t="s">
        <v>639</v>
      </c>
      <c r="L7025" t="b">
        <f t="shared" si="329"/>
        <v>1</v>
      </c>
      <c r="M7025" t="str">
        <f t="shared" si="330"/>
        <v>2012-02-29</v>
      </c>
    </row>
    <row r="7026" spans="1:13" x14ac:dyDescent="0.25">
      <c r="A7026" t="s">
        <v>182</v>
      </c>
      <c r="B7026">
        <v>8.5200010000000006</v>
      </c>
      <c r="C7026">
        <v>8.67</v>
      </c>
      <c r="D7026">
        <v>8.35</v>
      </c>
      <c r="E7026">
        <v>8.6</v>
      </c>
      <c r="F7026">
        <v>7630000</v>
      </c>
      <c r="G7026">
        <v>7418700</v>
      </c>
      <c r="H7026" t="s">
        <v>27</v>
      </c>
      <c r="I7026" t="s">
        <v>517</v>
      </c>
      <c r="J7026" s="1" t="str">
        <f t="shared" si="328"/>
        <v>2012-04-01</v>
      </c>
      <c r="K7026" s="1" t="s">
        <v>640</v>
      </c>
      <c r="L7026" t="b">
        <f t="shared" si="329"/>
        <v>0</v>
      </c>
      <c r="M7026" t="str">
        <f t="shared" si="330"/>
        <v>2012-03-31</v>
      </c>
    </row>
    <row r="7027" spans="1:13" x14ac:dyDescent="0.25">
      <c r="A7027" t="s">
        <v>183</v>
      </c>
      <c r="B7027">
        <v>8.64</v>
      </c>
      <c r="C7027">
        <v>8.66</v>
      </c>
      <c r="D7027">
        <v>7.56</v>
      </c>
      <c r="E7027">
        <v>7.98</v>
      </c>
      <c r="F7027">
        <v>7487000</v>
      </c>
      <c r="G7027">
        <v>7355300</v>
      </c>
      <c r="H7027" t="s">
        <v>27</v>
      </c>
      <c r="I7027" t="s">
        <v>517</v>
      </c>
      <c r="J7027" s="1" t="str">
        <f t="shared" si="328"/>
        <v>2012-04-30</v>
      </c>
      <c r="K7027" s="1" t="s">
        <v>641</v>
      </c>
      <c r="L7027" t="b">
        <f t="shared" si="329"/>
        <v>1</v>
      </c>
      <c r="M7027" t="str">
        <f t="shared" si="330"/>
        <v>2012-04-30</v>
      </c>
    </row>
    <row r="7028" spans="1:13" x14ac:dyDescent="0.25">
      <c r="A7028" t="s">
        <v>184</v>
      </c>
      <c r="B7028">
        <v>7.91</v>
      </c>
      <c r="C7028">
        <v>8</v>
      </c>
      <c r="D7028">
        <v>7.75</v>
      </c>
      <c r="E7028">
        <v>7.82</v>
      </c>
      <c r="F7028">
        <v>6141000</v>
      </c>
      <c r="G7028">
        <v>7292050</v>
      </c>
      <c r="H7028" t="s">
        <v>27</v>
      </c>
      <c r="I7028" t="s">
        <v>517</v>
      </c>
      <c r="J7028" s="1" t="str">
        <f t="shared" si="328"/>
        <v>2012-05-31</v>
      </c>
      <c r="K7028" s="1" t="s">
        <v>642</v>
      </c>
      <c r="L7028" t="b">
        <f t="shared" si="329"/>
        <v>1</v>
      </c>
      <c r="M7028" t="str">
        <f t="shared" si="330"/>
        <v>2012-05-31</v>
      </c>
    </row>
    <row r="7029" spans="1:13" x14ac:dyDescent="0.25">
      <c r="A7029" t="s">
        <v>185</v>
      </c>
      <c r="B7029">
        <v>7.88</v>
      </c>
      <c r="C7029">
        <v>8.1</v>
      </c>
      <c r="D7029">
        <v>7.46</v>
      </c>
      <c r="E7029">
        <v>7.46</v>
      </c>
      <c r="F7029">
        <v>8677000</v>
      </c>
      <c r="G7029">
        <v>7170150</v>
      </c>
      <c r="H7029" t="s">
        <v>27</v>
      </c>
      <c r="I7029" t="s">
        <v>517</v>
      </c>
      <c r="J7029" s="1" t="str">
        <f t="shared" si="328"/>
        <v>2012-07-01</v>
      </c>
      <c r="K7029" s="1" t="s">
        <v>643</v>
      </c>
      <c r="L7029" t="b">
        <f t="shared" si="329"/>
        <v>0</v>
      </c>
      <c r="M7029" t="str">
        <f t="shared" si="330"/>
        <v>2012-06-30</v>
      </c>
    </row>
    <row r="7030" spans="1:13" x14ac:dyDescent="0.25">
      <c r="A7030" t="s">
        <v>186</v>
      </c>
      <c r="B7030">
        <v>7.44</v>
      </c>
      <c r="C7030">
        <v>7.98</v>
      </c>
      <c r="D7030">
        <v>7.4</v>
      </c>
      <c r="E7030">
        <v>7.76</v>
      </c>
      <c r="F7030">
        <v>4703000</v>
      </c>
      <c r="G7030">
        <v>7157750</v>
      </c>
      <c r="H7030" t="s">
        <v>27</v>
      </c>
      <c r="I7030" t="s">
        <v>517</v>
      </c>
      <c r="J7030" s="1" t="str">
        <f t="shared" si="328"/>
        <v>2012-07-31</v>
      </c>
      <c r="K7030" s="1" t="s">
        <v>644</v>
      </c>
      <c r="L7030" t="b">
        <f t="shared" si="329"/>
        <v>1</v>
      </c>
      <c r="M7030" t="str">
        <f t="shared" si="330"/>
        <v>2012-07-31</v>
      </c>
    </row>
    <row r="7031" spans="1:13" x14ac:dyDescent="0.25">
      <c r="A7031" t="s">
        <v>187</v>
      </c>
      <c r="B7031">
        <v>7.75</v>
      </c>
      <c r="C7031">
        <v>8.09</v>
      </c>
      <c r="D7031">
        <v>7.71</v>
      </c>
      <c r="E7031">
        <v>8.0500000000000007</v>
      </c>
      <c r="F7031">
        <v>4069000</v>
      </c>
      <c r="G7031">
        <v>7018450</v>
      </c>
      <c r="H7031" t="s">
        <v>27</v>
      </c>
      <c r="I7031" t="s">
        <v>517</v>
      </c>
      <c r="J7031" s="1" t="str">
        <f t="shared" si="328"/>
        <v>2012-09-02</v>
      </c>
      <c r="K7031" s="1" t="s">
        <v>645</v>
      </c>
      <c r="L7031" t="b">
        <f t="shared" si="329"/>
        <v>0</v>
      </c>
      <c r="M7031" t="str">
        <f t="shared" si="330"/>
        <v>2012-08-31</v>
      </c>
    </row>
    <row r="7032" spans="1:13" x14ac:dyDescent="0.25">
      <c r="A7032" t="s">
        <v>188</v>
      </c>
      <c r="B7032">
        <v>8.06</v>
      </c>
      <c r="C7032">
        <v>8.07</v>
      </c>
      <c r="D7032">
        <v>7.65</v>
      </c>
      <c r="E7032">
        <v>7.65</v>
      </c>
      <c r="F7032">
        <v>4949000</v>
      </c>
      <c r="G7032">
        <v>6906250</v>
      </c>
      <c r="H7032" t="s">
        <v>27</v>
      </c>
      <c r="I7032" t="s">
        <v>517</v>
      </c>
      <c r="J7032" s="1" t="str">
        <f t="shared" si="328"/>
        <v>2012-09-30</v>
      </c>
      <c r="K7032" s="1" t="s">
        <v>646</v>
      </c>
      <c r="L7032" t="b">
        <f t="shared" si="329"/>
        <v>1</v>
      </c>
      <c r="M7032" t="str">
        <f t="shared" si="330"/>
        <v>2012-09-30</v>
      </c>
    </row>
    <row r="7033" spans="1:13" x14ac:dyDescent="0.25">
      <c r="A7033" t="s">
        <v>189</v>
      </c>
      <c r="B7033">
        <v>7.63</v>
      </c>
      <c r="C7033">
        <v>7.85</v>
      </c>
      <c r="D7033">
        <v>7.58</v>
      </c>
      <c r="E7033">
        <v>7.82</v>
      </c>
      <c r="F7033">
        <v>5913000</v>
      </c>
      <c r="G7033">
        <v>6648650</v>
      </c>
      <c r="H7033" t="s">
        <v>27</v>
      </c>
      <c r="I7033" t="s">
        <v>517</v>
      </c>
      <c r="J7033" s="1" t="str">
        <f t="shared" si="328"/>
        <v>2012-10-31</v>
      </c>
      <c r="K7033" s="1" t="s">
        <v>647</v>
      </c>
      <c r="L7033" t="b">
        <f t="shared" si="329"/>
        <v>1</v>
      </c>
      <c r="M7033" t="str">
        <f t="shared" si="330"/>
        <v>2012-10-31</v>
      </c>
    </row>
    <row r="7034" spans="1:13" x14ac:dyDescent="0.25">
      <c r="A7034" t="s">
        <v>190</v>
      </c>
      <c r="B7034">
        <v>7.75</v>
      </c>
      <c r="C7034">
        <v>8.1</v>
      </c>
      <c r="D7034">
        <v>7.72</v>
      </c>
      <c r="E7034">
        <v>8.06</v>
      </c>
      <c r="F7034">
        <v>4848000</v>
      </c>
      <c r="G7034">
        <v>6509550</v>
      </c>
      <c r="H7034" t="s">
        <v>27</v>
      </c>
      <c r="I7034" t="s">
        <v>517</v>
      </c>
      <c r="J7034" s="1" t="str">
        <f t="shared" si="328"/>
        <v>2012-12-02</v>
      </c>
      <c r="K7034" s="1" t="s">
        <v>648</v>
      </c>
      <c r="L7034" t="b">
        <f t="shared" si="329"/>
        <v>0</v>
      </c>
      <c r="M7034" t="str">
        <f t="shared" si="330"/>
        <v>2012-11-30</v>
      </c>
    </row>
    <row r="7035" spans="1:13" x14ac:dyDescent="0.25">
      <c r="A7035" t="s">
        <v>191</v>
      </c>
      <c r="B7035">
        <v>8.07</v>
      </c>
      <c r="C7035">
        <v>8.5</v>
      </c>
      <c r="D7035">
        <v>7.88</v>
      </c>
      <c r="E7035">
        <v>8.49</v>
      </c>
      <c r="F7035">
        <v>9754000</v>
      </c>
      <c r="G7035">
        <v>6409850</v>
      </c>
      <c r="H7035" t="s">
        <v>27</v>
      </c>
      <c r="I7035" t="s">
        <v>517</v>
      </c>
      <c r="J7035" s="1" t="str">
        <f t="shared" si="328"/>
        <v>2012-12-31</v>
      </c>
      <c r="K7035" s="1" t="s">
        <v>649</v>
      </c>
      <c r="L7035" t="b">
        <f t="shared" si="329"/>
        <v>1</v>
      </c>
      <c r="M7035" t="str">
        <f t="shared" si="330"/>
        <v>2012-12-31</v>
      </c>
    </row>
    <row r="7036" spans="1:13" x14ac:dyDescent="0.25">
      <c r="A7036" t="s">
        <v>192</v>
      </c>
      <c r="B7036">
        <v>8.49</v>
      </c>
      <c r="C7036">
        <v>8.59</v>
      </c>
      <c r="D7036">
        <v>8.43</v>
      </c>
      <c r="E7036">
        <v>8.5399999999999991</v>
      </c>
      <c r="F7036">
        <v>8072000</v>
      </c>
      <c r="G7036">
        <v>6531800</v>
      </c>
      <c r="H7036" t="s">
        <v>27</v>
      </c>
      <c r="I7036" t="s">
        <v>517</v>
      </c>
      <c r="J7036" s="1" t="str">
        <f t="shared" si="328"/>
        <v>2013-01-31</v>
      </c>
      <c r="K7036" s="1" t="s">
        <v>650</v>
      </c>
      <c r="L7036" t="b">
        <f t="shared" si="329"/>
        <v>1</v>
      </c>
      <c r="M7036" t="str">
        <f t="shared" si="330"/>
        <v>2013-01-31</v>
      </c>
    </row>
    <row r="7037" spans="1:13" x14ac:dyDescent="0.25">
      <c r="A7037" t="s">
        <v>193</v>
      </c>
      <c r="B7037">
        <v>8.5299999999999994</v>
      </c>
      <c r="C7037">
        <v>8.75</v>
      </c>
      <c r="D7037">
        <v>8.18</v>
      </c>
      <c r="E7037">
        <v>8.66</v>
      </c>
      <c r="F7037">
        <v>8506000</v>
      </c>
      <c r="G7037">
        <v>6513850</v>
      </c>
      <c r="H7037" t="s">
        <v>27</v>
      </c>
      <c r="I7037" t="s">
        <v>517</v>
      </c>
      <c r="J7037" s="1" t="str">
        <f t="shared" si="328"/>
        <v>2013-02-28</v>
      </c>
      <c r="K7037" s="1" t="s">
        <v>651</v>
      </c>
      <c r="L7037" t="b">
        <f t="shared" si="329"/>
        <v>1</v>
      </c>
      <c r="M7037" t="str">
        <f t="shared" si="330"/>
        <v>2013-02-28</v>
      </c>
    </row>
    <row r="7038" spans="1:13" x14ac:dyDescent="0.25">
      <c r="A7038" t="s">
        <v>194</v>
      </c>
      <c r="B7038">
        <v>8.66</v>
      </c>
      <c r="C7038">
        <v>8.6999999999999993</v>
      </c>
      <c r="D7038">
        <v>8.24</v>
      </c>
      <c r="E7038">
        <v>8.32</v>
      </c>
      <c r="F7038">
        <v>11052000</v>
      </c>
      <c r="G7038">
        <v>6532200</v>
      </c>
      <c r="H7038" t="s">
        <v>27</v>
      </c>
      <c r="I7038" t="s">
        <v>517</v>
      </c>
      <c r="J7038" s="1" t="str">
        <f t="shared" si="328"/>
        <v>2013-03-31</v>
      </c>
      <c r="K7038" s="1" t="s">
        <v>652</v>
      </c>
      <c r="L7038" t="b">
        <f t="shared" si="329"/>
        <v>1</v>
      </c>
      <c r="M7038" t="str">
        <f t="shared" si="330"/>
        <v>2013-03-31</v>
      </c>
    </row>
    <row r="7039" spans="1:13" x14ac:dyDescent="0.25">
      <c r="A7039" t="s">
        <v>195</v>
      </c>
      <c r="B7039">
        <v>7.79</v>
      </c>
      <c r="C7039">
        <v>7.8</v>
      </c>
      <c r="D7039">
        <v>7.06</v>
      </c>
      <c r="E7039">
        <v>7.32</v>
      </c>
      <c r="F7039">
        <v>14707000</v>
      </c>
      <c r="G7039">
        <v>7105950</v>
      </c>
      <c r="H7039" t="s">
        <v>27</v>
      </c>
      <c r="I7039" t="s">
        <v>517</v>
      </c>
      <c r="J7039" s="1" t="str">
        <f t="shared" si="328"/>
        <v>2013-04-30</v>
      </c>
      <c r="K7039" s="1" t="s">
        <v>653</v>
      </c>
      <c r="L7039" t="b">
        <f t="shared" si="329"/>
        <v>1</v>
      </c>
      <c r="M7039" t="str">
        <f t="shared" si="330"/>
        <v>2013-04-30</v>
      </c>
    </row>
    <row r="7040" spans="1:13" x14ac:dyDescent="0.25">
      <c r="A7040" t="s">
        <v>196</v>
      </c>
      <c r="B7040">
        <v>7.31</v>
      </c>
      <c r="C7040">
        <v>7.44</v>
      </c>
      <c r="D7040">
        <v>7.18</v>
      </c>
      <c r="E7040">
        <v>7.26</v>
      </c>
      <c r="F7040">
        <v>6828000</v>
      </c>
      <c r="G7040">
        <v>7194950</v>
      </c>
      <c r="H7040" t="s">
        <v>27</v>
      </c>
      <c r="I7040" t="s">
        <v>517</v>
      </c>
      <c r="J7040" s="1" t="str">
        <f t="shared" si="328"/>
        <v>2013-06-02</v>
      </c>
      <c r="K7040" s="1" t="s">
        <v>654</v>
      </c>
      <c r="L7040" t="b">
        <f t="shared" si="329"/>
        <v>0</v>
      </c>
      <c r="M7040" t="str">
        <f t="shared" si="330"/>
        <v>2013-05-31</v>
      </c>
    </row>
    <row r="7041" spans="1:13" x14ac:dyDescent="0.25">
      <c r="A7041" t="s">
        <v>197</v>
      </c>
      <c r="B7041">
        <v>7.26</v>
      </c>
      <c r="C7041">
        <v>7.35</v>
      </c>
      <c r="D7041">
        <v>7.16</v>
      </c>
      <c r="E7041">
        <v>7.32</v>
      </c>
      <c r="F7041">
        <v>4039000</v>
      </c>
      <c r="G7041">
        <v>7107050</v>
      </c>
      <c r="H7041" t="s">
        <v>27</v>
      </c>
      <c r="I7041" t="s">
        <v>517</v>
      </c>
      <c r="J7041" s="1" t="str">
        <f t="shared" si="328"/>
        <v>2013-06-30</v>
      </c>
      <c r="K7041" s="1" t="s">
        <v>655</v>
      </c>
      <c r="L7041" t="b">
        <f t="shared" si="329"/>
        <v>1</v>
      </c>
      <c r="M7041" t="str">
        <f t="shared" si="330"/>
        <v>2013-06-30</v>
      </c>
    </row>
    <row r="7042" spans="1:13" x14ac:dyDescent="0.25">
      <c r="A7042" t="s">
        <v>198</v>
      </c>
      <c r="B7042">
        <v>7.32</v>
      </c>
      <c r="C7042">
        <v>7.76</v>
      </c>
      <c r="D7042">
        <v>7.17</v>
      </c>
      <c r="E7042">
        <v>7.6</v>
      </c>
      <c r="F7042">
        <v>12035000</v>
      </c>
      <c r="G7042">
        <v>7474550</v>
      </c>
      <c r="H7042" t="s">
        <v>27</v>
      </c>
      <c r="I7042" t="s">
        <v>517</v>
      </c>
      <c r="J7042" s="1" t="str">
        <f t="shared" si="328"/>
        <v>2013-07-31</v>
      </c>
      <c r="K7042" s="1" t="s">
        <v>656</v>
      </c>
      <c r="L7042" t="b">
        <f t="shared" si="329"/>
        <v>1</v>
      </c>
      <c r="M7042" t="str">
        <f t="shared" si="330"/>
        <v>2013-07-31</v>
      </c>
    </row>
    <row r="7043" spans="1:13" x14ac:dyDescent="0.25">
      <c r="A7043" t="s">
        <v>199</v>
      </c>
      <c r="B7043">
        <v>7.65</v>
      </c>
      <c r="C7043">
        <v>7.68</v>
      </c>
      <c r="D7043">
        <v>7.3</v>
      </c>
      <c r="E7043">
        <v>7.63</v>
      </c>
      <c r="F7043">
        <v>6112000</v>
      </c>
      <c r="G7043">
        <v>7545150</v>
      </c>
      <c r="H7043" t="s">
        <v>27</v>
      </c>
      <c r="I7043" t="s">
        <v>517</v>
      </c>
      <c r="J7043" s="1" t="str">
        <f t="shared" ref="J7043:J7106" si="331">TEXT(DATE(LEFT(A7043,4),MID(A7043,6,2),MID(A7043,9,2))-1,"yyyy-mm-dd")</f>
        <v>2013-09-01</v>
      </c>
      <c r="K7043" s="1" t="s">
        <v>657</v>
      </c>
      <c r="L7043" t="b">
        <f t="shared" ref="L7043:L7106" si="332">DATE(YEAR(DATEVALUE(K7043)),MONTH(DATEVALUE(K7043)),DAY(DATEVALUE(K7043)))+1=DATE(YEAR(DATEVALUE(K7043)),MONTH(DATEVALUE(K7043))+1,1)</f>
        <v>0</v>
      </c>
      <c r="M7043" t="str">
        <f t="shared" si="330"/>
        <v>2013-08-31</v>
      </c>
    </row>
    <row r="7044" spans="1:13" x14ac:dyDescent="0.25">
      <c r="A7044" t="s">
        <v>200</v>
      </c>
      <c r="B7044">
        <v>7.61</v>
      </c>
      <c r="C7044">
        <v>7.81</v>
      </c>
      <c r="D7044">
        <v>7.5</v>
      </c>
      <c r="E7044">
        <v>7.78</v>
      </c>
      <c r="F7044">
        <v>4574000</v>
      </c>
      <c r="G7044">
        <v>7417450</v>
      </c>
      <c r="H7044" t="s">
        <v>27</v>
      </c>
      <c r="I7044" t="s">
        <v>517</v>
      </c>
      <c r="J7044" s="1" t="str">
        <f t="shared" si="331"/>
        <v>2013-09-30</v>
      </c>
      <c r="K7044" s="1" t="s">
        <v>658</v>
      </c>
      <c r="L7044" t="b">
        <f t="shared" si="332"/>
        <v>1</v>
      </c>
      <c r="M7044" t="str">
        <f t="shared" si="330"/>
        <v>2013-09-30</v>
      </c>
    </row>
    <row r="7045" spans="1:13" x14ac:dyDescent="0.25">
      <c r="A7045" t="s">
        <v>201</v>
      </c>
      <c r="B7045">
        <v>7.78</v>
      </c>
      <c r="C7045">
        <v>7.9</v>
      </c>
      <c r="D7045">
        <v>7.47</v>
      </c>
      <c r="E7045">
        <v>7.53</v>
      </c>
      <c r="F7045">
        <v>5251000</v>
      </c>
      <c r="G7045">
        <v>7267350</v>
      </c>
      <c r="H7045" t="s">
        <v>27</v>
      </c>
      <c r="I7045" t="s">
        <v>517</v>
      </c>
      <c r="J7045" s="1" t="str">
        <f t="shared" si="331"/>
        <v>2013-10-31</v>
      </c>
      <c r="K7045" s="1" t="s">
        <v>659</v>
      </c>
      <c r="L7045" t="b">
        <f t="shared" si="332"/>
        <v>1</v>
      </c>
      <c r="M7045" t="str">
        <f t="shared" si="330"/>
        <v>2013-10-31</v>
      </c>
    </row>
    <row r="7046" spans="1:13" x14ac:dyDescent="0.25">
      <c r="A7046" t="s">
        <v>202</v>
      </c>
      <c r="B7046">
        <v>7.53</v>
      </c>
      <c r="C7046">
        <v>7.77</v>
      </c>
      <c r="D7046">
        <v>7.47</v>
      </c>
      <c r="E7046">
        <v>7.68</v>
      </c>
      <c r="F7046">
        <v>3964000</v>
      </c>
      <c r="G7046">
        <v>7084050</v>
      </c>
      <c r="H7046" t="s">
        <v>27</v>
      </c>
      <c r="I7046" t="s">
        <v>517</v>
      </c>
      <c r="J7046" s="1" t="str">
        <f t="shared" si="331"/>
        <v>2013-12-01</v>
      </c>
      <c r="K7046" s="1" t="s">
        <v>660</v>
      </c>
      <c r="L7046" t="b">
        <f t="shared" si="332"/>
        <v>0</v>
      </c>
      <c r="M7046" t="str">
        <f t="shared" si="330"/>
        <v>2013-11-30</v>
      </c>
    </row>
    <row r="7047" spans="1:13" x14ac:dyDescent="0.25">
      <c r="A7047" t="s">
        <v>203</v>
      </c>
      <c r="B7047">
        <v>7.72</v>
      </c>
      <c r="C7047">
        <v>7.76</v>
      </c>
      <c r="D7047">
        <v>7.36</v>
      </c>
      <c r="E7047">
        <v>7.4</v>
      </c>
      <c r="F7047">
        <v>6303000</v>
      </c>
      <c r="G7047">
        <v>7024850</v>
      </c>
      <c r="H7047" t="s">
        <v>27</v>
      </c>
      <c r="I7047" t="s">
        <v>517</v>
      </c>
      <c r="J7047" s="1" t="str">
        <f t="shared" si="331"/>
        <v>2013-12-31</v>
      </c>
      <c r="K7047" s="1" t="s">
        <v>661</v>
      </c>
      <c r="L7047" t="b">
        <f t="shared" si="332"/>
        <v>1</v>
      </c>
      <c r="M7047" t="str">
        <f t="shared" ref="M7047:M7110" si="333">IF(L7047,K7047,TEXT(DATE(YEAR(DATEVALUE(K7047)),MONTH(DATEVALUE(K7047)),1)-1,"yyyy-mm-dd"))</f>
        <v>2013-12-31</v>
      </c>
    </row>
    <row r="7048" spans="1:13" x14ac:dyDescent="0.25">
      <c r="A7048" t="s">
        <v>204</v>
      </c>
      <c r="B7048">
        <v>7.4</v>
      </c>
      <c r="C7048">
        <v>7.57</v>
      </c>
      <c r="D7048">
        <v>7.18</v>
      </c>
      <c r="E7048">
        <v>7.55</v>
      </c>
      <c r="F7048">
        <v>7995000</v>
      </c>
      <c r="G7048">
        <v>7117550</v>
      </c>
      <c r="H7048" t="s">
        <v>27</v>
      </c>
      <c r="I7048" t="s">
        <v>517</v>
      </c>
      <c r="J7048" s="1" t="str">
        <f t="shared" si="331"/>
        <v>2014-02-02</v>
      </c>
      <c r="K7048" s="1" t="s">
        <v>662</v>
      </c>
      <c r="L7048" t="b">
        <f t="shared" si="332"/>
        <v>0</v>
      </c>
      <c r="M7048" t="str">
        <f t="shared" si="333"/>
        <v>2014-01-31</v>
      </c>
    </row>
    <row r="7049" spans="1:13" x14ac:dyDescent="0.25">
      <c r="A7049" t="s">
        <v>205</v>
      </c>
      <c r="B7049">
        <v>7.5</v>
      </c>
      <c r="C7049">
        <v>7.56</v>
      </c>
      <c r="D7049">
        <v>7.37</v>
      </c>
      <c r="E7049">
        <v>7.46</v>
      </c>
      <c r="F7049">
        <v>10155000</v>
      </c>
      <c r="G7049">
        <v>7191450</v>
      </c>
      <c r="H7049" t="s">
        <v>27</v>
      </c>
      <c r="I7049" t="s">
        <v>517</v>
      </c>
      <c r="J7049" s="1" t="str">
        <f t="shared" si="331"/>
        <v>2014-03-02</v>
      </c>
      <c r="K7049" s="1" t="s">
        <v>663</v>
      </c>
      <c r="L7049" t="b">
        <f t="shared" si="332"/>
        <v>0</v>
      </c>
      <c r="M7049" t="str">
        <f t="shared" si="333"/>
        <v>2014-02-28</v>
      </c>
    </row>
    <row r="7050" spans="1:13" x14ac:dyDescent="0.25">
      <c r="A7050" t="s">
        <v>206</v>
      </c>
      <c r="B7050">
        <v>7.47</v>
      </c>
      <c r="C7050">
        <v>7.81</v>
      </c>
      <c r="D7050">
        <v>7.45</v>
      </c>
      <c r="E7050">
        <v>7.67</v>
      </c>
      <c r="F7050">
        <v>11027000</v>
      </c>
      <c r="G7050">
        <v>7507650</v>
      </c>
      <c r="H7050" t="s">
        <v>27</v>
      </c>
      <c r="I7050" t="s">
        <v>517</v>
      </c>
      <c r="J7050" s="1" t="str">
        <f t="shared" si="331"/>
        <v>2014-03-31</v>
      </c>
      <c r="K7050" s="1" t="s">
        <v>664</v>
      </c>
      <c r="L7050" t="b">
        <f t="shared" si="332"/>
        <v>1</v>
      </c>
      <c r="M7050" t="str">
        <f t="shared" si="333"/>
        <v>2014-03-31</v>
      </c>
    </row>
    <row r="7051" spans="1:13" x14ac:dyDescent="0.25">
      <c r="A7051" t="s">
        <v>207</v>
      </c>
      <c r="B7051">
        <v>7.7</v>
      </c>
      <c r="C7051">
        <v>7.75</v>
      </c>
      <c r="D7051">
        <v>7.15</v>
      </c>
      <c r="E7051">
        <v>7.29</v>
      </c>
      <c r="F7051">
        <v>11031000</v>
      </c>
      <c r="G7051">
        <v>7855750</v>
      </c>
      <c r="H7051" t="s">
        <v>27</v>
      </c>
      <c r="I7051" t="s">
        <v>517</v>
      </c>
      <c r="J7051" s="1" t="str">
        <f t="shared" si="331"/>
        <v>2014-04-30</v>
      </c>
      <c r="K7051" s="1" t="s">
        <v>665</v>
      </c>
      <c r="L7051" t="b">
        <f t="shared" si="332"/>
        <v>1</v>
      </c>
      <c r="M7051" t="str">
        <f t="shared" si="333"/>
        <v>2014-04-30</v>
      </c>
    </row>
    <row r="7052" spans="1:13" x14ac:dyDescent="0.25">
      <c r="A7052" t="s">
        <v>208</v>
      </c>
      <c r="B7052">
        <v>7.28</v>
      </c>
      <c r="C7052">
        <v>7.79</v>
      </c>
      <c r="D7052">
        <v>7.22</v>
      </c>
      <c r="E7052">
        <v>7.74</v>
      </c>
      <c r="F7052">
        <v>11636000</v>
      </c>
      <c r="G7052">
        <v>8190100</v>
      </c>
      <c r="H7052" t="s">
        <v>27</v>
      </c>
      <c r="I7052" t="s">
        <v>517</v>
      </c>
      <c r="J7052" s="1" t="str">
        <f t="shared" si="331"/>
        <v>2014-06-01</v>
      </c>
      <c r="K7052" s="1" t="s">
        <v>666</v>
      </c>
      <c r="L7052" t="b">
        <f t="shared" si="332"/>
        <v>0</v>
      </c>
      <c r="M7052" t="str">
        <f t="shared" si="333"/>
        <v>2014-05-31</v>
      </c>
    </row>
    <row r="7053" spans="1:13" x14ac:dyDescent="0.25">
      <c r="A7053" t="s">
        <v>209</v>
      </c>
      <c r="B7053">
        <v>7.73</v>
      </c>
      <c r="C7053">
        <v>8.15</v>
      </c>
      <c r="D7053">
        <v>7.66</v>
      </c>
      <c r="E7053">
        <v>8.11</v>
      </c>
      <c r="F7053">
        <v>9735000</v>
      </c>
      <c r="G7053">
        <v>8381200</v>
      </c>
      <c r="H7053" t="s">
        <v>27</v>
      </c>
      <c r="I7053" t="s">
        <v>517</v>
      </c>
      <c r="J7053" s="1" t="str">
        <f t="shared" si="331"/>
        <v>2014-06-30</v>
      </c>
      <c r="K7053" s="1" t="s">
        <v>667</v>
      </c>
      <c r="L7053" t="b">
        <f t="shared" si="332"/>
        <v>1</v>
      </c>
      <c r="M7053" t="str">
        <f t="shared" si="333"/>
        <v>2014-06-30</v>
      </c>
    </row>
    <row r="7054" spans="1:13" x14ac:dyDescent="0.25">
      <c r="A7054" t="s">
        <v>210</v>
      </c>
      <c r="B7054">
        <v>8.0299999999999994</v>
      </c>
      <c r="C7054">
        <v>8.1300000000000008</v>
      </c>
      <c r="D7054">
        <v>7.9</v>
      </c>
      <c r="E7054">
        <v>8.0299999999999994</v>
      </c>
      <c r="F7054">
        <v>5300000</v>
      </c>
      <c r="G7054">
        <v>8403800</v>
      </c>
      <c r="H7054" t="s">
        <v>27</v>
      </c>
      <c r="I7054" t="s">
        <v>517</v>
      </c>
      <c r="J7054" s="1" t="str">
        <f t="shared" si="331"/>
        <v>2014-07-31</v>
      </c>
      <c r="K7054" s="1" t="s">
        <v>668</v>
      </c>
      <c r="L7054" t="b">
        <f t="shared" si="332"/>
        <v>1</v>
      </c>
      <c r="M7054" t="str">
        <f t="shared" si="333"/>
        <v>2014-07-31</v>
      </c>
    </row>
    <row r="7055" spans="1:13" x14ac:dyDescent="0.25">
      <c r="A7055" t="s">
        <v>211</v>
      </c>
      <c r="B7055">
        <v>8.0299999999999994</v>
      </c>
      <c r="C7055">
        <v>8.0299999999999994</v>
      </c>
      <c r="D7055">
        <v>7.61</v>
      </c>
      <c r="E7055">
        <v>7.61</v>
      </c>
      <c r="F7055">
        <v>4831000</v>
      </c>
      <c r="G7055">
        <v>8157650</v>
      </c>
      <c r="H7055" t="s">
        <v>27</v>
      </c>
      <c r="I7055" t="s">
        <v>517</v>
      </c>
      <c r="J7055" s="1" t="str">
        <f t="shared" si="331"/>
        <v>2014-08-31</v>
      </c>
      <c r="K7055" s="1" t="s">
        <v>669</v>
      </c>
      <c r="L7055" t="b">
        <f t="shared" si="332"/>
        <v>1</v>
      </c>
      <c r="M7055" t="str">
        <f t="shared" si="333"/>
        <v>2014-08-31</v>
      </c>
    </row>
    <row r="7056" spans="1:13" x14ac:dyDescent="0.25">
      <c r="A7056" t="s">
        <v>212</v>
      </c>
      <c r="B7056">
        <v>7.62</v>
      </c>
      <c r="C7056">
        <v>7.75</v>
      </c>
      <c r="D7056">
        <v>7.32</v>
      </c>
      <c r="E7056">
        <v>7.73</v>
      </c>
      <c r="F7056">
        <v>7553860</v>
      </c>
      <c r="G7056">
        <v>8131743</v>
      </c>
      <c r="H7056" t="s">
        <v>27</v>
      </c>
      <c r="I7056" t="s">
        <v>517</v>
      </c>
      <c r="J7056" s="1" t="str">
        <f t="shared" si="331"/>
        <v>2014-09-30</v>
      </c>
      <c r="K7056" s="1" t="s">
        <v>670</v>
      </c>
      <c r="L7056" t="b">
        <f t="shared" si="332"/>
        <v>1</v>
      </c>
      <c r="M7056" t="str">
        <f t="shared" si="333"/>
        <v>2014-09-30</v>
      </c>
    </row>
    <row r="7057" spans="1:13" x14ac:dyDescent="0.25">
      <c r="A7057" t="s">
        <v>213</v>
      </c>
      <c r="B7057">
        <v>7.75</v>
      </c>
      <c r="C7057">
        <v>7.75</v>
      </c>
      <c r="D7057">
        <v>7.49</v>
      </c>
      <c r="E7057">
        <v>7.66</v>
      </c>
      <c r="F7057">
        <v>5350000</v>
      </c>
      <c r="G7057">
        <v>7973943</v>
      </c>
      <c r="H7057" t="s">
        <v>27</v>
      </c>
      <c r="I7057" t="s">
        <v>517</v>
      </c>
      <c r="J7057" s="1" t="str">
        <f t="shared" si="331"/>
        <v>2014-11-02</v>
      </c>
      <c r="K7057" s="1" t="s">
        <v>671</v>
      </c>
      <c r="L7057" t="b">
        <f t="shared" si="332"/>
        <v>0</v>
      </c>
      <c r="M7057" t="str">
        <f t="shared" si="333"/>
        <v>2014-10-31</v>
      </c>
    </row>
    <row r="7058" spans="1:13" x14ac:dyDescent="0.25">
      <c r="A7058" t="s">
        <v>214</v>
      </c>
      <c r="B7058">
        <v>7.61</v>
      </c>
      <c r="C7058">
        <v>7.87</v>
      </c>
      <c r="D7058">
        <v>7.55</v>
      </c>
      <c r="E7058">
        <v>7.87</v>
      </c>
      <c r="F7058">
        <v>5308000</v>
      </c>
      <c r="G7058">
        <v>7686743</v>
      </c>
      <c r="H7058" t="s">
        <v>27</v>
      </c>
      <c r="I7058" t="s">
        <v>517</v>
      </c>
      <c r="J7058" s="1" t="str">
        <f t="shared" si="331"/>
        <v>2014-11-30</v>
      </c>
      <c r="K7058" s="1" t="s">
        <v>672</v>
      </c>
      <c r="L7058" t="b">
        <f t="shared" si="332"/>
        <v>1</v>
      </c>
      <c r="M7058" t="str">
        <f t="shared" si="333"/>
        <v>2014-11-30</v>
      </c>
    </row>
    <row r="7059" spans="1:13" x14ac:dyDescent="0.25">
      <c r="A7059" t="s">
        <v>215</v>
      </c>
      <c r="B7059">
        <v>7.87</v>
      </c>
      <c r="C7059">
        <v>8.2100000000000009</v>
      </c>
      <c r="D7059">
        <v>7.76</v>
      </c>
      <c r="E7059">
        <v>8.1300000000000008</v>
      </c>
      <c r="F7059">
        <v>7654700</v>
      </c>
      <c r="G7059">
        <v>7334128</v>
      </c>
      <c r="H7059" t="s">
        <v>27</v>
      </c>
      <c r="I7059" t="s">
        <v>517</v>
      </c>
      <c r="J7059" s="1" t="str">
        <f t="shared" si="331"/>
        <v>2014-12-31</v>
      </c>
      <c r="K7059" s="1" t="s">
        <v>673</v>
      </c>
      <c r="L7059" t="b">
        <f t="shared" si="332"/>
        <v>1</v>
      </c>
      <c r="M7059" t="str">
        <f t="shared" si="333"/>
        <v>2014-12-31</v>
      </c>
    </row>
    <row r="7060" spans="1:13" x14ac:dyDescent="0.25">
      <c r="A7060" t="s">
        <v>216</v>
      </c>
      <c r="B7060">
        <v>8.17</v>
      </c>
      <c r="C7060">
        <v>8.3000000000000007</v>
      </c>
      <c r="D7060">
        <v>7.91</v>
      </c>
      <c r="E7060">
        <v>8.1199999999999992</v>
      </c>
      <c r="F7060">
        <v>9333800</v>
      </c>
      <c r="G7060">
        <v>7459418</v>
      </c>
      <c r="H7060" t="s">
        <v>27</v>
      </c>
      <c r="I7060" t="s">
        <v>517</v>
      </c>
      <c r="J7060" s="1" t="str">
        <f t="shared" si="331"/>
        <v>2015-02-01</v>
      </c>
      <c r="K7060" s="1" t="s">
        <v>674</v>
      </c>
      <c r="L7060" t="b">
        <f t="shared" si="332"/>
        <v>0</v>
      </c>
      <c r="M7060" t="str">
        <f t="shared" si="333"/>
        <v>2015-01-31</v>
      </c>
    </row>
    <row r="7061" spans="1:13" x14ac:dyDescent="0.25">
      <c r="A7061" t="s">
        <v>217</v>
      </c>
      <c r="B7061">
        <v>8.17</v>
      </c>
      <c r="C7061">
        <v>8.64</v>
      </c>
      <c r="D7061">
        <v>8.1300000000000008</v>
      </c>
      <c r="E7061">
        <v>8.5500000000000007</v>
      </c>
      <c r="F7061">
        <v>13650600</v>
      </c>
      <c r="G7061">
        <v>7939998</v>
      </c>
      <c r="H7061" t="s">
        <v>27</v>
      </c>
      <c r="I7061" t="s">
        <v>517</v>
      </c>
      <c r="J7061" s="1" t="str">
        <f t="shared" si="331"/>
        <v>2015-03-01</v>
      </c>
      <c r="K7061" s="1" t="s">
        <v>675</v>
      </c>
      <c r="L7061" t="b">
        <f t="shared" si="332"/>
        <v>0</v>
      </c>
      <c r="M7061" t="str">
        <f t="shared" si="333"/>
        <v>2015-02-28</v>
      </c>
    </row>
    <row r="7062" spans="1:13" x14ac:dyDescent="0.25">
      <c r="A7062" t="s">
        <v>218</v>
      </c>
      <c r="B7062">
        <v>8.5500000000000007</v>
      </c>
      <c r="C7062">
        <v>8.67</v>
      </c>
      <c r="D7062">
        <v>8.3699999999999992</v>
      </c>
      <c r="E7062">
        <v>8.4499999999999993</v>
      </c>
      <c r="F7062">
        <v>10888200</v>
      </c>
      <c r="G7062">
        <v>7882658</v>
      </c>
      <c r="H7062" t="s">
        <v>27</v>
      </c>
      <c r="I7062" t="s">
        <v>517</v>
      </c>
      <c r="J7062" s="1" t="str">
        <f t="shared" si="331"/>
        <v>2015-03-31</v>
      </c>
      <c r="K7062" s="1" t="s">
        <v>676</v>
      </c>
      <c r="L7062" t="b">
        <f t="shared" si="332"/>
        <v>1</v>
      </c>
      <c r="M7062" t="str">
        <f t="shared" si="333"/>
        <v>2015-03-31</v>
      </c>
    </row>
    <row r="7063" spans="1:13" x14ac:dyDescent="0.25">
      <c r="A7063" t="s">
        <v>219</v>
      </c>
      <c r="B7063">
        <v>8.4499999999999993</v>
      </c>
      <c r="C7063">
        <v>8.49</v>
      </c>
      <c r="D7063">
        <v>7.76</v>
      </c>
      <c r="E7063">
        <v>7.78</v>
      </c>
      <c r="F7063">
        <v>9532000</v>
      </c>
      <c r="G7063">
        <v>8053658</v>
      </c>
      <c r="H7063" t="s">
        <v>27</v>
      </c>
      <c r="I7063" t="s">
        <v>517</v>
      </c>
      <c r="J7063" s="1" t="str">
        <f t="shared" si="331"/>
        <v>2015-04-30</v>
      </c>
      <c r="K7063" s="1" t="s">
        <v>677</v>
      </c>
      <c r="L7063" t="b">
        <f t="shared" si="332"/>
        <v>1</v>
      </c>
      <c r="M7063" t="str">
        <f t="shared" si="333"/>
        <v>2015-04-30</v>
      </c>
    </row>
    <row r="7064" spans="1:13" x14ac:dyDescent="0.25">
      <c r="A7064" t="s">
        <v>220</v>
      </c>
      <c r="B7064">
        <v>7.76</v>
      </c>
      <c r="C7064">
        <v>8.0299999999999994</v>
      </c>
      <c r="D7064">
        <v>7.64</v>
      </c>
      <c r="E7064">
        <v>7.72</v>
      </c>
      <c r="F7064">
        <v>7114800</v>
      </c>
      <c r="G7064">
        <v>8180698</v>
      </c>
      <c r="H7064" t="s">
        <v>27</v>
      </c>
      <c r="I7064" t="s">
        <v>517</v>
      </c>
      <c r="J7064" s="1" t="str">
        <f t="shared" si="331"/>
        <v>2015-05-31</v>
      </c>
      <c r="K7064" s="1" t="s">
        <v>678</v>
      </c>
      <c r="L7064" t="b">
        <f t="shared" si="332"/>
        <v>1</v>
      </c>
      <c r="M7064" t="str">
        <f t="shared" si="333"/>
        <v>2015-05-31</v>
      </c>
    </row>
    <row r="7065" spans="1:13" x14ac:dyDescent="0.25">
      <c r="A7065" t="s">
        <v>221</v>
      </c>
      <c r="B7065">
        <v>7.73</v>
      </c>
      <c r="C7065">
        <v>8.07</v>
      </c>
      <c r="D7065">
        <v>7.72</v>
      </c>
      <c r="E7065">
        <v>7.85</v>
      </c>
      <c r="F7065">
        <v>8151500</v>
      </c>
      <c r="G7065">
        <v>8325723</v>
      </c>
      <c r="H7065" t="s">
        <v>27</v>
      </c>
      <c r="I7065" t="s">
        <v>517</v>
      </c>
      <c r="J7065" s="1" t="str">
        <f t="shared" si="331"/>
        <v>2015-06-30</v>
      </c>
      <c r="K7065" s="1" t="s">
        <v>679</v>
      </c>
      <c r="L7065" t="b">
        <f t="shared" si="332"/>
        <v>1</v>
      </c>
      <c r="M7065" t="str">
        <f t="shared" si="333"/>
        <v>2015-06-30</v>
      </c>
    </row>
    <row r="7066" spans="1:13" x14ac:dyDescent="0.25">
      <c r="A7066" t="s">
        <v>222</v>
      </c>
      <c r="B7066">
        <v>7.9</v>
      </c>
      <c r="C7066">
        <v>8.3800000000000008</v>
      </c>
      <c r="D7066">
        <v>7.7</v>
      </c>
      <c r="E7066">
        <v>8.01</v>
      </c>
      <c r="F7066">
        <v>22311200</v>
      </c>
      <c r="G7066">
        <v>9243083</v>
      </c>
      <c r="H7066" t="s">
        <v>27</v>
      </c>
      <c r="I7066" t="s">
        <v>517</v>
      </c>
      <c r="J7066" s="1" t="str">
        <f t="shared" si="331"/>
        <v>2015-08-02</v>
      </c>
      <c r="K7066" s="1" t="s">
        <v>680</v>
      </c>
      <c r="L7066" t="b">
        <f t="shared" si="332"/>
        <v>0</v>
      </c>
      <c r="M7066" t="str">
        <f t="shared" si="333"/>
        <v>2015-07-31</v>
      </c>
    </row>
    <row r="7067" spans="1:13" x14ac:dyDescent="0.25">
      <c r="A7067" t="s">
        <v>223</v>
      </c>
      <c r="B7067">
        <v>7.98</v>
      </c>
      <c r="C7067">
        <v>8.49</v>
      </c>
      <c r="D7067">
        <v>7.95</v>
      </c>
      <c r="E7067">
        <v>8.2899999999999991</v>
      </c>
      <c r="F7067">
        <v>11880900</v>
      </c>
      <c r="G7067">
        <v>9521978</v>
      </c>
      <c r="H7067" t="s">
        <v>27</v>
      </c>
      <c r="I7067" t="s">
        <v>517</v>
      </c>
      <c r="J7067" s="1" t="str">
        <f t="shared" si="331"/>
        <v>2015-08-31</v>
      </c>
      <c r="K7067" s="1" t="s">
        <v>681</v>
      </c>
      <c r="L7067" t="b">
        <f t="shared" si="332"/>
        <v>1</v>
      </c>
      <c r="M7067" t="str">
        <f t="shared" si="333"/>
        <v>2015-08-31</v>
      </c>
    </row>
    <row r="7068" spans="1:13" x14ac:dyDescent="0.25">
      <c r="A7068" t="s">
        <v>224</v>
      </c>
      <c r="B7068">
        <v>8.2899999999999991</v>
      </c>
      <c r="C7068">
        <v>8.4499999999999993</v>
      </c>
      <c r="D7068">
        <v>8.09</v>
      </c>
      <c r="E7068">
        <v>8.2700010000000006</v>
      </c>
      <c r="F7068">
        <v>17163000</v>
      </c>
      <c r="G7068">
        <v>9980378</v>
      </c>
      <c r="H7068" t="s">
        <v>27</v>
      </c>
      <c r="I7068" t="s">
        <v>517</v>
      </c>
      <c r="J7068" s="1" t="str">
        <f t="shared" si="331"/>
        <v>2015-09-30</v>
      </c>
      <c r="K7068" s="1" t="s">
        <v>682</v>
      </c>
      <c r="L7068" t="b">
        <f t="shared" si="332"/>
        <v>1</v>
      </c>
      <c r="M7068" t="str">
        <f t="shared" si="333"/>
        <v>2015-09-30</v>
      </c>
    </row>
    <row r="7069" spans="1:13" x14ac:dyDescent="0.25">
      <c r="A7069" t="s">
        <v>225</v>
      </c>
      <c r="B7069">
        <v>8.2700010000000006</v>
      </c>
      <c r="C7069">
        <v>8.68</v>
      </c>
      <c r="D7069">
        <v>8.25</v>
      </c>
      <c r="E7069">
        <v>8.42</v>
      </c>
      <c r="F7069">
        <v>10614900</v>
      </c>
      <c r="G7069">
        <v>10003373</v>
      </c>
      <c r="H7069" t="s">
        <v>27</v>
      </c>
      <c r="I7069" t="s">
        <v>517</v>
      </c>
      <c r="J7069" s="1" t="str">
        <f t="shared" si="331"/>
        <v>2015-11-01</v>
      </c>
      <c r="K7069" s="1" t="s">
        <v>683</v>
      </c>
      <c r="L7069" t="b">
        <f t="shared" si="332"/>
        <v>0</v>
      </c>
      <c r="M7069" t="str">
        <f t="shared" si="333"/>
        <v>2015-10-31</v>
      </c>
    </row>
    <row r="7070" spans="1:13" x14ac:dyDescent="0.25">
      <c r="A7070" t="s">
        <v>226</v>
      </c>
      <c r="B7070">
        <v>8.42</v>
      </c>
      <c r="C7070">
        <v>8.5399999999999991</v>
      </c>
      <c r="D7070">
        <v>8.1</v>
      </c>
      <c r="E7070">
        <v>8.1999999999999993</v>
      </c>
      <c r="F7070">
        <v>9928900</v>
      </c>
      <c r="G7070">
        <v>9948468</v>
      </c>
      <c r="H7070" t="s">
        <v>27</v>
      </c>
      <c r="I7070" t="s">
        <v>517</v>
      </c>
      <c r="J7070" s="1" t="str">
        <f t="shared" si="331"/>
        <v>2015-11-30</v>
      </c>
      <c r="K7070" s="1" t="s">
        <v>684</v>
      </c>
      <c r="L7070" t="b">
        <f t="shared" si="332"/>
        <v>1</v>
      </c>
      <c r="M7070" t="str">
        <f t="shared" si="333"/>
        <v>2015-11-30</v>
      </c>
    </row>
    <row r="7071" spans="1:13" x14ac:dyDescent="0.25">
      <c r="A7071" t="s">
        <v>227</v>
      </c>
      <c r="B7071">
        <v>8.17</v>
      </c>
      <c r="C7071">
        <v>8.31</v>
      </c>
      <c r="D7071">
        <v>7.65</v>
      </c>
      <c r="E7071">
        <v>7.8</v>
      </c>
      <c r="F7071">
        <v>12070700</v>
      </c>
      <c r="G7071">
        <v>10000453</v>
      </c>
      <c r="H7071" t="s">
        <v>27</v>
      </c>
      <c r="I7071" t="s">
        <v>517</v>
      </c>
      <c r="J7071" s="1" t="str">
        <f t="shared" si="331"/>
        <v>2015-12-31</v>
      </c>
      <c r="K7071" s="1" t="s">
        <v>685</v>
      </c>
      <c r="L7071" t="b">
        <f t="shared" si="332"/>
        <v>1</v>
      </c>
      <c r="M7071" t="str">
        <f t="shared" si="333"/>
        <v>2015-12-31</v>
      </c>
    </row>
    <row r="7072" spans="1:13" x14ac:dyDescent="0.25">
      <c r="A7072" t="s">
        <v>228</v>
      </c>
      <c r="B7072">
        <v>7.86</v>
      </c>
      <c r="C7072">
        <v>8.24</v>
      </c>
      <c r="D7072">
        <v>7.74</v>
      </c>
      <c r="E7072">
        <v>8.15</v>
      </c>
      <c r="F7072">
        <v>11385600</v>
      </c>
      <c r="G7072">
        <v>9987933</v>
      </c>
      <c r="H7072" t="s">
        <v>27</v>
      </c>
      <c r="I7072" t="s">
        <v>517</v>
      </c>
      <c r="J7072" s="1" t="str">
        <f t="shared" si="331"/>
        <v>2016-01-31</v>
      </c>
      <c r="K7072" s="1" t="s">
        <v>686</v>
      </c>
      <c r="L7072" t="b">
        <f t="shared" si="332"/>
        <v>1</v>
      </c>
      <c r="M7072" t="str">
        <f t="shared" si="333"/>
        <v>2016-01-31</v>
      </c>
    </row>
    <row r="7073" spans="1:13" x14ac:dyDescent="0.25">
      <c r="A7073" t="s">
        <v>229</v>
      </c>
      <c r="B7073">
        <v>8.15</v>
      </c>
      <c r="C7073">
        <v>8.39</v>
      </c>
      <c r="D7073">
        <v>8.14</v>
      </c>
      <c r="E7073">
        <v>8.36</v>
      </c>
      <c r="F7073">
        <v>9217200</v>
      </c>
      <c r="G7073">
        <v>9962043</v>
      </c>
      <c r="H7073" t="s">
        <v>27</v>
      </c>
      <c r="I7073" t="s">
        <v>517</v>
      </c>
      <c r="J7073" s="1" t="str">
        <f t="shared" si="331"/>
        <v>2016-02-29</v>
      </c>
      <c r="K7073" s="1" t="s">
        <v>687</v>
      </c>
      <c r="L7073" t="b">
        <f t="shared" si="332"/>
        <v>1</v>
      </c>
      <c r="M7073" t="str">
        <f t="shared" si="333"/>
        <v>2016-02-29</v>
      </c>
    </row>
    <row r="7074" spans="1:13" x14ac:dyDescent="0.25">
      <c r="A7074" t="s">
        <v>230</v>
      </c>
      <c r="B7074">
        <v>8.39</v>
      </c>
      <c r="C7074">
        <v>8.43</v>
      </c>
      <c r="D7074">
        <v>8.26</v>
      </c>
      <c r="E7074">
        <v>8.3699999999999992</v>
      </c>
      <c r="F7074">
        <v>7634600</v>
      </c>
      <c r="G7074">
        <v>10078773</v>
      </c>
      <c r="H7074" t="s">
        <v>27</v>
      </c>
      <c r="I7074" t="s">
        <v>517</v>
      </c>
      <c r="J7074" s="1" t="str">
        <f t="shared" si="331"/>
        <v>2016-03-31</v>
      </c>
      <c r="K7074" s="1" t="s">
        <v>688</v>
      </c>
      <c r="L7074" t="b">
        <f t="shared" si="332"/>
        <v>1</v>
      </c>
      <c r="M7074" t="str">
        <f t="shared" si="333"/>
        <v>2016-03-31</v>
      </c>
    </row>
    <row r="7075" spans="1:13" x14ac:dyDescent="0.25">
      <c r="A7075" t="s">
        <v>231</v>
      </c>
      <c r="B7075">
        <v>8.4</v>
      </c>
      <c r="C7075">
        <v>8.4499999999999993</v>
      </c>
      <c r="D7075">
        <v>7.83</v>
      </c>
      <c r="E7075">
        <v>8.32</v>
      </c>
      <c r="F7075">
        <v>12857100</v>
      </c>
      <c r="G7075">
        <v>10480078</v>
      </c>
      <c r="H7075" t="s">
        <v>27</v>
      </c>
      <c r="I7075" t="s">
        <v>517</v>
      </c>
      <c r="J7075" s="1" t="str">
        <f t="shared" si="331"/>
        <v>2016-05-01</v>
      </c>
      <c r="K7075" s="1" t="s">
        <v>689</v>
      </c>
      <c r="L7075" t="b">
        <f t="shared" si="332"/>
        <v>0</v>
      </c>
      <c r="M7075" t="str">
        <f t="shared" si="333"/>
        <v>2016-04-30</v>
      </c>
    </row>
    <row r="7076" spans="1:13" x14ac:dyDescent="0.25">
      <c r="A7076" t="s">
        <v>232</v>
      </c>
      <c r="B7076">
        <v>8.34</v>
      </c>
      <c r="C7076">
        <v>8.68</v>
      </c>
      <c r="D7076">
        <v>8.2200000000000006</v>
      </c>
      <c r="E7076">
        <v>8.2799999999999994</v>
      </c>
      <c r="F7076">
        <v>11133255</v>
      </c>
      <c r="G7076">
        <v>10659047.75</v>
      </c>
      <c r="H7076" t="s">
        <v>27</v>
      </c>
      <c r="I7076" t="s">
        <v>517</v>
      </c>
      <c r="J7076" s="1" t="str">
        <f t="shared" si="331"/>
        <v>2016-05-31</v>
      </c>
      <c r="K7076" s="1" t="s">
        <v>690</v>
      </c>
      <c r="L7076" t="b">
        <f t="shared" si="332"/>
        <v>1</v>
      </c>
      <c r="M7076" t="str">
        <f t="shared" si="333"/>
        <v>2016-05-31</v>
      </c>
    </row>
    <row r="7077" spans="1:13" x14ac:dyDescent="0.25">
      <c r="A7077" t="s">
        <v>233</v>
      </c>
      <c r="B7077">
        <v>8.3000000000000007</v>
      </c>
      <c r="C7077">
        <v>9</v>
      </c>
      <c r="D7077">
        <v>8.25</v>
      </c>
      <c r="E7077">
        <v>8.9</v>
      </c>
      <c r="F7077">
        <v>11083400</v>
      </c>
      <c r="G7077">
        <v>10945717.75</v>
      </c>
      <c r="H7077" t="s">
        <v>27</v>
      </c>
      <c r="I7077" t="s">
        <v>517</v>
      </c>
      <c r="J7077" s="1" t="str">
        <f t="shared" si="331"/>
        <v>2016-06-30</v>
      </c>
      <c r="K7077" s="1" t="s">
        <v>691</v>
      </c>
      <c r="L7077" t="b">
        <f t="shared" si="332"/>
        <v>1</v>
      </c>
      <c r="M7077" t="str">
        <f t="shared" si="333"/>
        <v>2016-06-30</v>
      </c>
    </row>
    <row r="7078" spans="1:13" x14ac:dyDescent="0.25">
      <c r="A7078" t="s">
        <v>234</v>
      </c>
      <c r="B7078">
        <v>8.85</v>
      </c>
      <c r="C7078">
        <v>9.5399999999999991</v>
      </c>
      <c r="D7078">
        <v>8.84</v>
      </c>
      <c r="E7078">
        <v>9.1999999999999993</v>
      </c>
      <c r="F7078">
        <v>8908100</v>
      </c>
      <c r="G7078">
        <v>11125722.75</v>
      </c>
      <c r="H7078" t="s">
        <v>27</v>
      </c>
      <c r="I7078" t="s">
        <v>517</v>
      </c>
      <c r="J7078" s="1" t="str">
        <f t="shared" si="331"/>
        <v>2016-07-31</v>
      </c>
      <c r="K7078" s="1" t="s">
        <v>692</v>
      </c>
      <c r="L7078" t="b">
        <f t="shared" si="332"/>
        <v>1</v>
      </c>
      <c r="M7078" t="str">
        <f t="shared" si="333"/>
        <v>2016-07-31</v>
      </c>
    </row>
    <row r="7079" spans="1:13" x14ac:dyDescent="0.25">
      <c r="A7079" t="s">
        <v>235</v>
      </c>
      <c r="B7079">
        <v>9.1999999999999993</v>
      </c>
      <c r="C7079">
        <v>9.4</v>
      </c>
      <c r="D7079">
        <v>8.9499999999999993</v>
      </c>
      <c r="E7079">
        <v>9.0200010000000006</v>
      </c>
      <c r="F7079">
        <v>12520300</v>
      </c>
      <c r="G7079">
        <v>11369002.75</v>
      </c>
      <c r="H7079" t="s">
        <v>27</v>
      </c>
      <c r="I7079" t="s">
        <v>517</v>
      </c>
      <c r="J7079" s="1" t="str">
        <f t="shared" si="331"/>
        <v>2016-08-31</v>
      </c>
      <c r="K7079" s="1" t="s">
        <v>693</v>
      </c>
      <c r="L7079" t="b">
        <f t="shared" si="332"/>
        <v>1</v>
      </c>
      <c r="M7079" t="str">
        <f t="shared" si="333"/>
        <v>2016-08-31</v>
      </c>
    </row>
    <row r="7080" spans="1:13" x14ac:dyDescent="0.25">
      <c r="A7080" t="s">
        <v>236</v>
      </c>
      <c r="B7080">
        <v>9.0500000000000007</v>
      </c>
      <c r="C7080">
        <v>9.5299999999999994</v>
      </c>
      <c r="D7080">
        <v>9.0399999999999991</v>
      </c>
      <c r="E7080">
        <v>9.5</v>
      </c>
      <c r="F7080">
        <v>12763900</v>
      </c>
      <c r="G7080">
        <v>11540507.75</v>
      </c>
      <c r="H7080" t="s">
        <v>27</v>
      </c>
      <c r="I7080" t="s">
        <v>517</v>
      </c>
      <c r="J7080" s="1" t="str">
        <f t="shared" si="331"/>
        <v>2016-10-02</v>
      </c>
      <c r="K7080" s="1" t="s">
        <v>694</v>
      </c>
      <c r="L7080" t="b">
        <f t="shared" si="332"/>
        <v>0</v>
      </c>
      <c r="M7080" t="str">
        <f t="shared" si="333"/>
        <v>2016-09-30</v>
      </c>
    </row>
    <row r="7081" spans="1:13" x14ac:dyDescent="0.25">
      <c r="A7081" t="s">
        <v>237</v>
      </c>
      <c r="B7081">
        <v>9.49</v>
      </c>
      <c r="C7081">
        <v>9.94</v>
      </c>
      <c r="D7081">
        <v>9.36</v>
      </c>
      <c r="E7081">
        <v>9.7100000000000009</v>
      </c>
      <c r="F7081">
        <v>13188300</v>
      </c>
      <c r="G7081">
        <v>11517392.75</v>
      </c>
      <c r="H7081" t="s">
        <v>27</v>
      </c>
      <c r="I7081" t="s">
        <v>517</v>
      </c>
      <c r="J7081" s="1" t="str">
        <f t="shared" si="331"/>
        <v>2016-10-31</v>
      </c>
      <c r="K7081" s="1" t="s">
        <v>695</v>
      </c>
      <c r="L7081" t="b">
        <f t="shared" si="332"/>
        <v>1</v>
      </c>
      <c r="M7081" t="str">
        <f t="shared" si="333"/>
        <v>2016-10-31</v>
      </c>
    </row>
    <row r="7082" spans="1:13" x14ac:dyDescent="0.25">
      <c r="A7082" t="s">
        <v>238</v>
      </c>
      <c r="B7082">
        <v>9.64</v>
      </c>
      <c r="C7082">
        <v>10.050000000000001</v>
      </c>
      <c r="D7082">
        <v>9.59</v>
      </c>
      <c r="E7082">
        <v>9.8800000000000008</v>
      </c>
      <c r="F7082">
        <v>14619414</v>
      </c>
      <c r="G7082">
        <v>11703953.449999999</v>
      </c>
      <c r="H7082" t="s">
        <v>27</v>
      </c>
      <c r="I7082" t="s">
        <v>517</v>
      </c>
      <c r="J7082" s="1" t="str">
        <f t="shared" si="331"/>
        <v>2016-11-30</v>
      </c>
      <c r="K7082" s="1" t="s">
        <v>696</v>
      </c>
      <c r="L7082" t="b">
        <f t="shared" si="332"/>
        <v>1</v>
      </c>
      <c r="M7082" t="str">
        <f t="shared" si="333"/>
        <v>2016-11-30</v>
      </c>
    </row>
    <row r="7083" spans="1:13" x14ac:dyDescent="0.25">
      <c r="A7083" t="s">
        <v>239</v>
      </c>
      <c r="B7083">
        <v>9.8800000000000008</v>
      </c>
      <c r="C7083">
        <v>10.28</v>
      </c>
      <c r="D7083">
        <v>9.6999999999999993</v>
      </c>
      <c r="E7083">
        <v>10.19</v>
      </c>
      <c r="F7083">
        <v>14287000</v>
      </c>
      <c r="G7083">
        <v>11941703.449999999</v>
      </c>
      <c r="H7083" t="s">
        <v>27</v>
      </c>
      <c r="I7083" t="s">
        <v>517</v>
      </c>
      <c r="J7083" s="1" t="str">
        <f t="shared" si="331"/>
        <v>2017-01-01</v>
      </c>
      <c r="K7083" s="1" t="s">
        <v>697</v>
      </c>
      <c r="L7083" t="b">
        <f t="shared" si="332"/>
        <v>0</v>
      </c>
      <c r="M7083" t="str">
        <f t="shared" si="333"/>
        <v>2016-12-31</v>
      </c>
    </row>
    <row r="7084" spans="1:13" x14ac:dyDescent="0.25">
      <c r="A7084" t="s">
        <v>240</v>
      </c>
      <c r="B7084">
        <v>10.1</v>
      </c>
      <c r="C7084">
        <v>10.87</v>
      </c>
      <c r="D7084">
        <v>10.050000000000001</v>
      </c>
      <c r="E7084">
        <v>10.75</v>
      </c>
      <c r="F7084">
        <v>16745827</v>
      </c>
      <c r="G7084">
        <v>12423254.800000001</v>
      </c>
      <c r="H7084" t="s">
        <v>27</v>
      </c>
      <c r="I7084" t="s">
        <v>517</v>
      </c>
      <c r="J7084" s="1" t="str">
        <f t="shared" si="331"/>
        <v>2017-01-31</v>
      </c>
      <c r="K7084" s="1" t="s">
        <v>698</v>
      </c>
      <c r="L7084" t="b">
        <f t="shared" si="332"/>
        <v>1</v>
      </c>
      <c r="M7084" t="str">
        <f t="shared" si="333"/>
        <v>2017-01-31</v>
      </c>
    </row>
    <row r="7085" spans="1:13" x14ac:dyDescent="0.25">
      <c r="A7085" t="s">
        <v>241</v>
      </c>
      <c r="B7085">
        <v>10.8</v>
      </c>
      <c r="C7085">
        <v>11.56</v>
      </c>
      <c r="D7085">
        <v>10.7</v>
      </c>
      <c r="E7085">
        <v>11.47</v>
      </c>
      <c r="F7085">
        <v>27953700</v>
      </c>
      <c r="G7085">
        <v>13413364.800000001</v>
      </c>
      <c r="H7085" t="s">
        <v>27</v>
      </c>
      <c r="I7085" t="s">
        <v>517</v>
      </c>
      <c r="J7085" s="1" t="str">
        <f t="shared" si="331"/>
        <v>2017-02-28</v>
      </c>
      <c r="K7085" s="1" t="s">
        <v>699</v>
      </c>
      <c r="L7085" t="b">
        <f t="shared" si="332"/>
        <v>1</v>
      </c>
      <c r="M7085" t="str">
        <f t="shared" si="333"/>
        <v>2017-02-28</v>
      </c>
    </row>
    <row r="7086" spans="1:13" x14ac:dyDescent="0.25">
      <c r="A7086" t="s">
        <v>242</v>
      </c>
      <c r="B7086">
        <v>11.5</v>
      </c>
      <c r="C7086">
        <v>12.23</v>
      </c>
      <c r="D7086">
        <v>11.41</v>
      </c>
      <c r="E7086">
        <v>12.2</v>
      </c>
      <c r="F7086">
        <v>15550200</v>
      </c>
      <c r="G7086">
        <v>13075314.800000001</v>
      </c>
      <c r="H7086" t="s">
        <v>27</v>
      </c>
      <c r="I7086" t="s">
        <v>517</v>
      </c>
      <c r="J7086" s="1" t="str">
        <f t="shared" si="331"/>
        <v>2017-04-02</v>
      </c>
      <c r="K7086" s="1" t="s">
        <v>700</v>
      </c>
      <c r="L7086" t="b">
        <f t="shared" si="332"/>
        <v>0</v>
      </c>
      <c r="M7086" t="str">
        <f t="shared" si="333"/>
        <v>2017-03-31</v>
      </c>
    </row>
    <row r="7087" spans="1:13" x14ac:dyDescent="0.25">
      <c r="A7087" t="s">
        <v>243</v>
      </c>
      <c r="B7087">
        <v>12.22</v>
      </c>
      <c r="C7087">
        <v>13.2</v>
      </c>
      <c r="D7087">
        <v>12.19</v>
      </c>
      <c r="E7087">
        <v>12.93</v>
      </c>
      <c r="F7087">
        <v>17225000</v>
      </c>
      <c r="G7087">
        <v>13342519.800000001</v>
      </c>
      <c r="H7087" t="s">
        <v>27</v>
      </c>
      <c r="I7087" t="s">
        <v>517</v>
      </c>
      <c r="J7087" s="1" t="str">
        <f t="shared" si="331"/>
        <v>2017-04-30</v>
      </c>
      <c r="K7087" s="1" t="s">
        <v>701</v>
      </c>
      <c r="L7087" t="b">
        <f t="shared" si="332"/>
        <v>1</v>
      </c>
      <c r="M7087" t="str">
        <f t="shared" si="333"/>
        <v>2017-04-30</v>
      </c>
    </row>
    <row r="7088" spans="1:13" x14ac:dyDescent="0.25">
      <c r="A7088" t="s">
        <v>244</v>
      </c>
      <c r="B7088">
        <v>12.86</v>
      </c>
      <c r="C7088">
        <v>13.1</v>
      </c>
      <c r="D7088">
        <v>11.92</v>
      </c>
      <c r="E7088">
        <v>12.05</v>
      </c>
      <c r="F7088">
        <v>18697100</v>
      </c>
      <c r="G7088">
        <v>13419224.800000001</v>
      </c>
      <c r="H7088" t="s">
        <v>27</v>
      </c>
      <c r="I7088" t="s">
        <v>517</v>
      </c>
      <c r="J7088" s="1" t="str">
        <f t="shared" si="331"/>
        <v>2017-05-31</v>
      </c>
      <c r="K7088" s="1" t="s">
        <v>702</v>
      </c>
      <c r="L7088" t="b">
        <f t="shared" si="332"/>
        <v>1</v>
      </c>
      <c r="M7088" t="str">
        <f t="shared" si="333"/>
        <v>2017-05-31</v>
      </c>
    </row>
    <row r="7089" spans="1:13" x14ac:dyDescent="0.25">
      <c r="A7089" t="s">
        <v>245</v>
      </c>
      <c r="B7089">
        <v>12.07</v>
      </c>
      <c r="C7089">
        <v>13.5</v>
      </c>
      <c r="D7089">
        <v>11.74</v>
      </c>
      <c r="E7089">
        <v>13.17</v>
      </c>
      <c r="F7089">
        <v>19596800</v>
      </c>
      <c r="G7089">
        <v>13868319.800000001</v>
      </c>
      <c r="H7089" t="s">
        <v>27</v>
      </c>
      <c r="I7089" t="s">
        <v>517</v>
      </c>
      <c r="J7089" s="1" t="str">
        <f t="shared" si="331"/>
        <v>2017-07-02</v>
      </c>
      <c r="K7089" s="1" t="s">
        <v>703</v>
      </c>
      <c r="L7089" t="b">
        <f t="shared" si="332"/>
        <v>0</v>
      </c>
      <c r="M7089" t="str">
        <f t="shared" si="333"/>
        <v>2017-06-30</v>
      </c>
    </row>
    <row r="7090" spans="1:13" x14ac:dyDescent="0.25">
      <c r="A7090" t="s">
        <v>246</v>
      </c>
      <c r="B7090">
        <v>13.1</v>
      </c>
      <c r="C7090">
        <v>16.549999</v>
      </c>
      <c r="D7090">
        <v>13.09</v>
      </c>
      <c r="E7090">
        <v>15.8</v>
      </c>
      <c r="F7090">
        <v>34764500</v>
      </c>
      <c r="G7090">
        <v>15110099.800000001</v>
      </c>
      <c r="H7090" t="s">
        <v>27</v>
      </c>
      <c r="I7090" t="s">
        <v>517</v>
      </c>
      <c r="J7090" s="1" t="str">
        <f t="shared" si="331"/>
        <v>2017-07-31</v>
      </c>
      <c r="K7090" s="1" t="s">
        <v>704</v>
      </c>
      <c r="L7090" t="b">
        <f t="shared" si="332"/>
        <v>1</v>
      </c>
      <c r="M7090" t="str">
        <f t="shared" si="333"/>
        <v>2017-07-31</v>
      </c>
    </row>
    <row r="7091" spans="1:13" x14ac:dyDescent="0.25">
      <c r="A7091" t="s">
        <v>247</v>
      </c>
      <c r="B7091">
        <v>15.6</v>
      </c>
      <c r="C7091">
        <v>17.82</v>
      </c>
      <c r="D7091">
        <v>15.18</v>
      </c>
      <c r="E7091">
        <v>17.639999</v>
      </c>
      <c r="F7091">
        <v>21613700</v>
      </c>
      <c r="G7091">
        <v>15587249.800000001</v>
      </c>
      <c r="H7091" t="s">
        <v>27</v>
      </c>
      <c r="I7091" t="s">
        <v>517</v>
      </c>
      <c r="J7091" s="1" t="str">
        <f t="shared" si="331"/>
        <v>2017-08-31</v>
      </c>
      <c r="K7091" s="1" t="s">
        <v>705</v>
      </c>
      <c r="L7091" t="b">
        <f t="shared" si="332"/>
        <v>1</v>
      </c>
      <c r="M7091" t="str">
        <f t="shared" si="333"/>
        <v>2017-08-31</v>
      </c>
    </row>
    <row r="7092" spans="1:13" x14ac:dyDescent="0.25">
      <c r="A7092" t="s">
        <v>248</v>
      </c>
      <c r="B7092">
        <v>17.629999000000002</v>
      </c>
      <c r="C7092">
        <v>19.549999</v>
      </c>
      <c r="D7092">
        <v>17.59</v>
      </c>
      <c r="E7092">
        <v>19.489999999999998</v>
      </c>
      <c r="F7092">
        <v>19121617</v>
      </c>
      <c r="G7092">
        <v>15974050.65</v>
      </c>
      <c r="H7092" t="s">
        <v>27</v>
      </c>
      <c r="I7092" t="s">
        <v>517</v>
      </c>
      <c r="J7092" s="1" t="str">
        <f t="shared" si="331"/>
        <v>2017-10-01</v>
      </c>
      <c r="K7092" s="1" t="s">
        <v>706</v>
      </c>
      <c r="L7092" t="b">
        <f t="shared" si="332"/>
        <v>0</v>
      </c>
      <c r="M7092" t="str">
        <f t="shared" si="333"/>
        <v>2017-09-30</v>
      </c>
    </row>
    <row r="7093" spans="1:13" x14ac:dyDescent="0.25">
      <c r="A7093" t="s">
        <v>249</v>
      </c>
      <c r="B7093">
        <v>19.489999999999998</v>
      </c>
      <c r="C7093">
        <v>22.34</v>
      </c>
      <c r="D7093">
        <v>18.969999000000001</v>
      </c>
      <c r="E7093">
        <v>21</v>
      </c>
      <c r="F7093">
        <v>26885400</v>
      </c>
      <c r="G7093">
        <v>16857460.649999999</v>
      </c>
      <c r="H7093" t="s">
        <v>27</v>
      </c>
      <c r="I7093" t="s">
        <v>517</v>
      </c>
      <c r="J7093" s="1" t="str">
        <f t="shared" si="331"/>
        <v>2017-10-31</v>
      </c>
      <c r="K7093" s="1" t="s">
        <v>707</v>
      </c>
      <c r="L7093" t="b">
        <f t="shared" si="332"/>
        <v>1</v>
      </c>
      <c r="M7093" t="str">
        <f t="shared" si="333"/>
        <v>2017-10-31</v>
      </c>
    </row>
    <row r="7094" spans="1:13" x14ac:dyDescent="0.25">
      <c r="A7094" t="s">
        <v>250</v>
      </c>
      <c r="B7094">
        <v>20.809999000000001</v>
      </c>
      <c r="C7094">
        <v>20.92</v>
      </c>
      <c r="D7094">
        <v>19.66</v>
      </c>
      <c r="E7094">
        <v>20.469999000000001</v>
      </c>
      <c r="F7094">
        <v>17801900</v>
      </c>
      <c r="G7094">
        <v>17365825.649999999</v>
      </c>
      <c r="H7094" t="s">
        <v>27</v>
      </c>
      <c r="I7094" t="s">
        <v>517</v>
      </c>
      <c r="J7094" s="1" t="str">
        <f t="shared" si="331"/>
        <v>2017-11-30</v>
      </c>
      <c r="K7094" s="1" t="s">
        <v>708</v>
      </c>
      <c r="L7094" t="b">
        <f t="shared" si="332"/>
        <v>1</v>
      </c>
      <c r="M7094" t="str">
        <f t="shared" si="333"/>
        <v>2017-11-30</v>
      </c>
    </row>
    <row r="7095" spans="1:13" x14ac:dyDescent="0.25">
      <c r="A7095" t="s">
        <v>251</v>
      </c>
      <c r="B7095">
        <v>20.5</v>
      </c>
      <c r="C7095">
        <v>24.49</v>
      </c>
      <c r="D7095">
        <v>20.420000000000002</v>
      </c>
      <c r="E7095">
        <v>23.059999000000001</v>
      </c>
      <c r="F7095">
        <v>27515200</v>
      </c>
      <c r="G7095">
        <v>18098730.649999999</v>
      </c>
      <c r="H7095" t="s">
        <v>27</v>
      </c>
      <c r="I7095" t="s">
        <v>517</v>
      </c>
      <c r="J7095" s="1" t="str">
        <f t="shared" si="331"/>
        <v>2017-12-31</v>
      </c>
      <c r="K7095" s="1" t="s">
        <v>709</v>
      </c>
      <c r="L7095" t="b">
        <f t="shared" si="332"/>
        <v>1</v>
      </c>
      <c r="M7095" t="str">
        <f t="shared" si="333"/>
        <v>2017-12-31</v>
      </c>
    </row>
    <row r="7096" spans="1:13" x14ac:dyDescent="0.25">
      <c r="A7096" t="s">
        <v>252</v>
      </c>
      <c r="B7096">
        <v>23.09</v>
      </c>
      <c r="C7096">
        <v>28.5</v>
      </c>
      <c r="D7096">
        <v>21.15</v>
      </c>
      <c r="E7096">
        <v>27.559999000000001</v>
      </c>
      <c r="F7096">
        <v>30031300</v>
      </c>
      <c r="G7096">
        <v>19043632.899999999</v>
      </c>
      <c r="H7096" t="s">
        <v>27</v>
      </c>
      <c r="I7096" t="s">
        <v>517</v>
      </c>
      <c r="J7096" s="1" t="str">
        <f t="shared" si="331"/>
        <v>2018-01-31</v>
      </c>
      <c r="K7096" s="1" t="s">
        <v>710</v>
      </c>
      <c r="L7096" t="b">
        <f t="shared" si="332"/>
        <v>1</v>
      </c>
      <c r="M7096" t="str">
        <f t="shared" si="333"/>
        <v>2018-01-31</v>
      </c>
    </row>
    <row r="7097" spans="1:13" x14ac:dyDescent="0.25">
      <c r="A7097" t="s">
        <v>253</v>
      </c>
      <c r="B7097">
        <v>26.6</v>
      </c>
      <c r="C7097">
        <v>29.360001</v>
      </c>
      <c r="D7097">
        <v>25.620000999999998</v>
      </c>
      <c r="E7097">
        <v>28.110001</v>
      </c>
      <c r="F7097">
        <v>36320900</v>
      </c>
      <c r="G7097">
        <v>20305507.899999999</v>
      </c>
      <c r="H7097" t="s">
        <v>27</v>
      </c>
      <c r="I7097" t="s">
        <v>517</v>
      </c>
      <c r="J7097" s="1" t="str">
        <f t="shared" si="331"/>
        <v>2018-02-28</v>
      </c>
      <c r="K7097" s="1" t="s">
        <v>711</v>
      </c>
      <c r="L7097" t="b">
        <f t="shared" si="332"/>
        <v>1</v>
      </c>
      <c r="M7097" t="str">
        <f t="shared" si="333"/>
        <v>2018-02-28</v>
      </c>
    </row>
    <row r="7098" spans="1:13" x14ac:dyDescent="0.25">
      <c r="A7098" t="s">
        <v>254</v>
      </c>
      <c r="B7098">
        <v>28.379999000000002</v>
      </c>
      <c r="C7098">
        <v>29.65</v>
      </c>
      <c r="D7098">
        <v>19.84</v>
      </c>
      <c r="E7098">
        <v>20.950001</v>
      </c>
      <c r="F7098">
        <v>59772600</v>
      </c>
      <c r="G7098">
        <v>22848732.899999999</v>
      </c>
      <c r="H7098" t="s">
        <v>27</v>
      </c>
      <c r="I7098" t="s">
        <v>517</v>
      </c>
      <c r="J7098" s="1" t="str">
        <f t="shared" si="331"/>
        <v>2018-04-01</v>
      </c>
      <c r="K7098" s="1" t="s">
        <v>712</v>
      </c>
      <c r="L7098" t="b">
        <f t="shared" si="332"/>
        <v>0</v>
      </c>
      <c r="M7098" t="str">
        <f t="shared" si="333"/>
        <v>2018-03-31</v>
      </c>
    </row>
    <row r="7099" spans="1:13" x14ac:dyDescent="0.25">
      <c r="A7099" t="s">
        <v>255</v>
      </c>
      <c r="B7099">
        <v>20.93</v>
      </c>
      <c r="C7099">
        <v>22.940000999999999</v>
      </c>
      <c r="D7099">
        <v>18.5</v>
      </c>
      <c r="E7099">
        <v>21.209999</v>
      </c>
      <c r="F7099">
        <v>75028100</v>
      </c>
      <c r="G7099">
        <v>25974122.899999999</v>
      </c>
      <c r="H7099" t="s">
        <v>27</v>
      </c>
      <c r="I7099" t="s">
        <v>517</v>
      </c>
      <c r="J7099" s="1" t="str">
        <f t="shared" si="331"/>
        <v>2018-04-30</v>
      </c>
      <c r="K7099" s="1" t="s">
        <v>713</v>
      </c>
      <c r="L7099" t="b">
        <f t="shared" si="332"/>
        <v>1</v>
      </c>
      <c r="M7099" t="str">
        <f t="shared" si="333"/>
        <v>2018-04-30</v>
      </c>
    </row>
    <row r="7100" spans="1:13" x14ac:dyDescent="0.25">
      <c r="A7100" t="s">
        <v>256</v>
      </c>
      <c r="B7100">
        <v>20.879999000000002</v>
      </c>
      <c r="C7100">
        <v>21.98</v>
      </c>
      <c r="D7100">
        <v>17.059999000000001</v>
      </c>
      <c r="E7100">
        <v>17.84</v>
      </c>
      <c r="F7100">
        <v>61159843</v>
      </c>
      <c r="G7100">
        <v>28393920.050000001</v>
      </c>
      <c r="H7100" t="s">
        <v>27</v>
      </c>
      <c r="I7100" t="s">
        <v>517</v>
      </c>
      <c r="J7100" s="1" t="str">
        <f t="shared" si="331"/>
        <v>2018-05-31</v>
      </c>
      <c r="K7100" s="1" t="s">
        <v>714</v>
      </c>
      <c r="L7100" t="b">
        <f t="shared" si="332"/>
        <v>1</v>
      </c>
      <c r="M7100" t="str">
        <f t="shared" si="333"/>
        <v>2018-05-31</v>
      </c>
    </row>
    <row r="7101" spans="1:13" x14ac:dyDescent="0.25">
      <c r="A7101" t="s">
        <v>257</v>
      </c>
      <c r="B7101">
        <v>17.850000000000001</v>
      </c>
      <c r="C7101">
        <v>18.25</v>
      </c>
      <c r="D7101">
        <v>16.07</v>
      </c>
      <c r="E7101">
        <v>16.68</v>
      </c>
      <c r="F7101">
        <v>53034300</v>
      </c>
      <c r="G7101">
        <v>30386220.050000001</v>
      </c>
      <c r="H7101" t="s">
        <v>27</v>
      </c>
      <c r="I7101" t="s">
        <v>517</v>
      </c>
      <c r="J7101" s="1" t="str">
        <f t="shared" si="331"/>
        <v>2018-07-01</v>
      </c>
      <c r="K7101" s="1" t="s">
        <v>715</v>
      </c>
      <c r="L7101" t="b">
        <f t="shared" si="332"/>
        <v>0</v>
      </c>
      <c r="M7101" t="str">
        <f t="shared" si="333"/>
        <v>2018-06-30</v>
      </c>
    </row>
    <row r="7102" spans="1:13" x14ac:dyDescent="0.25">
      <c r="A7102" t="s">
        <v>258</v>
      </c>
      <c r="B7102">
        <v>16.629999000000002</v>
      </c>
      <c r="C7102">
        <v>19.299999</v>
      </c>
      <c r="D7102">
        <v>16.629999000000002</v>
      </c>
      <c r="E7102">
        <v>18.110001</v>
      </c>
      <c r="F7102">
        <v>35899955</v>
      </c>
      <c r="G7102">
        <v>31450247.100000001</v>
      </c>
      <c r="H7102" t="s">
        <v>27</v>
      </c>
      <c r="I7102" t="s">
        <v>517</v>
      </c>
      <c r="J7102" s="1" t="str">
        <f t="shared" si="331"/>
        <v>2018-07-31</v>
      </c>
      <c r="K7102" s="1" t="s">
        <v>716</v>
      </c>
      <c r="L7102" t="b">
        <f t="shared" si="332"/>
        <v>1</v>
      </c>
      <c r="M7102" t="str">
        <f t="shared" si="333"/>
        <v>2018-07-31</v>
      </c>
    </row>
    <row r="7103" spans="1:13" x14ac:dyDescent="0.25">
      <c r="A7103" t="s">
        <v>259</v>
      </c>
      <c r="B7103">
        <v>17.969999000000001</v>
      </c>
      <c r="C7103">
        <v>18.219999000000001</v>
      </c>
      <c r="D7103">
        <v>15.83</v>
      </c>
      <c r="E7103">
        <v>17.629999000000002</v>
      </c>
      <c r="F7103">
        <v>23199000</v>
      </c>
      <c r="G7103">
        <v>31895847.100000001</v>
      </c>
      <c r="H7103" t="s">
        <v>27</v>
      </c>
      <c r="I7103" t="s">
        <v>517</v>
      </c>
      <c r="J7103" s="1" t="str">
        <f t="shared" si="331"/>
        <v>2018-09-02</v>
      </c>
      <c r="K7103" s="1" t="s">
        <v>717</v>
      </c>
      <c r="L7103" t="b">
        <f t="shared" si="332"/>
        <v>0</v>
      </c>
      <c r="M7103" t="str">
        <f t="shared" si="333"/>
        <v>2018-08-31</v>
      </c>
    </row>
    <row r="7104" spans="1:13" x14ac:dyDescent="0.25">
      <c r="A7104" t="s">
        <v>260</v>
      </c>
      <c r="B7104">
        <v>17.879999000000002</v>
      </c>
      <c r="C7104">
        <v>18.68</v>
      </c>
      <c r="D7104">
        <v>14.58</v>
      </c>
      <c r="E7104">
        <v>15.32</v>
      </c>
      <c r="F7104">
        <v>27307100</v>
      </c>
      <c r="G7104">
        <v>32423910.75</v>
      </c>
      <c r="H7104" t="s">
        <v>27</v>
      </c>
      <c r="I7104" t="s">
        <v>517</v>
      </c>
      <c r="J7104" s="1" t="str">
        <f t="shared" si="331"/>
        <v>2018-09-30</v>
      </c>
      <c r="K7104" s="1" t="s">
        <v>718</v>
      </c>
      <c r="L7104" t="b">
        <f t="shared" si="332"/>
        <v>1</v>
      </c>
      <c r="M7104" t="str">
        <f t="shared" si="333"/>
        <v>2018-09-30</v>
      </c>
    </row>
    <row r="7105" spans="1:13" x14ac:dyDescent="0.25">
      <c r="A7105" t="s">
        <v>261</v>
      </c>
      <c r="B7105">
        <v>15.49</v>
      </c>
      <c r="C7105">
        <v>16.32</v>
      </c>
      <c r="D7105">
        <v>14.42</v>
      </c>
      <c r="E7105">
        <v>14.93</v>
      </c>
      <c r="F7105">
        <v>31907400</v>
      </c>
      <c r="G7105">
        <v>32621595.75</v>
      </c>
      <c r="H7105" t="s">
        <v>27</v>
      </c>
      <c r="I7105" t="s">
        <v>517</v>
      </c>
      <c r="J7105" s="1" t="str">
        <f t="shared" si="331"/>
        <v>2018-10-31</v>
      </c>
      <c r="K7105" s="1" t="s">
        <v>719</v>
      </c>
      <c r="L7105" t="b">
        <f t="shared" si="332"/>
        <v>1</v>
      </c>
      <c r="M7105" t="str">
        <f t="shared" si="333"/>
        <v>2018-10-31</v>
      </c>
    </row>
    <row r="7106" spans="1:13" x14ac:dyDescent="0.25">
      <c r="A7106" t="s">
        <v>262</v>
      </c>
      <c r="B7106">
        <v>15.21</v>
      </c>
      <c r="C7106">
        <v>16.16</v>
      </c>
      <c r="D7106">
        <v>13.48</v>
      </c>
      <c r="E7106">
        <v>13.95</v>
      </c>
      <c r="F7106">
        <v>25335010</v>
      </c>
      <c r="G7106">
        <v>33110836.25</v>
      </c>
      <c r="H7106" t="s">
        <v>27</v>
      </c>
      <c r="I7106" t="s">
        <v>517</v>
      </c>
      <c r="J7106" s="1" t="str">
        <f t="shared" si="331"/>
        <v>2018-12-02</v>
      </c>
      <c r="K7106" s="1" t="s">
        <v>720</v>
      </c>
      <c r="L7106" t="b">
        <f t="shared" si="332"/>
        <v>0</v>
      </c>
      <c r="M7106" t="str">
        <f t="shared" si="333"/>
        <v>2018-11-30</v>
      </c>
    </row>
    <row r="7107" spans="1:13" x14ac:dyDescent="0.25">
      <c r="A7107" t="s">
        <v>263</v>
      </c>
      <c r="B7107">
        <v>14.08</v>
      </c>
      <c r="C7107">
        <v>16.950001</v>
      </c>
      <c r="D7107">
        <v>13.2</v>
      </c>
      <c r="E7107">
        <v>16.260000000000002</v>
      </c>
      <c r="F7107">
        <v>26741400</v>
      </c>
      <c r="G7107">
        <v>33586656.25</v>
      </c>
      <c r="H7107" t="s">
        <v>27</v>
      </c>
      <c r="I7107" t="s">
        <v>517</v>
      </c>
      <c r="J7107" s="1" t="str">
        <f t="shared" ref="J7107:J7170" si="334">TEXT(DATE(LEFT(A7107,4),MID(A7107,6,2),MID(A7107,9,2))-1,"yyyy-mm-dd")</f>
        <v>2019-01-01</v>
      </c>
      <c r="K7107" s="1" t="s">
        <v>721</v>
      </c>
      <c r="L7107" t="b">
        <f t="shared" ref="L7107:L7170" si="335">DATE(YEAR(DATEVALUE(K7107)),MONTH(DATEVALUE(K7107)),DAY(DATEVALUE(K7107)))+1=DATE(YEAR(DATEVALUE(K7107)),MONTH(DATEVALUE(K7107))+1,1)</f>
        <v>0</v>
      </c>
      <c r="M7107" t="str">
        <f t="shared" si="333"/>
        <v>2018-12-31</v>
      </c>
    </row>
    <row r="7108" spans="1:13" x14ac:dyDescent="0.25">
      <c r="A7108" t="s">
        <v>264</v>
      </c>
      <c r="B7108">
        <v>16.25</v>
      </c>
      <c r="C7108">
        <v>18.34</v>
      </c>
      <c r="D7108">
        <v>15.55</v>
      </c>
      <c r="E7108">
        <v>17.799999</v>
      </c>
      <c r="F7108">
        <v>28242854</v>
      </c>
      <c r="G7108">
        <v>34063943.950000003</v>
      </c>
      <c r="H7108" t="s">
        <v>27</v>
      </c>
      <c r="I7108" t="s">
        <v>517</v>
      </c>
      <c r="J7108" s="1" t="str">
        <f t="shared" si="334"/>
        <v>2019-01-31</v>
      </c>
      <c r="K7108" s="1" t="s">
        <v>722</v>
      </c>
      <c r="L7108" t="b">
        <f t="shared" si="335"/>
        <v>1</v>
      </c>
      <c r="M7108" t="str">
        <f t="shared" si="333"/>
        <v>2019-01-31</v>
      </c>
    </row>
    <row r="7109" spans="1:13" x14ac:dyDescent="0.25">
      <c r="A7109" t="s">
        <v>265</v>
      </c>
      <c r="B7109">
        <v>17.950001</v>
      </c>
      <c r="C7109">
        <v>19.5</v>
      </c>
      <c r="D7109">
        <v>17.350000000000001</v>
      </c>
      <c r="E7109">
        <v>17.940000999999999</v>
      </c>
      <c r="F7109">
        <v>28585200</v>
      </c>
      <c r="G7109">
        <v>34513363.950000003</v>
      </c>
      <c r="H7109" t="s">
        <v>27</v>
      </c>
      <c r="I7109" t="s">
        <v>517</v>
      </c>
      <c r="J7109" s="1" t="str">
        <f t="shared" si="334"/>
        <v>2019-02-28</v>
      </c>
      <c r="K7109" s="1" t="s">
        <v>723</v>
      </c>
      <c r="L7109" t="b">
        <f t="shared" si="335"/>
        <v>1</v>
      </c>
      <c r="M7109" t="str">
        <f t="shared" si="333"/>
        <v>2019-02-28</v>
      </c>
    </row>
    <row r="7110" spans="1:13" x14ac:dyDescent="0.25">
      <c r="A7110" t="s">
        <v>266</v>
      </c>
      <c r="B7110">
        <v>18.200001</v>
      </c>
      <c r="C7110">
        <v>19.559999000000001</v>
      </c>
      <c r="D7110">
        <v>16.920000000000002</v>
      </c>
      <c r="E7110">
        <v>16.969999000000001</v>
      </c>
      <c r="F7110">
        <v>26773600</v>
      </c>
      <c r="G7110">
        <v>34113818.950000003</v>
      </c>
      <c r="H7110" t="s">
        <v>27</v>
      </c>
      <c r="I7110" t="s">
        <v>517</v>
      </c>
      <c r="J7110" s="1" t="str">
        <f t="shared" si="334"/>
        <v>2019-03-31</v>
      </c>
      <c r="K7110" s="1" t="s">
        <v>724</v>
      </c>
      <c r="L7110" t="b">
        <f t="shared" si="335"/>
        <v>1</v>
      </c>
      <c r="M7110" t="str">
        <f t="shared" si="333"/>
        <v>2019-03-31</v>
      </c>
    </row>
    <row r="7111" spans="1:13" x14ac:dyDescent="0.25">
      <c r="A7111" t="s">
        <v>267</v>
      </c>
      <c r="B7111">
        <v>17.329999999999998</v>
      </c>
      <c r="C7111">
        <v>17.549999</v>
      </c>
      <c r="D7111">
        <v>14.63</v>
      </c>
      <c r="E7111">
        <v>15.11</v>
      </c>
      <c r="F7111">
        <v>30138400</v>
      </c>
      <c r="G7111">
        <v>34540053.950000003</v>
      </c>
      <c r="H7111" t="s">
        <v>27</v>
      </c>
      <c r="I7111" t="s">
        <v>517</v>
      </c>
      <c r="J7111" s="1" t="str">
        <f t="shared" si="334"/>
        <v>2019-05-01</v>
      </c>
      <c r="K7111" s="1" t="s">
        <v>725</v>
      </c>
      <c r="L7111" t="b">
        <f t="shared" si="335"/>
        <v>0</v>
      </c>
      <c r="M7111" t="str">
        <f t="shared" ref="M7111:M7174" si="336">IF(L7111,K7111,TEXT(DATE(YEAR(DATEVALUE(K7111)),MONTH(DATEVALUE(K7111)),1)-1,"yyyy-mm-dd"))</f>
        <v>2019-04-30</v>
      </c>
    </row>
    <row r="7112" spans="1:13" x14ac:dyDescent="0.25">
      <c r="A7112" t="s">
        <v>268</v>
      </c>
      <c r="B7112">
        <v>15.05</v>
      </c>
      <c r="C7112">
        <v>17.389999</v>
      </c>
      <c r="D7112">
        <v>14.89</v>
      </c>
      <c r="E7112">
        <v>16.290001</v>
      </c>
      <c r="F7112">
        <v>23412600</v>
      </c>
      <c r="G7112">
        <v>34754603.100000001</v>
      </c>
      <c r="H7112" t="s">
        <v>27</v>
      </c>
      <c r="I7112" t="s">
        <v>517</v>
      </c>
      <c r="J7112" s="1" t="str">
        <f t="shared" si="334"/>
        <v>2019-06-02</v>
      </c>
      <c r="K7112" s="1" t="s">
        <v>726</v>
      </c>
      <c r="L7112" t="b">
        <f t="shared" si="335"/>
        <v>0</v>
      </c>
      <c r="M7112" t="str">
        <f t="shared" si="336"/>
        <v>2019-05-31</v>
      </c>
    </row>
    <row r="7113" spans="1:13" x14ac:dyDescent="0.25">
      <c r="A7113" t="s">
        <v>269</v>
      </c>
      <c r="B7113">
        <v>16.59</v>
      </c>
      <c r="C7113">
        <v>17.07</v>
      </c>
      <c r="D7113">
        <v>14.7</v>
      </c>
      <c r="E7113">
        <v>15.54</v>
      </c>
      <c r="F7113">
        <v>29493900</v>
      </c>
      <c r="G7113">
        <v>34885028.100000001</v>
      </c>
      <c r="H7113" t="s">
        <v>27</v>
      </c>
      <c r="I7113" t="s">
        <v>517</v>
      </c>
      <c r="J7113" s="1" t="str">
        <f t="shared" si="334"/>
        <v>2019-06-30</v>
      </c>
      <c r="K7113" s="1" t="s">
        <v>727</v>
      </c>
      <c r="L7113" t="b">
        <f t="shared" si="335"/>
        <v>1</v>
      </c>
      <c r="M7113" t="str">
        <f t="shared" si="336"/>
        <v>2019-06-30</v>
      </c>
    </row>
    <row r="7114" spans="1:13" x14ac:dyDescent="0.25">
      <c r="A7114" t="s">
        <v>270</v>
      </c>
      <c r="B7114">
        <v>15.29</v>
      </c>
      <c r="C7114">
        <v>15.8</v>
      </c>
      <c r="D7114">
        <v>14.01</v>
      </c>
      <c r="E7114">
        <v>15.18</v>
      </c>
      <c r="F7114">
        <v>21627200</v>
      </c>
      <c r="G7114">
        <v>35076293.100000001</v>
      </c>
      <c r="H7114" t="s">
        <v>27</v>
      </c>
      <c r="I7114" t="s">
        <v>517</v>
      </c>
      <c r="J7114" s="1" t="str">
        <f t="shared" si="334"/>
        <v>2019-07-31</v>
      </c>
      <c r="K7114" s="1" t="s">
        <v>728</v>
      </c>
      <c r="L7114" t="b">
        <f t="shared" si="335"/>
        <v>1</v>
      </c>
      <c r="M7114" t="str">
        <f t="shared" si="336"/>
        <v>2019-07-31</v>
      </c>
    </row>
    <row r="7115" spans="1:13" x14ac:dyDescent="0.25">
      <c r="A7115" t="s">
        <v>271</v>
      </c>
      <c r="B7115">
        <v>15.1</v>
      </c>
      <c r="C7115">
        <v>16.16</v>
      </c>
      <c r="D7115">
        <v>14.63</v>
      </c>
      <c r="E7115">
        <v>15.31</v>
      </c>
      <c r="F7115">
        <v>17591400</v>
      </c>
      <c r="G7115">
        <v>34580103.100000001</v>
      </c>
      <c r="H7115" t="s">
        <v>27</v>
      </c>
      <c r="I7115" t="s">
        <v>517</v>
      </c>
      <c r="J7115" s="1" t="str">
        <f t="shared" si="334"/>
        <v>2019-09-01</v>
      </c>
      <c r="K7115" s="1" t="s">
        <v>729</v>
      </c>
      <c r="L7115" t="b">
        <f t="shared" si="335"/>
        <v>0</v>
      </c>
      <c r="M7115" t="str">
        <f t="shared" si="336"/>
        <v>2019-08-31</v>
      </c>
    </row>
    <row r="7116" spans="1:13" x14ac:dyDescent="0.25">
      <c r="A7116" t="s">
        <v>272</v>
      </c>
      <c r="B7116">
        <v>15.51</v>
      </c>
      <c r="C7116">
        <v>16.09</v>
      </c>
      <c r="D7116">
        <v>15</v>
      </c>
      <c r="E7116">
        <v>15.83</v>
      </c>
      <c r="F7116">
        <v>25752900</v>
      </c>
      <c r="G7116">
        <v>34366183.100000001</v>
      </c>
      <c r="H7116" t="s">
        <v>27</v>
      </c>
      <c r="I7116" t="s">
        <v>517</v>
      </c>
      <c r="J7116" s="1" t="str">
        <f t="shared" si="334"/>
        <v>2019-09-30</v>
      </c>
      <c r="K7116" s="1" t="s">
        <v>730</v>
      </c>
      <c r="L7116" t="b">
        <f t="shared" si="335"/>
        <v>1</v>
      </c>
      <c r="M7116" t="str">
        <f t="shared" si="336"/>
        <v>2019-09-30</v>
      </c>
    </row>
    <row r="7117" spans="1:13" x14ac:dyDescent="0.25">
      <c r="A7117" t="s">
        <v>273</v>
      </c>
      <c r="B7117">
        <v>15.67</v>
      </c>
      <c r="C7117">
        <v>16.639999</v>
      </c>
      <c r="D7117">
        <v>15.3</v>
      </c>
      <c r="E7117">
        <v>15.87</v>
      </c>
      <c r="F7117">
        <v>28155100</v>
      </c>
      <c r="G7117">
        <v>33957893.100000001</v>
      </c>
      <c r="H7117" t="s">
        <v>27</v>
      </c>
      <c r="I7117" t="s">
        <v>517</v>
      </c>
      <c r="J7117" s="1" t="str">
        <f t="shared" si="334"/>
        <v>2019-10-31</v>
      </c>
      <c r="K7117" s="1" t="s">
        <v>731</v>
      </c>
      <c r="L7117" t="b">
        <f t="shared" si="335"/>
        <v>1</v>
      </c>
      <c r="M7117" t="str">
        <f t="shared" si="336"/>
        <v>2019-10-31</v>
      </c>
    </row>
    <row r="7118" spans="1:13" x14ac:dyDescent="0.25">
      <c r="A7118" t="s">
        <v>274</v>
      </c>
      <c r="B7118">
        <v>15.73</v>
      </c>
      <c r="C7118">
        <v>16.600000000000001</v>
      </c>
      <c r="D7118">
        <v>15.45</v>
      </c>
      <c r="E7118">
        <v>16.200001</v>
      </c>
      <c r="F7118">
        <v>19408500</v>
      </c>
      <c r="G7118">
        <v>31939688.100000001</v>
      </c>
      <c r="H7118" t="s">
        <v>27</v>
      </c>
      <c r="I7118" t="s">
        <v>517</v>
      </c>
      <c r="J7118" s="1" t="str">
        <f t="shared" si="334"/>
        <v>2019-12-01</v>
      </c>
      <c r="K7118" s="1" t="s">
        <v>732</v>
      </c>
      <c r="L7118" t="b">
        <f t="shared" si="335"/>
        <v>0</v>
      </c>
      <c r="M7118" t="str">
        <f t="shared" si="336"/>
        <v>2019-11-30</v>
      </c>
    </row>
    <row r="7119" spans="1:13" x14ac:dyDescent="0.25">
      <c r="A7119" t="s">
        <v>275</v>
      </c>
      <c r="B7119">
        <v>16.32</v>
      </c>
      <c r="C7119">
        <v>16.73</v>
      </c>
      <c r="D7119">
        <v>15.76</v>
      </c>
      <c r="E7119">
        <v>16.329999999999998</v>
      </c>
      <c r="F7119">
        <v>21797688</v>
      </c>
      <c r="G7119">
        <v>29278167.5</v>
      </c>
      <c r="H7119" t="s">
        <v>27</v>
      </c>
      <c r="I7119" t="s">
        <v>517</v>
      </c>
      <c r="J7119" s="1" t="str">
        <f t="shared" si="334"/>
        <v>2020-01-01</v>
      </c>
      <c r="K7119" s="1" t="s">
        <v>733</v>
      </c>
      <c r="L7119" t="b">
        <f t="shared" si="335"/>
        <v>0</v>
      </c>
      <c r="M7119" t="str">
        <f t="shared" si="336"/>
        <v>2019-12-31</v>
      </c>
    </row>
    <row r="7120" spans="1:13" x14ac:dyDescent="0.25">
      <c r="A7120" t="s">
        <v>276</v>
      </c>
      <c r="B7120">
        <v>16</v>
      </c>
      <c r="C7120">
        <v>17.219999000000001</v>
      </c>
      <c r="D7120">
        <v>15.95</v>
      </c>
      <c r="E7120">
        <v>16.450001</v>
      </c>
      <c r="F7120">
        <v>29275300</v>
      </c>
      <c r="G7120">
        <v>27683940.350000001</v>
      </c>
      <c r="H7120" t="s">
        <v>27</v>
      </c>
      <c r="I7120" t="s">
        <v>517</v>
      </c>
      <c r="J7120" s="1" t="str">
        <f t="shared" si="334"/>
        <v>2020-02-02</v>
      </c>
      <c r="K7120" s="1" t="s">
        <v>734</v>
      </c>
      <c r="L7120" t="b">
        <f t="shared" si="335"/>
        <v>0</v>
      </c>
      <c r="M7120" t="str">
        <f t="shared" si="336"/>
        <v>2020-01-31</v>
      </c>
    </row>
    <row r="7121" spans="1:13" x14ac:dyDescent="0.25">
      <c r="A7121" t="s">
        <v>277</v>
      </c>
      <c r="B7121">
        <v>16.43</v>
      </c>
      <c r="C7121">
        <v>17.239999999999998</v>
      </c>
      <c r="D7121">
        <v>12.52</v>
      </c>
      <c r="E7121">
        <v>13.57</v>
      </c>
      <c r="F7121">
        <v>56055200</v>
      </c>
      <c r="G7121">
        <v>27834985.350000001</v>
      </c>
      <c r="H7121" t="s">
        <v>27</v>
      </c>
      <c r="I7121" t="s">
        <v>517</v>
      </c>
      <c r="J7121" s="1" t="str">
        <f t="shared" si="334"/>
        <v>2020-03-01</v>
      </c>
      <c r="K7121" s="1" t="s">
        <v>735</v>
      </c>
      <c r="L7121" t="b">
        <f t="shared" si="335"/>
        <v>0</v>
      </c>
      <c r="M7121" t="str">
        <f t="shared" si="336"/>
        <v>2020-02-29</v>
      </c>
    </row>
    <row r="7122" spans="1:13" x14ac:dyDescent="0.25">
      <c r="A7122" t="s">
        <v>278</v>
      </c>
      <c r="B7122">
        <v>13.4</v>
      </c>
      <c r="C7122">
        <v>16.5</v>
      </c>
      <c r="D7122">
        <v>12.8</v>
      </c>
      <c r="E7122">
        <v>15.85</v>
      </c>
      <c r="F7122">
        <v>32700200</v>
      </c>
      <c r="G7122">
        <v>27674997.600000001</v>
      </c>
      <c r="H7122" t="s">
        <v>27</v>
      </c>
      <c r="I7122" t="s">
        <v>517</v>
      </c>
      <c r="J7122" s="1" t="str">
        <f t="shared" si="334"/>
        <v>2020-03-31</v>
      </c>
      <c r="K7122" s="1" t="s">
        <v>736</v>
      </c>
      <c r="L7122" t="b">
        <f t="shared" si="335"/>
        <v>1</v>
      </c>
      <c r="M7122" t="str">
        <f t="shared" si="336"/>
        <v>2020-03-31</v>
      </c>
    </row>
    <row r="7123" spans="1:13" x14ac:dyDescent="0.25">
      <c r="A7123" t="s">
        <v>279</v>
      </c>
      <c r="B7123">
        <v>15.11</v>
      </c>
      <c r="C7123">
        <v>16.190000999999999</v>
      </c>
      <c r="D7123">
        <v>15.11</v>
      </c>
      <c r="E7123">
        <v>15.3</v>
      </c>
      <c r="F7123">
        <v>20711534</v>
      </c>
      <c r="G7123">
        <v>27550624.300000001</v>
      </c>
      <c r="H7123" t="s">
        <v>27</v>
      </c>
      <c r="I7123" t="s">
        <v>517</v>
      </c>
      <c r="J7123" s="1" t="str">
        <f t="shared" si="334"/>
        <v>2020-05-03</v>
      </c>
      <c r="K7123" s="1" t="s">
        <v>737</v>
      </c>
      <c r="L7123" t="b">
        <f t="shared" si="335"/>
        <v>0</v>
      </c>
      <c r="M7123" t="str">
        <f t="shared" si="336"/>
        <v>2020-04-30</v>
      </c>
    </row>
    <row r="7124" spans="1:13" x14ac:dyDescent="0.25">
      <c r="A7124" t="s">
        <v>280</v>
      </c>
      <c r="B7124">
        <v>15.44</v>
      </c>
      <c r="C7124">
        <v>16.719999000000001</v>
      </c>
      <c r="D7124">
        <v>15.01</v>
      </c>
      <c r="E7124">
        <v>16.18</v>
      </c>
      <c r="F7124">
        <v>34317500</v>
      </c>
      <c r="G7124">
        <v>27901144.300000001</v>
      </c>
      <c r="H7124" t="s">
        <v>27</v>
      </c>
      <c r="I7124" t="s">
        <v>517</v>
      </c>
      <c r="J7124" s="1" t="str">
        <f t="shared" si="334"/>
        <v>2020-05-31</v>
      </c>
      <c r="K7124" s="1" t="s">
        <v>738</v>
      </c>
      <c r="L7124" t="b">
        <f t="shared" si="335"/>
        <v>1</v>
      </c>
      <c r="M7124" t="str">
        <f t="shared" si="336"/>
        <v>2020-05-31</v>
      </c>
    </row>
    <row r="7125" spans="1:13" x14ac:dyDescent="0.25">
      <c r="A7125" t="s">
        <v>281</v>
      </c>
      <c r="B7125">
        <v>16.239999999999998</v>
      </c>
      <c r="C7125">
        <v>18.5</v>
      </c>
      <c r="D7125">
        <v>16.07</v>
      </c>
      <c r="E7125">
        <v>17.899999999999999</v>
      </c>
      <c r="F7125">
        <v>26267700</v>
      </c>
      <c r="G7125">
        <v>27619159.300000001</v>
      </c>
      <c r="H7125" t="s">
        <v>27</v>
      </c>
      <c r="I7125" t="s">
        <v>517</v>
      </c>
      <c r="J7125" s="1" t="str">
        <f t="shared" si="334"/>
        <v>2020-06-30</v>
      </c>
      <c r="K7125" s="1" t="s">
        <v>739</v>
      </c>
      <c r="L7125" t="b">
        <f t="shared" si="335"/>
        <v>1</v>
      </c>
      <c r="M7125" t="str">
        <f t="shared" si="336"/>
        <v>2020-06-30</v>
      </c>
    </row>
    <row r="7126" spans="1:13" x14ac:dyDescent="0.25">
      <c r="A7126" t="s">
        <v>282</v>
      </c>
      <c r="B7126">
        <v>17.98</v>
      </c>
      <c r="C7126">
        <v>20.75</v>
      </c>
      <c r="D7126">
        <v>17.649999999999999</v>
      </c>
      <c r="E7126">
        <v>19.850000000000001</v>
      </c>
      <c r="F7126">
        <v>30368400</v>
      </c>
      <c r="G7126">
        <v>27870828.800000001</v>
      </c>
      <c r="H7126" t="s">
        <v>27</v>
      </c>
      <c r="I7126" t="s">
        <v>517</v>
      </c>
      <c r="J7126" s="1" t="str">
        <f t="shared" si="334"/>
        <v>2020-08-02</v>
      </c>
      <c r="K7126" s="1" t="s">
        <v>740</v>
      </c>
      <c r="L7126" t="b">
        <f t="shared" si="335"/>
        <v>0</v>
      </c>
      <c r="M7126" t="str">
        <f t="shared" si="336"/>
        <v>2020-07-31</v>
      </c>
    </row>
    <row r="7127" spans="1:13" x14ac:dyDescent="0.25">
      <c r="A7127" t="s">
        <v>283</v>
      </c>
      <c r="B7127">
        <v>19.799999</v>
      </c>
      <c r="C7127">
        <v>20.290001</v>
      </c>
      <c r="D7127">
        <v>18.52</v>
      </c>
      <c r="E7127">
        <v>19.239999999999998</v>
      </c>
      <c r="F7127">
        <v>23419935</v>
      </c>
      <c r="G7127">
        <v>27704755.550000001</v>
      </c>
      <c r="H7127" t="s">
        <v>27</v>
      </c>
      <c r="I7127" t="s">
        <v>517</v>
      </c>
      <c r="J7127" s="1" t="str">
        <f t="shared" si="334"/>
        <v>2020-08-31</v>
      </c>
      <c r="K7127" s="1" t="s">
        <v>741</v>
      </c>
      <c r="L7127" t="b">
        <f t="shared" si="335"/>
        <v>1</v>
      </c>
      <c r="M7127" t="str">
        <f t="shared" si="336"/>
        <v>2020-08-31</v>
      </c>
    </row>
    <row r="7128" spans="1:13" x14ac:dyDescent="0.25">
      <c r="A7128" t="s">
        <v>284</v>
      </c>
      <c r="B7128">
        <v>19.5</v>
      </c>
      <c r="C7128">
        <v>21.209999</v>
      </c>
      <c r="D7128">
        <v>19.239999999999998</v>
      </c>
      <c r="E7128">
        <v>19.260000000000002</v>
      </c>
      <c r="F7128">
        <v>23611717</v>
      </c>
      <c r="G7128">
        <v>27473198.699999999</v>
      </c>
      <c r="H7128" t="s">
        <v>27</v>
      </c>
      <c r="I7128" t="s">
        <v>517</v>
      </c>
      <c r="J7128" s="1" t="str">
        <f t="shared" si="334"/>
        <v>2020-09-30</v>
      </c>
      <c r="K7128" s="1" t="s">
        <v>742</v>
      </c>
      <c r="L7128" t="b">
        <f t="shared" si="335"/>
        <v>1</v>
      </c>
      <c r="M7128" t="str">
        <f t="shared" si="336"/>
        <v>2020-09-30</v>
      </c>
    </row>
    <row r="7129" spans="1:13" x14ac:dyDescent="0.25">
      <c r="A7129" t="s">
        <v>285</v>
      </c>
      <c r="B7129">
        <v>19.200001</v>
      </c>
      <c r="C7129">
        <v>21.049999</v>
      </c>
      <c r="D7129">
        <v>18.649999999999999</v>
      </c>
      <c r="E7129">
        <v>18.829999999999998</v>
      </c>
      <c r="F7129">
        <v>28025400</v>
      </c>
      <c r="G7129">
        <v>27445208.699999999</v>
      </c>
      <c r="H7129" t="s">
        <v>27</v>
      </c>
      <c r="I7129" t="s">
        <v>517</v>
      </c>
      <c r="J7129" s="1" t="str">
        <f t="shared" si="334"/>
        <v>2020-11-01</v>
      </c>
      <c r="K7129" s="1" t="s">
        <v>743</v>
      </c>
      <c r="L7129" t="b">
        <f t="shared" si="335"/>
        <v>0</v>
      </c>
      <c r="M7129" t="str">
        <f t="shared" si="336"/>
        <v>2020-10-31</v>
      </c>
    </row>
    <row r="7130" spans="1:13" x14ac:dyDescent="0.25">
      <c r="A7130" t="s">
        <v>286</v>
      </c>
      <c r="B7130">
        <v>19.059999000000001</v>
      </c>
      <c r="C7130">
        <v>20</v>
      </c>
      <c r="D7130">
        <v>18.700001</v>
      </c>
      <c r="E7130">
        <v>19.420000000000002</v>
      </c>
      <c r="F7130">
        <v>20358729</v>
      </c>
      <c r="G7130">
        <v>27124465.149999999</v>
      </c>
      <c r="H7130" t="s">
        <v>27</v>
      </c>
      <c r="I7130" t="s">
        <v>517</v>
      </c>
      <c r="J7130" s="1" t="str">
        <f t="shared" si="334"/>
        <v>2020-11-30</v>
      </c>
      <c r="K7130" s="1" t="s">
        <v>744</v>
      </c>
      <c r="L7130" t="b">
        <f t="shared" si="335"/>
        <v>1</v>
      </c>
      <c r="M7130" t="str">
        <f t="shared" si="336"/>
        <v>2020-11-30</v>
      </c>
    </row>
    <row r="7131" spans="1:13" x14ac:dyDescent="0.25">
      <c r="A7131" t="s">
        <v>287</v>
      </c>
      <c r="B7131">
        <v>19.43</v>
      </c>
      <c r="C7131">
        <v>20.700001</v>
      </c>
      <c r="D7131">
        <v>19.370000999999998</v>
      </c>
      <c r="E7131">
        <v>19.84</v>
      </c>
      <c r="F7131">
        <v>18642300</v>
      </c>
      <c r="G7131">
        <v>26549660.149999999</v>
      </c>
      <c r="H7131" t="s">
        <v>27</v>
      </c>
      <c r="I7131" t="s">
        <v>517</v>
      </c>
      <c r="J7131" s="1" t="str">
        <f t="shared" si="334"/>
        <v>2021-01-03</v>
      </c>
      <c r="K7131" s="1" t="s">
        <v>745</v>
      </c>
      <c r="L7131" t="b">
        <f t="shared" si="335"/>
        <v>0</v>
      </c>
      <c r="M7131" t="str">
        <f t="shared" si="336"/>
        <v>2020-12-31</v>
      </c>
    </row>
    <row r="7132" spans="1:13" x14ac:dyDescent="0.25">
      <c r="A7132" t="s">
        <v>288</v>
      </c>
      <c r="B7132">
        <v>19.75</v>
      </c>
      <c r="C7132">
        <v>20.5</v>
      </c>
      <c r="D7132">
        <v>19.18</v>
      </c>
      <c r="E7132">
        <v>19.200001</v>
      </c>
      <c r="F7132">
        <v>16483278</v>
      </c>
      <c r="G7132">
        <v>26203194.050000001</v>
      </c>
      <c r="H7132" t="s">
        <v>27</v>
      </c>
      <c r="I7132" t="s">
        <v>517</v>
      </c>
      <c r="J7132" s="1" t="str">
        <f t="shared" si="334"/>
        <v>2021-01-31</v>
      </c>
      <c r="K7132" s="1" t="s">
        <v>746</v>
      </c>
      <c r="L7132" t="b">
        <f t="shared" si="335"/>
        <v>1</v>
      </c>
      <c r="M7132" t="str">
        <f t="shared" si="336"/>
        <v>2021-01-31</v>
      </c>
    </row>
    <row r="7133" spans="1:13" x14ac:dyDescent="0.25">
      <c r="A7133" t="s">
        <v>289</v>
      </c>
      <c r="B7133">
        <v>19.350000000000001</v>
      </c>
      <c r="C7133">
        <v>20.450001</v>
      </c>
      <c r="D7133">
        <v>18.969999000000001</v>
      </c>
      <c r="E7133">
        <v>20.059999000000001</v>
      </c>
      <c r="F7133">
        <v>28721169</v>
      </c>
      <c r="G7133">
        <v>26164557.5</v>
      </c>
      <c r="H7133" t="s">
        <v>27</v>
      </c>
      <c r="I7133" t="s">
        <v>517</v>
      </c>
      <c r="J7133" s="1" t="str">
        <f t="shared" si="334"/>
        <v>2021-02-28</v>
      </c>
      <c r="K7133" s="1" t="s">
        <v>747</v>
      </c>
      <c r="L7133" t="b">
        <f t="shared" si="335"/>
        <v>1</v>
      </c>
      <c r="M7133" t="str">
        <f t="shared" si="336"/>
        <v>2021-02-28</v>
      </c>
    </row>
    <row r="7134" spans="1:13" x14ac:dyDescent="0.25">
      <c r="A7134" t="s">
        <v>290</v>
      </c>
      <c r="B7134">
        <v>20.219999000000001</v>
      </c>
      <c r="C7134">
        <v>20.790001</v>
      </c>
      <c r="D7134">
        <v>20.02</v>
      </c>
      <c r="E7134">
        <v>20.149999999999999</v>
      </c>
      <c r="F7134">
        <v>19734600</v>
      </c>
      <c r="G7134">
        <v>26069927.5</v>
      </c>
      <c r="H7134" t="s">
        <v>27</v>
      </c>
      <c r="I7134" t="s">
        <v>517</v>
      </c>
      <c r="J7134" s="1" t="str">
        <f t="shared" si="334"/>
        <v>2021-03-31</v>
      </c>
      <c r="K7134" s="1" t="s">
        <v>748</v>
      </c>
      <c r="L7134" t="b">
        <f t="shared" si="335"/>
        <v>1</v>
      </c>
      <c r="M7134" t="str">
        <f t="shared" si="336"/>
        <v>2021-03-31</v>
      </c>
    </row>
    <row r="7135" spans="1:13" x14ac:dyDescent="0.25">
      <c r="A7135" t="s">
        <v>291</v>
      </c>
      <c r="B7135">
        <v>20.23</v>
      </c>
      <c r="C7135">
        <v>20.23</v>
      </c>
      <c r="D7135">
        <v>18.049999</v>
      </c>
      <c r="E7135">
        <v>19.02</v>
      </c>
      <c r="F7135">
        <v>24568839</v>
      </c>
      <c r="G7135">
        <v>26418799.449999999</v>
      </c>
      <c r="H7135" t="s">
        <v>27</v>
      </c>
      <c r="I7135" t="s">
        <v>517</v>
      </c>
      <c r="J7135" s="1" t="str">
        <f t="shared" si="334"/>
        <v>2021-05-02</v>
      </c>
      <c r="K7135" s="1" t="s">
        <v>749</v>
      </c>
      <c r="L7135" t="b">
        <f t="shared" si="335"/>
        <v>0</v>
      </c>
      <c r="M7135" t="str">
        <f t="shared" si="336"/>
        <v>2021-04-30</v>
      </c>
    </row>
    <row r="7136" spans="1:13" x14ac:dyDescent="0.25">
      <c r="A7136" t="s">
        <v>292</v>
      </c>
      <c r="B7136">
        <v>19.100000000000001</v>
      </c>
      <c r="C7136">
        <v>19.329999999999998</v>
      </c>
      <c r="D7136">
        <v>18.049999</v>
      </c>
      <c r="E7136">
        <v>19.209999</v>
      </c>
      <c r="F7136">
        <v>28430100</v>
      </c>
      <c r="G7136">
        <v>26552659.449999999</v>
      </c>
      <c r="H7136" t="s">
        <v>27</v>
      </c>
      <c r="I7136" t="s">
        <v>517</v>
      </c>
      <c r="J7136" s="1" t="str">
        <f t="shared" si="334"/>
        <v>2021-05-31</v>
      </c>
      <c r="K7136" s="1" t="s">
        <v>750</v>
      </c>
      <c r="L7136" t="b">
        <f t="shared" si="335"/>
        <v>1</v>
      </c>
      <c r="M7136" t="str">
        <f t="shared" si="336"/>
        <v>2021-05-31</v>
      </c>
    </row>
    <row r="7137" spans="1:13" x14ac:dyDescent="0.25">
      <c r="A7137" t="s">
        <v>293</v>
      </c>
      <c r="B7137">
        <v>19.299999</v>
      </c>
      <c r="C7137">
        <v>19.450001</v>
      </c>
      <c r="D7137">
        <v>18.549999</v>
      </c>
      <c r="E7137">
        <v>19.02</v>
      </c>
      <c r="F7137">
        <v>17941100</v>
      </c>
      <c r="G7137">
        <v>26041959.449999999</v>
      </c>
      <c r="H7137" t="s">
        <v>27</v>
      </c>
      <c r="I7137" t="s">
        <v>517</v>
      </c>
      <c r="J7137" s="1" t="str">
        <f t="shared" si="334"/>
        <v>2021-06-30</v>
      </c>
      <c r="K7137" s="1" t="s">
        <v>751</v>
      </c>
      <c r="L7137" t="b">
        <f t="shared" si="335"/>
        <v>1</v>
      </c>
      <c r="M7137" t="str">
        <f t="shared" si="336"/>
        <v>2021-06-30</v>
      </c>
    </row>
    <row r="7138" spans="1:13" x14ac:dyDescent="0.25">
      <c r="A7138" t="s">
        <v>294</v>
      </c>
      <c r="B7138">
        <v>19.02</v>
      </c>
      <c r="C7138">
        <v>19.700001</v>
      </c>
      <c r="D7138">
        <v>18.73</v>
      </c>
      <c r="E7138">
        <v>19.16</v>
      </c>
      <c r="F7138">
        <v>21028954</v>
      </c>
      <c r="G7138">
        <v>26122982.149999999</v>
      </c>
      <c r="H7138" t="s">
        <v>27</v>
      </c>
      <c r="I7138" t="s">
        <v>517</v>
      </c>
      <c r="J7138" s="1" t="str">
        <f t="shared" si="334"/>
        <v>2021-08-01</v>
      </c>
      <c r="K7138" s="1" t="s">
        <v>752</v>
      </c>
      <c r="L7138" t="b">
        <f t="shared" si="335"/>
        <v>0</v>
      </c>
      <c r="M7138" t="str">
        <f t="shared" si="336"/>
        <v>2021-07-31</v>
      </c>
    </row>
    <row r="7139" spans="1:13" x14ac:dyDescent="0.25">
      <c r="A7139" t="s">
        <v>60</v>
      </c>
      <c r="B7139">
        <v>19.18</v>
      </c>
      <c r="C7139">
        <v>19.23</v>
      </c>
      <c r="D7139">
        <v>17.84</v>
      </c>
      <c r="E7139">
        <v>17.969999000000001</v>
      </c>
      <c r="F7139">
        <v>22831300</v>
      </c>
      <c r="G7139">
        <v>26174662.75</v>
      </c>
      <c r="H7139" t="s">
        <v>27</v>
      </c>
      <c r="I7139" t="s">
        <v>517</v>
      </c>
      <c r="J7139" s="1" t="str">
        <f t="shared" si="334"/>
        <v>2021-08-31</v>
      </c>
      <c r="K7139" s="1" t="s">
        <v>521</v>
      </c>
      <c r="L7139" t="b">
        <f t="shared" si="335"/>
        <v>1</v>
      </c>
      <c r="M7139" t="str">
        <f t="shared" si="336"/>
        <v>2021-08-31</v>
      </c>
    </row>
    <row r="7140" spans="1:13" x14ac:dyDescent="0.25">
      <c r="A7140" t="s">
        <v>63</v>
      </c>
      <c r="B7140">
        <v>17.84</v>
      </c>
      <c r="C7140">
        <v>19.52</v>
      </c>
      <c r="D7140">
        <v>17.370000999999998</v>
      </c>
      <c r="E7140">
        <v>18.809999000000001</v>
      </c>
      <c r="F7140">
        <v>24598926</v>
      </c>
      <c r="G7140">
        <v>25940844.050000001</v>
      </c>
      <c r="H7140" t="s">
        <v>27</v>
      </c>
      <c r="I7140" t="s">
        <v>517</v>
      </c>
      <c r="J7140" s="1" t="str">
        <f t="shared" si="334"/>
        <v>2021-09-30</v>
      </c>
      <c r="K7140" s="1" t="s">
        <v>522</v>
      </c>
      <c r="L7140" t="b">
        <f t="shared" si="335"/>
        <v>1</v>
      </c>
      <c r="M7140" t="str">
        <f t="shared" si="336"/>
        <v>2021-09-30</v>
      </c>
    </row>
    <row r="7141" spans="1:13" x14ac:dyDescent="0.25">
      <c r="A7141" t="s">
        <v>64</v>
      </c>
      <c r="B7141">
        <v>18.989999999999998</v>
      </c>
      <c r="C7141">
        <v>19.420000000000002</v>
      </c>
      <c r="D7141">
        <v>18.129999000000002</v>
      </c>
      <c r="E7141">
        <v>18.510000000000002</v>
      </c>
      <c r="F7141">
        <v>24027400</v>
      </c>
      <c r="G7141">
        <v>24339454.050000001</v>
      </c>
      <c r="H7141" t="s">
        <v>27</v>
      </c>
      <c r="I7141" t="s">
        <v>517</v>
      </c>
      <c r="J7141" s="1" t="str">
        <f t="shared" si="334"/>
        <v>2021-10-31</v>
      </c>
      <c r="K7141" s="1" t="s">
        <v>523</v>
      </c>
      <c r="L7141" t="b">
        <f t="shared" si="335"/>
        <v>1</v>
      </c>
      <c r="M7141" t="str">
        <f t="shared" si="336"/>
        <v>2021-10-31</v>
      </c>
    </row>
    <row r="7142" spans="1:13" x14ac:dyDescent="0.25">
      <c r="A7142" t="s">
        <v>65</v>
      </c>
      <c r="B7142">
        <v>18.639999</v>
      </c>
      <c r="C7142">
        <v>19.129999000000002</v>
      </c>
      <c r="D7142">
        <v>18.010000000000002</v>
      </c>
      <c r="E7142">
        <v>18.309999000000001</v>
      </c>
      <c r="F7142">
        <v>14715600</v>
      </c>
      <c r="G7142">
        <v>23440224.050000001</v>
      </c>
      <c r="H7142" t="s">
        <v>27</v>
      </c>
      <c r="I7142" t="s">
        <v>517</v>
      </c>
      <c r="J7142" s="1" t="str">
        <f t="shared" si="334"/>
        <v>2021-11-30</v>
      </c>
      <c r="K7142" s="1" t="s">
        <v>524</v>
      </c>
      <c r="L7142" t="b">
        <f t="shared" si="335"/>
        <v>1</v>
      </c>
      <c r="M7142" t="str">
        <f t="shared" si="336"/>
        <v>2021-11-30</v>
      </c>
    </row>
    <row r="7143" spans="1:13" x14ac:dyDescent="0.25">
      <c r="A7143" t="s">
        <v>66</v>
      </c>
      <c r="B7143">
        <v>18.389999</v>
      </c>
      <c r="C7143">
        <v>18.649999999999999</v>
      </c>
      <c r="D7143">
        <v>17.600000000000001</v>
      </c>
      <c r="E7143">
        <v>17.600000000000001</v>
      </c>
      <c r="F7143">
        <v>18580817</v>
      </c>
      <c r="G7143">
        <v>23333688.199999999</v>
      </c>
      <c r="H7143" t="s">
        <v>27</v>
      </c>
      <c r="I7143" t="s">
        <v>517</v>
      </c>
      <c r="J7143" s="1" t="str">
        <f t="shared" si="334"/>
        <v>2022-01-02</v>
      </c>
      <c r="K7143" s="1" t="s">
        <v>525</v>
      </c>
      <c r="L7143" t="b">
        <f t="shared" si="335"/>
        <v>0</v>
      </c>
      <c r="M7143" t="str">
        <f t="shared" si="336"/>
        <v>2021-12-31</v>
      </c>
    </row>
    <row r="7144" spans="1:13" x14ac:dyDescent="0.25">
      <c r="A7144" t="s">
        <v>67</v>
      </c>
      <c r="B7144">
        <v>17.760000000000002</v>
      </c>
      <c r="C7144">
        <v>18.549999</v>
      </c>
      <c r="D7144">
        <v>17.129999000000002</v>
      </c>
      <c r="E7144">
        <v>17.530000999999999</v>
      </c>
      <c r="F7144">
        <v>21695000</v>
      </c>
      <c r="G7144">
        <v>22702563.199999999</v>
      </c>
      <c r="H7144" t="s">
        <v>27</v>
      </c>
      <c r="I7144" t="s">
        <v>517</v>
      </c>
      <c r="J7144" s="1" t="str">
        <f t="shared" si="334"/>
        <v>2022-02-02</v>
      </c>
      <c r="K7144" s="1" t="s">
        <v>526</v>
      </c>
      <c r="L7144" t="b">
        <f t="shared" si="335"/>
        <v>0</v>
      </c>
      <c r="M7144" t="str">
        <f t="shared" si="336"/>
        <v>2022-01-31</v>
      </c>
    </row>
    <row r="7145" spans="1:13" x14ac:dyDescent="0.25">
      <c r="A7145" t="s">
        <v>68</v>
      </c>
      <c r="B7145">
        <v>17.649999999999999</v>
      </c>
      <c r="C7145">
        <v>17.889999</v>
      </c>
      <c r="D7145">
        <v>16.239999999999998</v>
      </c>
      <c r="E7145">
        <v>17.57</v>
      </c>
      <c r="F7145">
        <v>34180050</v>
      </c>
      <c r="G7145">
        <v>23098180.699999999</v>
      </c>
      <c r="H7145" t="s">
        <v>27</v>
      </c>
      <c r="I7145" t="s">
        <v>517</v>
      </c>
      <c r="J7145" s="1" t="str">
        <f t="shared" si="334"/>
        <v>2022-02-28</v>
      </c>
      <c r="K7145" s="1" t="s">
        <v>527</v>
      </c>
      <c r="L7145" t="b">
        <f t="shared" si="335"/>
        <v>1</v>
      </c>
      <c r="M7145" t="str">
        <f t="shared" si="336"/>
        <v>2022-02-28</v>
      </c>
    </row>
    <row r="7146" spans="1:13" x14ac:dyDescent="0.25">
      <c r="A7146" t="s">
        <v>69</v>
      </c>
      <c r="B7146">
        <v>17.57</v>
      </c>
      <c r="C7146">
        <v>17.799999</v>
      </c>
      <c r="D7146">
        <v>16.73</v>
      </c>
      <c r="E7146">
        <v>17.149999999999999</v>
      </c>
      <c r="F7146">
        <v>18333500</v>
      </c>
      <c r="G7146">
        <v>22496435.699999999</v>
      </c>
      <c r="H7146" t="s">
        <v>27</v>
      </c>
      <c r="I7146" t="s">
        <v>517</v>
      </c>
      <c r="J7146" s="1" t="str">
        <f t="shared" si="334"/>
        <v>2022-03-31</v>
      </c>
      <c r="K7146" s="1" t="s">
        <v>528</v>
      </c>
      <c r="L7146" t="b">
        <f t="shared" si="335"/>
        <v>1</v>
      </c>
      <c r="M7146" t="str">
        <f t="shared" si="336"/>
        <v>2022-03-31</v>
      </c>
    </row>
    <row r="7147" spans="1:13" x14ac:dyDescent="0.25">
      <c r="A7147" t="s">
        <v>70</v>
      </c>
      <c r="B7147">
        <v>17.399999999999999</v>
      </c>
      <c r="C7147">
        <v>18.350000000000001</v>
      </c>
      <c r="D7147">
        <v>16.989999999999998</v>
      </c>
      <c r="E7147">
        <v>17.920000000000002</v>
      </c>
      <c r="F7147">
        <v>23585300</v>
      </c>
      <c r="G7147">
        <v>22504703.949999999</v>
      </c>
      <c r="H7147" t="s">
        <v>27</v>
      </c>
      <c r="I7147" t="s">
        <v>517</v>
      </c>
      <c r="J7147" s="1" t="str">
        <f t="shared" si="334"/>
        <v>2022-05-03</v>
      </c>
      <c r="K7147" s="1" t="s">
        <v>529</v>
      </c>
      <c r="L7147" t="b">
        <f t="shared" si="335"/>
        <v>0</v>
      </c>
      <c r="M7147" t="str">
        <f t="shared" si="336"/>
        <v>2022-04-30</v>
      </c>
    </row>
    <row r="7148" spans="1:13" x14ac:dyDescent="0.25">
      <c r="A7148" t="s">
        <v>71</v>
      </c>
      <c r="B7148">
        <v>18.09</v>
      </c>
      <c r="C7148">
        <v>18.09</v>
      </c>
      <c r="D7148">
        <v>16.5</v>
      </c>
      <c r="E7148">
        <v>16.629999000000002</v>
      </c>
      <c r="F7148">
        <v>14573400</v>
      </c>
      <c r="G7148">
        <v>22052788.100000001</v>
      </c>
      <c r="H7148" t="s">
        <v>27</v>
      </c>
      <c r="I7148" t="s">
        <v>517</v>
      </c>
      <c r="J7148" s="1" t="str">
        <f t="shared" si="334"/>
        <v>2022-05-31</v>
      </c>
      <c r="K7148" s="1" t="s">
        <v>530</v>
      </c>
      <c r="L7148" t="b">
        <f t="shared" si="335"/>
        <v>1</v>
      </c>
      <c r="M7148" t="str">
        <f t="shared" si="336"/>
        <v>2022-05-31</v>
      </c>
    </row>
    <row r="7149" spans="1:13" x14ac:dyDescent="0.25">
      <c r="A7149" t="s">
        <v>72</v>
      </c>
      <c r="B7149">
        <v>16.700001</v>
      </c>
      <c r="C7149">
        <v>17.700001</v>
      </c>
      <c r="D7149">
        <v>16.510000000000002</v>
      </c>
      <c r="E7149">
        <v>17.579999999999998</v>
      </c>
      <c r="F7149">
        <v>11874600</v>
      </c>
      <c r="G7149">
        <v>21245248.100000001</v>
      </c>
      <c r="H7149" t="s">
        <v>27</v>
      </c>
      <c r="I7149" t="s">
        <v>517</v>
      </c>
      <c r="J7149" s="1" t="str">
        <f t="shared" si="334"/>
        <v>2022-06-30</v>
      </c>
      <c r="K7149" s="1" t="s">
        <v>531</v>
      </c>
      <c r="L7149" t="b">
        <f t="shared" si="335"/>
        <v>1</v>
      </c>
      <c r="M7149" t="str">
        <f t="shared" si="336"/>
        <v>2022-06-30</v>
      </c>
    </row>
    <row r="7150" spans="1:13" x14ac:dyDescent="0.25">
      <c r="A7150" t="s">
        <v>73</v>
      </c>
      <c r="B7150">
        <v>17.48</v>
      </c>
      <c r="C7150">
        <v>18.649999999999999</v>
      </c>
      <c r="D7150">
        <v>17.440000999999999</v>
      </c>
      <c r="E7150">
        <v>18.290001</v>
      </c>
      <c r="F7150">
        <v>15739800</v>
      </c>
      <c r="G7150">
        <v>21014301.649999999</v>
      </c>
      <c r="H7150" t="s">
        <v>27</v>
      </c>
      <c r="I7150" t="s">
        <v>517</v>
      </c>
      <c r="J7150" s="1" t="str">
        <f t="shared" si="334"/>
        <v>2022-07-31</v>
      </c>
      <c r="K7150" s="1" t="s">
        <v>532</v>
      </c>
      <c r="L7150" t="b">
        <f t="shared" si="335"/>
        <v>1</v>
      </c>
      <c r="M7150" t="str">
        <f t="shared" si="336"/>
        <v>2022-07-31</v>
      </c>
    </row>
    <row r="7151" spans="1:13" x14ac:dyDescent="0.25">
      <c r="A7151" t="s">
        <v>74</v>
      </c>
      <c r="B7151">
        <v>18.18</v>
      </c>
      <c r="C7151">
        <v>18.200001</v>
      </c>
      <c r="D7151">
        <v>16.350000000000001</v>
      </c>
      <c r="E7151">
        <v>16.379999000000002</v>
      </c>
      <c r="F7151">
        <v>13027353</v>
      </c>
      <c r="G7151">
        <v>20733554.300000001</v>
      </c>
      <c r="H7151" t="s">
        <v>27</v>
      </c>
      <c r="I7151" t="s">
        <v>517</v>
      </c>
      <c r="J7151" s="1" t="str">
        <f t="shared" si="334"/>
        <v>2022-08-31</v>
      </c>
      <c r="K7151" s="1" t="s">
        <v>533</v>
      </c>
      <c r="L7151" t="b">
        <f t="shared" si="335"/>
        <v>1</v>
      </c>
      <c r="M7151" t="str">
        <f t="shared" si="336"/>
        <v>2022-08-31</v>
      </c>
    </row>
    <row r="7152" spans="1:13" x14ac:dyDescent="0.25">
      <c r="A7152" t="s">
        <v>111</v>
      </c>
      <c r="B7152">
        <v>0.28000000000000003</v>
      </c>
      <c r="C7152">
        <v>0.28000000000000003</v>
      </c>
      <c r="D7152">
        <v>0.255</v>
      </c>
      <c r="E7152">
        <v>0.26</v>
      </c>
      <c r="F7152">
        <v>471068000</v>
      </c>
      <c r="G7152" t="s">
        <v>61</v>
      </c>
      <c r="H7152" t="s">
        <v>24</v>
      </c>
      <c r="I7152" t="s">
        <v>518</v>
      </c>
      <c r="J7152" s="1" t="str">
        <f t="shared" si="334"/>
        <v>2006-04-30</v>
      </c>
      <c r="K7152" s="1" t="s">
        <v>569</v>
      </c>
      <c r="L7152" t="b">
        <f t="shared" si="335"/>
        <v>1</v>
      </c>
      <c r="M7152" t="str">
        <f t="shared" si="336"/>
        <v>2006-04-30</v>
      </c>
    </row>
    <row r="7153" spans="1:13" x14ac:dyDescent="0.25">
      <c r="A7153" t="s">
        <v>112</v>
      </c>
      <c r="B7153">
        <v>0.27</v>
      </c>
      <c r="C7153">
        <v>0.27500000000000002</v>
      </c>
      <c r="D7153">
        <v>0.24</v>
      </c>
      <c r="E7153">
        <v>0.26500000000000001</v>
      </c>
      <c r="F7153">
        <v>758859000</v>
      </c>
      <c r="G7153" t="s">
        <v>61</v>
      </c>
      <c r="H7153" t="s">
        <v>24</v>
      </c>
      <c r="I7153" t="s">
        <v>518</v>
      </c>
      <c r="J7153" s="1" t="str">
        <f t="shared" si="334"/>
        <v>2006-05-31</v>
      </c>
      <c r="K7153" s="1" t="s">
        <v>570</v>
      </c>
      <c r="L7153" t="b">
        <f t="shared" si="335"/>
        <v>1</v>
      </c>
      <c r="M7153" t="str">
        <f t="shared" si="336"/>
        <v>2006-05-31</v>
      </c>
    </row>
    <row r="7154" spans="1:13" x14ac:dyDescent="0.25">
      <c r="A7154" t="s">
        <v>113</v>
      </c>
      <c r="B7154">
        <v>0.26500000000000001</v>
      </c>
      <c r="C7154">
        <v>0.29499999999999998</v>
      </c>
      <c r="D7154">
        <v>0.26</v>
      </c>
      <c r="E7154">
        <v>0.28000000000000003</v>
      </c>
      <c r="F7154">
        <v>776875000</v>
      </c>
      <c r="G7154" t="s">
        <v>61</v>
      </c>
      <c r="H7154" t="s">
        <v>24</v>
      </c>
      <c r="I7154" t="s">
        <v>518</v>
      </c>
      <c r="J7154" s="1" t="str">
        <f t="shared" si="334"/>
        <v>2006-07-02</v>
      </c>
      <c r="K7154" s="1" t="s">
        <v>571</v>
      </c>
      <c r="L7154" t="b">
        <f t="shared" si="335"/>
        <v>0</v>
      </c>
      <c r="M7154" t="str">
        <f t="shared" si="336"/>
        <v>2006-06-30</v>
      </c>
    </row>
    <row r="7155" spans="1:13" x14ac:dyDescent="0.25">
      <c r="A7155" t="s">
        <v>114</v>
      </c>
      <c r="B7155">
        <v>0.27500000000000002</v>
      </c>
      <c r="C7155">
        <v>0.30499999999999999</v>
      </c>
      <c r="D7155">
        <v>0.27500000000000002</v>
      </c>
      <c r="E7155">
        <v>0.3</v>
      </c>
      <c r="F7155">
        <v>497523000</v>
      </c>
      <c r="G7155" t="s">
        <v>61</v>
      </c>
      <c r="H7155" t="s">
        <v>24</v>
      </c>
      <c r="I7155" t="s">
        <v>518</v>
      </c>
      <c r="J7155" s="1" t="str">
        <f t="shared" si="334"/>
        <v>2006-07-31</v>
      </c>
      <c r="K7155" s="1" t="s">
        <v>572</v>
      </c>
      <c r="L7155" t="b">
        <f t="shared" si="335"/>
        <v>1</v>
      </c>
      <c r="M7155" t="str">
        <f t="shared" si="336"/>
        <v>2006-07-31</v>
      </c>
    </row>
    <row r="7156" spans="1:13" x14ac:dyDescent="0.25">
      <c r="A7156" t="s">
        <v>115</v>
      </c>
      <c r="B7156">
        <v>0.3</v>
      </c>
      <c r="C7156">
        <v>0.30499999999999999</v>
      </c>
      <c r="D7156">
        <v>0.27</v>
      </c>
      <c r="E7156">
        <v>0.29499999999999998</v>
      </c>
      <c r="F7156">
        <v>350555000</v>
      </c>
      <c r="G7156" t="s">
        <v>61</v>
      </c>
      <c r="H7156" t="s">
        <v>24</v>
      </c>
      <c r="I7156" t="s">
        <v>518</v>
      </c>
      <c r="J7156" s="1" t="str">
        <f t="shared" si="334"/>
        <v>2006-08-31</v>
      </c>
      <c r="K7156" s="1" t="s">
        <v>573</v>
      </c>
      <c r="L7156" t="b">
        <f t="shared" si="335"/>
        <v>1</v>
      </c>
      <c r="M7156" t="str">
        <f t="shared" si="336"/>
        <v>2006-08-31</v>
      </c>
    </row>
    <row r="7157" spans="1:13" x14ac:dyDescent="0.25">
      <c r="A7157" t="s">
        <v>116</v>
      </c>
      <c r="B7157">
        <v>0.28999999999999998</v>
      </c>
      <c r="C7157">
        <v>0.29499999999999998</v>
      </c>
      <c r="D7157">
        <v>0.28499999999999998</v>
      </c>
      <c r="E7157">
        <v>0.28999999999999998</v>
      </c>
      <c r="F7157">
        <v>300553000</v>
      </c>
      <c r="G7157" t="s">
        <v>61</v>
      </c>
      <c r="H7157" t="s">
        <v>24</v>
      </c>
      <c r="I7157" t="s">
        <v>518</v>
      </c>
      <c r="J7157" s="1" t="str">
        <f t="shared" si="334"/>
        <v>2006-10-01</v>
      </c>
      <c r="K7157" s="1" t="s">
        <v>574</v>
      </c>
      <c r="L7157" t="b">
        <f t="shared" si="335"/>
        <v>0</v>
      </c>
      <c r="M7157" t="str">
        <f t="shared" si="336"/>
        <v>2006-09-30</v>
      </c>
    </row>
    <row r="7158" spans="1:13" x14ac:dyDescent="0.25">
      <c r="A7158" t="s">
        <v>117</v>
      </c>
      <c r="B7158">
        <v>0.28999999999999998</v>
      </c>
      <c r="C7158">
        <v>0.29499999999999998</v>
      </c>
      <c r="D7158">
        <v>0.255</v>
      </c>
      <c r="E7158">
        <v>0.27</v>
      </c>
      <c r="F7158">
        <v>397378000</v>
      </c>
      <c r="G7158" t="s">
        <v>61</v>
      </c>
      <c r="H7158" t="s">
        <v>24</v>
      </c>
      <c r="I7158" t="s">
        <v>518</v>
      </c>
      <c r="J7158" s="1" t="str">
        <f t="shared" si="334"/>
        <v>2006-10-31</v>
      </c>
      <c r="K7158" s="1" t="s">
        <v>575</v>
      </c>
      <c r="L7158" t="b">
        <f t="shared" si="335"/>
        <v>1</v>
      </c>
      <c r="M7158" t="str">
        <f t="shared" si="336"/>
        <v>2006-10-31</v>
      </c>
    </row>
    <row r="7159" spans="1:13" x14ac:dyDescent="0.25">
      <c r="A7159" t="s">
        <v>118</v>
      </c>
      <c r="B7159">
        <v>0.27</v>
      </c>
      <c r="C7159">
        <v>0.28499999999999998</v>
      </c>
      <c r="D7159">
        <v>0.245</v>
      </c>
      <c r="E7159">
        <v>0.27</v>
      </c>
      <c r="F7159">
        <v>450131000</v>
      </c>
      <c r="G7159" t="s">
        <v>61</v>
      </c>
      <c r="H7159" t="s">
        <v>24</v>
      </c>
      <c r="I7159" t="s">
        <v>518</v>
      </c>
      <c r="J7159" s="1" t="str">
        <f t="shared" si="334"/>
        <v>2006-11-30</v>
      </c>
      <c r="K7159" s="1" t="s">
        <v>576</v>
      </c>
      <c r="L7159" t="b">
        <f t="shared" si="335"/>
        <v>1</v>
      </c>
      <c r="M7159" t="str">
        <f t="shared" si="336"/>
        <v>2006-11-30</v>
      </c>
    </row>
    <row r="7160" spans="1:13" x14ac:dyDescent="0.25">
      <c r="A7160" t="s">
        <v>119</v>
      </c>
      <c r="B7160">
        <v>0.27</v>
      </c>
      <c r="C7160">
        <v>0.28499999999999998</v>
      </c>
      <c r="D7160">
        <v>0.26</v>
      </c>
      <c r="E7160">
        <v>0.27500000000000002</v>
      </c>
      <c r="F7160">
        <v>319189000</v>
      </c>
      <c r="G7160" t="s">
        <v>61</v>
      </c>
      <c r="H7160" t="s">
        <v>24</v>
      </c>
      <c r="I7160" t="s">
        <v>518</v>
      </c>
      <c r="J7160" s="1" t="str">
        <f t="shared" si="334"/>
        <v>2006-12-31</v>
      </c>
      <c r="K7160" s="1" t="s">
        <v>577</v>
      </c>
      <c r="L7160" t="b">
        <f t="shared" si="335"/>
        <v>1</v>
      </c>
      <c r="M7160" t="str">
        <f t="shared" si="336"/>
        <v>2006-12-31</v>
      </c>
    </row>
    <row r="7161" spans="1:13" x14ac:dyDescent="0.25">
      <c r="A7161" t="s">
        <v>120</v>
      </c>
      <c r="B7161">
        <v>0.27500000000000002</v>
      </c>
      <c r="C7161">
        <v>0.28999999999999998</v>
      </c>
      <c r="D7161">
        <v>0.26500000000000001</v>
      </c>
      <c r="E7161">
        <v>0.27</v>
      </c>
      <c r="F7161">
        <v>282067000</v>
      </c>
      <c r="G7161" t="s">
        <v>61</v>
      </c>
      <c r="H7161" t="s">
        <v>24</v>
      </c>
      <c r="I7161" t="s">
        <v>518</v>
      </c>
      <c r="J7161" s="1" t="str">
        <f t="shared" si="334"/>
        <v>2007-01-31</v>
      </c>
      <c r="K7161" s="1" t="s">
        <v>578</v>
      </c>
      <c r="L7161" t="b">
        <f t="shared" si="335"/>
        <v>1</v>
      </c>
      <c r="M7161" t="str">
        <f t="shared" si="336"/>
        <v>2007-01-31</v>
      </c>
    </row>
    <row r="7162" spans="1:13" x14ac:dyDescent="0.25">
      <c r="A7162" t="s">
        <v>121</v>
      </c>
      <c r="B7162">
        <v>0.27</v>
      </c>
      <c r="C7162">
        <v>0.27500000000000002</v>
      </c>
      <c r="D7162">
        <v>0.24</v>
      </c>
      <c r="E7162">
        <v>0.245</v>
      </c>
      <c r="F7162">
        <v>679223000</v>
      </c>
      <c r="G7162" t="s">
        <v>61</v>
      </c>
      <c r="H7162" t="s">
        <v>24</v>
      </c>
      <c r="I7162" t="s">
        <v>518</v>
      </c>
      <c r="J7162" s="1" t="str">
        <f t="shared" si="334"/>
        <v>2007-02-28</v>
      </c>
      <c r="K7162" s="1" t="s">
        <v>579</v>
      </c>
      <c r="L7162" t="b">
        <f t="shared" si="335"/>
        <v>1</v>
      </c>
      <c r="M7162" t="str">
        <f t="shared" si="336"/>
        <v>2007-02-28</v>
      </c>
    </row>
    <row r="7163" spans="1:13" x14ac:dyDescent="0.25">
      <c r="A7163" t="s">
        <v>122</v>
      </c>
      <c r="B7163">
        <v>0.245</v>
      </c>
      <c r="C7163">
        <v>0.28499999999999998</v>
      </c>
      <c r="D7163">
        <v>0.245</v>
      </c>
      <c r="E7163">
        <v>0.27</v>
      </c>
      <c r="F7163">
        <v>414272000</v>
      </c>
      <c r="G7163" t="s">
        <v>61</v>
      </c>
      <c r="H7163" t="s">
        <v>24</v>
      </c>
      <c r="I7163" t="s">
        <v>518</v>
      </c>
      <c r="J7163" s="1" t="str">
        <f t="shared" si="334"/>
        <v>2007-04-01</v>
      </c>
      <c r="K7163" s="1" t="s">
        <v>580</v>
      </c>
      <c r="L7163" t="b">
        <f t="shared" si="335"/>
        <v>0</v>
      </c>
      <c r="M7163" t="str">
        <f t="shared" si="336"/>
        <v>2007-03-31</v>
      </c>
    </row>
    <row r="7164" spans="1:13" x14ac:dyDescent="0.25">
      <c r="A7164" t="s">
        <v>123</v>
      </c>
      <c r="B7164">
        <v>0.27</v>
      </c>
      <c r="C7164">
        <v>0.28000000000000003</v>
      </c>
      <c r="D7164">
        <v>0.25</v>
      </c>
      <c r="E7164">
        <v>0.28000000000000003</v>
      </c>
      <c r="F7164">
        <v>483313000</v>
      </c>
      <c r="G7164" t="s">
        <v>61</v>
      </c>
      <c r="H7164" t="s">
        <v>24</v>
      </c>
      <c r="I7164" t="s">
        <v>518</v>
      </c>
      <c r="J7164" s="1" t="str">
        <f t="shared" si="334"/>
        <v>2007-04-30</v>
      </c>
      <c r="K7164" s="1" t="s">
        <v>581</v>
      </c>
      <c r="L7164" t="b">
        <f t="shared" si="335"/>
        <v>1</v>
      </c>
      <c r="M7164" t="str">
        <f t="shared" si="336"/>
        <v>2007-04-30</v>
      </c>
    </row>
    <row r="7165" spans="1:13" x14ac:dyDescent="0.25">
      <c r="A7165" t="s">
        <v>124</v>
      </c>
      <c r="B7165">
        <v>0.28000000000000003</v>
      </c>
      <c r="C7165">
        <v>0.28000000000000003</v>
      </c>
      <c r="D7165">
        <v>0.26</v>
      </c>
      <c r="E7165">
        <v>0.26</v>
      </c>
      <c r="F7165">
        <v>574579000</v>
      </c>
      <c r="G7165" t="s">
        <v>61</v>
      </c>
      <c r="H7165" t="s">
        <v>24</v>
      </c>
      <c r="I7165" t="s">
        <v>518</v>
      </c>
      <c r="J7165" s="1" t="str">
        <f t="shared" si="334"/>
        <v>2007-05-31</v>
      </c>
      <c r="K7165" s="1" t="s">
        <v>582</v>
      </c>
      <c r="L7165" t="b">
        <f t="shared" si="335"/>
        <v>1</v>
      </c>
      <c r="M7165" t="str">
        <f t="shared" si="336"/>
        <v>2007-05-31</v>
      </c>
    </row>
    <row r="7166" spans="1:13" x14ac:dyDescent="0.25">
      <c r="A7166" t="s">
        <v>125</v>
      </c>
      <c r="B7166">
        <v>0.26500000000000001</v>
      </c>
      <c r="C7166">
        <v>0.28499999999999998</v>
      </c>
      <c r="D7166">
        <v>0.25</v>
      </c>
      <c r="E7166">
        <v>0.27500000000000002</v>
      </c>
      <c r="F7166">
        <v>1305923000</v>
      </c>
      <c r="G7166" t="s">
        <v>61</v>
      </c>
      <c r="H7166" t="s">
        <v>24</v>
      </c>
      <c r="I7166" t="s">
        <v>518</v>
      </c>
      <c r="J7166" s="1" t="str">
        <f t="shared" si="334"/>
        <v>2007-07-01</v>
      </c>
      <c r="K7166" s="1" t="s">
        <v>583</v>
      </c>
      <c r="L7166" t="b">
        <f t="shared" si="335"/>
        <v>0</v>
      </c>
      <c r="M7166" t="str">
        <f t="shared" si="336"/>
        <v>2007-06-30</v>
      </c>
    </row>
    <row r="7167" spans="1:13" x14ac:dyDescent="0.25">
      <c r="A7167" t="s">
        <v>126</v>
      </c>
      <c r="B7167">
        <v>0.27</v>
      </c>
      <c r="C7167">
        <v>0.27500000000000002</v>
      </c>
      <c r="D7167">
        <v>0.24</v>
      </c>
      <c r="E7167">
        <v>0.255</v>
      </c>
      <c r="F7167">
        <v>611001000</v>
      </c>
      <c r="G7167" t="s">
        <v>61</v>
      </c>
      <c r="H7167" t="s">
        <v>24</v>
      </c>
      <c r="I7167" t="s">
        <v>518</v>
      </c>
      <c r="J7167" s="1" t="str">
        <f t="shared" si="334"/>
        <v>2007-07-31</v>
      </c>
      <c r="K7167" s="1" t="s">
        <v>584</v>
      </c>
      <c r="L7167" t="b">
        <f t="shared" si="335"/>
        <v>1</v>
      </c>
      <c r="M7167" t="str">
        <f t="shared" si="336"/>
        <v>2007-07-31</v>
      </c>
    </row>
    <row r="7168" spans="1:13" x14ac:dyDescent="0.25">
      <c r="A7168" t="s">
        <v>127</v>
      </c>
      <c r="B7168">
        <v>0.255</v>
      </c>
      <c r="C7168">
        <v>0.26500000000000001</v>
      </c>
      <c r="D7168">
        <v>0.25</v>
      </c>
      <c r="E7168">
        <v>0.26500000000000001</v>
      </c>
      <c r="F7168">
        <v>213062000</v>
      </c>
      <c r="G7168" t="s">
        <v>61</v>
      </c>
      <c r="H7168" t="s">
        <v>24</v>
      </c>
      <c r="I7168" t="s">
        <v>518</v>
      </c>
      <c r="J7168" s="1" t="str">
        <f t="shared" si="334"/>
        <v>2007-09-02</v>
      </c>
      <c r="K7168" s="1" t="s">
        <v>585</v>
      </c>
      <c r="L7168" t="b">
        <f t="shared" si="335"/>
        <v>0</v>
      </c>
      <c r="M7168" t="str">
        <f t="shared" si="336"/>
        <v>2007-08-31</v>
      </c>
    </row>
    <row r="7169" spans="1:13" x14ac:dyDescent="0.25">
      <c r="A7169" t="s">
        <v>128</v>
      </c>
      <c r="B7169">
        <v>0.26</v>
      </c>
      <c r="C7169">
        <v>0.27</v>
      </c>
      <c r="D7169">
        <v>0.255</v>
      </c>
      <c r="E7169">
        <v>0.26</v>
      </c>
      <c r="F7169">
        <v>157576000</v>
      </c>
      <c r="G7169" t="s">
        <v>61</v>
      </c>
      <c r="H7169" t="s">
        <v>24</v>
      </c>
      <c r="I7169" t="s">
        <v>518</v>
      </c>
      <c r="J7169" s="1" t="str">
        <f t="shared" si="334"/>
        <v>2007-09-30</v>
      </c>
      <c r="K7169" s="1" t="s">
        <v>586</v>
      </c>
      <c r="L7169" t="b">
        <f t="shared" si="335"/>
        <v>1</v>
      </c>
      <c r="M7169" t="str">
        <f t="shared" si="336"/>
        <v>2007-09-30</v>
      </c>
    </row>
    <row r="7170" spans="1:13" x14ac:dyDescent="0.25">
      <c r="A7170" t="s">
        <v>129</v>
      </c>
      <c r="B7170">
        <v>0.26</v>
      </c>
      <c r="C7170">
        <v>0.26500000000000001</v>
      </c>
      <c r="D7170">
        <v>0.25</v>
      </c>
      <c r="E7170">
        <v>0.25</v>
      </c>
      <c r="F7170">
        <v>167435000</v>
      </c>
      <c r="G7170" t="s">
        <v>61</v>
      </c>
      <c r="H7170" t="s">
        <v>24</v>
      </c>
      <c r="I7170" t="s">
        <v>518</v>
      </c>
      <c r="J7170" s="1" t="str">
        <f t="shared" si="334"/>
        <v>2007-10-31</v>
      </c>
      <c r="K7170" s="1" t="s">
        <v>587</v>
      </c>
      <c r="L7170" t="b">
        <f t="shared" si="335"/>
        <v>1</v>
      </c>
      <c r="M7170" t="str">
        <f t="shared" si="336"/>
        <v>2007-10-31</v>
      </c>
    </row>
    <row r="7171" spans="1:13" x14ac:dyDescent="0.25">
      <c r="A7171" t="s">
        <v>130</v>
      </c>
      <c r="B7171">
        <v>0.25</v>
      </c>
      <c r="C7171">
        <v>0.255</v>
      </c>
      <c r="D7171">
        <v>0.245</v>
      </c>
      <c r="E7171">
        <v>0.255</v>
      </c>
      <c r="F7171">
        <v>163730000</v>
      </c>
      <c r="G7171">
        <v>468715600</v>
      </c>
      <c r="H7171" t="s">
        <v>24</v>
      </c>
      <c r="I7171" t="s">
        <v>518</v>
      </c>
      <c r="J7171" s="1" t="str">
        <f t="shared" ref="J7171:J7234" si="337">TEXT(DATE(LEFT(A7171,4),MID(A7171,6,2),MID(A7171,9,2))-1,"yyyy-mm-dd")</f>
        <v>2007-12-02</v>
      </c>
      <c r="K7171" s="1" t="s">
        <v>588</v>
      </c>
      <c r="L7171" t="b">
        <f t="shared" ref="L7171:L7234" si="338">DATE(YEAR(DATEVALUE(K7171)),MONTH(DATEVALUE(K7171)),DAY(DATEVALUE(K7171)))+1=DATE(YEAR(DATEVALUE(K7171)),MONTH(DATEVALUE(K7171))+1,1)</f>
        <v>0</v>
      </c>
      <c r="M7171" t="str">
        <f t="shared" si="336"/>
        <v>2007-11-30</v>
      </c>
    </row>
    <row r="7172" spans="1:13" x14ac:dyDescent="0.25">
      <c r="A7172" t="s">
        <v>131</v>
      </c>
      <c r="B7172">
        <v>0.255</v>
      </c>
      <c r="C7172">
        <v>0.255</v>
      </c>
      <c r="D7172">
        <v>0.23</v>
      </c>
      <c r="E7172">
        <v>0.24</v>
      </c>
      <c r="F7172">
        <v>248379000</v>
      </c>
      <c r="G7172">
        <v>457581150</v>
      </c>
      <c r="H7172" t="s">
        <v>24</v>
      </c>
      <c r="I7172" t="s">
        <v>518</v>
      </c>
      <c r="J7172" s="1" t="str">
        <f t="shared" si="337"/>
        <v>2007-12-31</v>
      </c>
      <c r="K7172" s="1" t="s">
        <v>589</v>
      </c>
      <c r="L7172" t="b">
        <f t="shared" si="338"/>
        <v>1</v>
      </c>
      <c r="M7172" t="str">
        <f t="shared" si="336"/>
        <v>2007-12-31</v>
      </c>
    </row>
    <row r="7173" spans="1:13" x14ac:dyDescent="0.25">
      <c r="A7173" t="s">
        <v>132</v>
      </c>
      <c r="B7173">
        <v>0.245</v>
      </c>
      <c r="C7173">
        <v>0.26</v>
      </c>
      <c r="D7173">
        <v>0.24</v>
      </c>
      <c r="E7173">
        <v>0.255</v>
      </c>
      <c r="F7173">
        <v>125766000</v>
      </c>
      <c r="G7173">
        <v>425926500</v>
      </c>
      <c r="H7173" t="s">
        <v>24</v>
      </c>
      <c r="I7173" t="s">
        <v>518</v>
      </c>
      <c r="J7173" s="1" t="str">
        <f t="shared" si="337"/>
        <v>2008-01-31</v>
      </c>
      <c r="K7173" s="1" t="s">
        <v>590</v>
      </c>
      <c r="L7173" t="b">
        <f t="shared" si="338"/>
        <v>1</v>
      </c>
      <c r="M7173" t="str">
        <f t="shared" si="336"/>
        <v>2008-01-31</v>
      </c>
    </row>
    <row r="7174" spans="1:13" x14ac:dyDescent="0.25">
      <c r="A7174" t="s">
        <v>133</v>
      </c>
      <c r="B7174">
        <v>0.25</v>
      </c>
      <c r="C7174">
        <v>0.26500000000000001</v>
      </c>
      <c r="D7174">
        <v>0.245</v>
      </c>
      <c r="E7174">
        <v>0.26500000000000001</v>
      </c>
      <c r="F7174">
        <v>96766000</v>
      </c>
      <c r="G7174">
        <v>391921050</v>
      </c>
      <c r="H7174" t="s">
        <v>24</v>
      </c>
      <c r="I7174" t="s">
        <v>518</v>
      </c>
      <c r="J7174" s="1" t="str">
        <f t="shared" si="337"/>
        <v>2008-03-02</v>
      </c>
      <c r="K7174" s="1" t="s">
        <v>591</v>
      </c>
      <c r="L7174" t="b">
        <f t="shared" si="338"/>
        <v>0</v>
      </c>
      <c r="M7174" t="str">
        <f t="shared" si="336"/>
        <v>2008-02-29</v>
      </c>
    </row>
    <row r="7175" spans="1:13" x14ac:dyDescent="0.25">
      <c r="A7175" t="s">
        <v>134</v>
      </c>
      <c r="B7175">
        <v>0.26500000000000001</v>
      </c>
      <c r="C7175">
        <v>0.28000000000000003</v>
      </c>
      <c r="D7175">
        <v>0.26500000000000001</v>
      </c>
      <c r="E7175">
        <v>0.27500000000000002</v>
      </c>
      <c r="F7175">
        <v>149120000</v>
      </c>
      <c r="G7175">
        <v>374500900</v>
      </c>
      <c r="H7175" t="s">
        <v>24</v>
      </c>
      <c r="I7175" t="s">
        <v>518</v>
      </c>
      <c r="J7175" s="1" t="str">
        <f t="shared" si="337"/>
        <v>2008-03-31</v>
      </c>
      <c r="K7175" s="1" t="s">
        <v>592</v>
      </c>
      <c r="L7175" t="b">
        <f t="shared" si="338"/>
        <v>1</v>
      </c>
      <c r="M7175" t="str">
        <f t="shared" ref="M7175:M7238" si="339">IF(L7175,K7175,TEXT(DATE(YEAR(DATEVALUE(K7175)),MONTH(DATEVALUE(K7175)),1)-1,"yyyy-mm-dd"))</f>
        <v>2008-03-31</v>
      </c>
    </row>
    <row r="7176" spans="1:13" x14ac:dyDescent="0.25">
      <c r="A7176" t="s">
        <v>135</v>
      </c>
      <c r="B7176">
        <v>0.27500000000000002</v>
      </c>
      <c r="C7176">
        <v>0.28000000000000003</v>
      </c>
      <c r="D7176">
        <v>0.255</v>
      </c>
      <c r="E7176">
        <v>0.26</v>
      </c>
      <c r="F7176">
        <v>153718000</v>
      </c>
      <c r="G7176">
        <v>364659050</v>
      </c>
      <c r="H7176" t="s">
        <v>24</v>
      </c>
      <c r="I7176" t="s">
        <v>518</v>
      </c>
      <c r="J7176" s="1" t="str">
        <f t="shared" si="337"/>
        <v>2008-04-30</v>
      </c>
      <c r="K7176" s="1" t="s">
        <v>593</v>
      </c>
      <c r="L7176" t="b">
        <f t="shared" si="338"/>
        <v>1</v>
      </c>
      <c r="M7176" t="str">
        <f t="shared" si="339"/>
        <v>2008-04-30</v>
      </c>
    </row>
    <row r="7177" spans="1:13" x14ac:dyDescent="0.25">
      <c r="A7177" t="s">
        <v>136</v>
      </c>
      <c r="B7177">
        <v>0.255</v>
      </c>
      <c r="C7177">
        <v>0.26500000000000001</v>
      </c>
      <c r="D7177">
        <v>0.24</v>
      </c>
      <c r="E7177">
        <v>0.245</v>
      </c>
      <c r="F7177">
        <v>112685000</v>
      </c>
      <c r="G7177">
        <v>355265650</v>
      </c>
      <c r="H7177" t="s">
        <v>24</v>
      </c>
      <c r="I7177" t="s">
        <v>518</v>
      </c>
      <c r="J7177" s="1" t="str">
        <f t="shared" si="337"/>
        <v>2008-06-01</v>
      </c>
      <c r="K7177" s="1" t="s">
        <v>594</v>
      </c>
      <c r="L7177" t="b">
        <f t="shared" si="338"/>
        <v>0</v>
      </c>
      <c r="M7177" t="str">
        <f t="shared" si="339"/>
        <v>2008-05-31</v>
      </c>
    </row>
    <row r="7178" spans="1:13" x14ac:dyDescent="0.25">
      <c r="A7178" t="s">
        <v>137</v>
      </c>
      <c r="B7178">
        <v>0.24</v>
      </c>
      <c r="C7178">
        <v>0.245</v>
      </c>
      <c r="D7178">
        <v>0.215</v>
      </c>
      <c r="E7178">
        <v>0.215</v>
      </c>
      <c r="F7178">
        <v>116135000</v>
      </c>
      <c r="G7178">
        <v>341203500</v>
      </c>
      <c r="H7178" t="s">
        <v>24</v>
      </c>
      <c r="I7178" t="s">
        <v>518</v>
      </c>
      <c r="J7178" s="1" t="str">
        <f t="shared" si="337"/>
        <v>2008-06-30</v>
      </c>
      <c r="K7178" s="1" t="s">
        <v>595</v>
      </c>
      <c r="L7178" t="b">
        <f t="shared" si="338"/>
        <v>1</v>
      </c>
      <c r="M7178" t="str">
        <f t="shared" si="339"/>
        <v>2008-06-30</v>
      </c>
    </row>
    <row r="7179" spans="1:13" x14ac:dyDescent="0.25">
      <c r="A7179" t="s">
        <v>138</v>
      </c>
      <c r="B7179">
        <v>0.22</v>
      </c>
      <c r="C7179">
        <v>0.22500000000000001</v>
      </c>
      <c r="D7179">
        <v>0.21</v>
      </c>
      <c r="E7179">
        <v>0.22500000000000001</v>
      </c>
      <c r="F7179">
        <v>116616000</v>
      </c>
      <c r="G7179">
        <v>324527750</v>
      </c>
      <c r="H7179" t="s">
        <v>24</v>
      </c>
      <c r="I7179" t="s">
        <v>518</v>
      </c>
      <c r="J7179" s="1" t="str">
        <f t="shared" si="337"/>
        <v>2008-07-31</v>
      </c>
      <c r="K7179" s="1" t="s">
        <v>596</v>
      </c>
      <c r="L7179" t="b">
        <f t="shared" si="338"/>
        <v>1</v>
      </c>
      <c r="M7179" t="str">
        <f t="shared" si="339"/>
        <v>2008-07-31</v>
      </c>
    </row>
    <row r="7180" spans="1:13" x14ac:dyDescent="0.25">
      <c r="A7180" t="s">
        <v>139</v>
      </c>
      <c r="B7180">
        <v>0.22</v>
      </c>
      <c r="C7180">
        <v>0.23499999999999999</v>
      </c>
      <c r="D7180">
        <v>0.21</v>
      </c>
      <c r="E7180">
        <v>0.22500000000000001</v>
      </c>
      <c r="F7180">
        <v>285127000</v>
      </c>
      <c r="G7180">
        <v>322824650</v>
      </c>
      <c r="H7180" t="s">
        <v>24</v>
      </c>
      <c r="I7180" t="s">
        <v>518</v>
      </c>
      <c r="J7180" s="1" t="str">
        <f t="shared" si="337"/>
        <v>2008-08-31</v>
      </c>
      <c r="K7180" s="1" t="s">
        <v>597</v>
      </c>
      <c r="L7180" t="b">
        <f t="shared" si="338"/>
        <v>1</v>
      </c>
      <c r="M7180" t="str">
        <f t="shared" si="339"/>
        <v>2008-08-31</v>
      </c>
    </row>
    <row r="7181" spans="1:13" x14ac:dyDescent="0.25">
      <c r="A7181" t="s">
        <v>140</v>
      </c>
      <c r="B7181">
        <v>0.22500000000000001</v>
      </c>
      <c r="C7181">
        <v>0.23</v>
      </c>
      <c r="D7181">
        <v>0.19500000000000001</v>
      </c>
      <c r="E7181">
        <v>0.20499999999999999</v>
      </c>
      <c r="F7181">
        <v>212762000</v>
      </c>
      <c r="G7181">
        <v>319359400</v>
      </c>
      <c r="H7181" t="s">
        <v>24</v>
      </c>
      <c r="I7181" t="s">
        <v>518</v>
      </c>
      <c r="J7181" s="1" t="str">
        <f t="shared" si="337"/>
        <v>2008-09-30</v>
      </c>
      <c r="K7181" s="1" t="s">
        <v>598</v>
      </c>
      <c r="L7181" t="b">
        <f t="shared" si="338"/>
        <v>1</v>
      </c>
      <c r="M7181" t="str">
        <f t="shared" si="339"/>
        <v>2008-09-30</v>
      </c>
    </row>
    <row r="7182" spans="1:13" x14ac:dyDescent="0.25">
      <c r="A7182" t="s">
        <v>141</v>
      </c>
      <c r="B7182">
        <v>0.2</v>
      </c>
      <c r="C7182">
        <v>0.22</v>
      </c>
      <c r="D7182">
        <v>0.185</v>
      </c>
      <c r="E7182">
        <v>0.21</v>
      </c>
      <c r="F7182">
        <v>146644000</v>
      </c>
      <c r="G7182">
        <v>292730450</v>
      </c>
      <c r="H7182" t="s">
        <v>24</v>
      </c>
      <c r="I7182" t="s">
        <v>518</v>
      </c>
      <c r="J7182" s="1" t="str">
        <f t="shared" si="337"/>
        <v>2008-11-02</v>
      </c>
      <c r="K7182" s="1" t="s">
        <v>599</v>
      </c>
      <c r="L7182" t="b">
        <f t="shared" si="338"/>
        <v>0</v>
      </c>
      <c r="M7182" t="str">
        <f t="shared" si="339"/>
        <v>2008-10-31</v>
      </c>
    </row>
    <row r="7183" spans="1:13" x14ac:dyDescent="0.25">
      <c r="A7183" t="s">
        <v>142</v>
      </c>
      <c r="B7183">
        <v>0.21</v>
      </c>
      <c r="C7183">
        <v>0.22</v>
      </c>
      <c r="D7183">
        <v>0.19500000000000001</v>
      </c>
      <c r="E7183">
        <v>0.19500000000000001</v>
      </c>
      <c r="F7183">
        <v>107684000</v>
      </c>
      <c r="G7183">
        <v>277401050</v>
      </c>
      <c r="H7183" t="s">
        <v>24</v>
      </c>
      <c r="I7183" t="s">
        <v>518</v>
      </c>
      <c r="J7183" s="1" t="str">
        <f t="shared" si="337"/>
        <v>2008-11-30</v>
      </c>
      <c r="K7183" s="1" t="s">
        <v>600</v>
      </c>
      <c r="L7183" t="b">
        <f t="shared" si="338"/>
        <v>1</v>
      </c>
      <c r="M7183" t="str">
        <f t="shared" si="339"/>
        <v>2008-11-30</v>
      </c>
    </row>
    <row r="7184" spans="1:13" x14ac:dyDescent="0.25">
      <c r="A7184" t="s">
        <v>143</v>
      </c>
      <c r="B7184">
        <v>0.19500000000000001</v>
      </c>
      <c r="C7184">
        <v>0.20499999999999999</v>
      </c>
      <c r="D7184">
        <v>0.19</v>
      </c>
      <c r="E7184">
        <v>0.19500000000000001</v>
      </c>
      <c r="F7184">
        <v>44997000</v>
      </c>
      <c r="G7184">
        <v>255485250</v>
      </c>
      <c r="H7184" t="s">
        <v>24</v>
      </c>
      <c r="I7184" t="s">
        <v>518</v>
      </c>
      <c r="J7184" s="1" t="str">
        <f t="shared" si="337"/>
        <v>2008-12-31</v>
      </c>
      <c r="K7184" s="1" t="s">
        <v>601</v>
      </c>
      <c r="L7184" t="b">
        <f t="shared" si="338"/>
        <v>1</v>
      </c>
      <c r="M7184" t="str">
        <f t="shared" si="339"/>
        <v>2008-12-31</v>
      </c>
    </row>
    <row r="7185" spans="1:13" x14ac:dyDescent="0.25">
      <c r="A7185" t="s">
        <v>144</v>
      </c>
      <c r="B7185">
        <v>0.19500000000000001</v>
      </c>
      <c r="C7185">
        <v>0.2</v>
      </c>
      <c r="D7185">
        <v>0.185</v>
      </c>
      <c r="E7185">
        <v>0.19500000000000001</v>
      </c>
      <c r="F7185">
        <v>54291000</v>
      </c>
      <c r="G7185">
        <v>229470850</v>
      </c>
      <c r="H7185" t="s">
        <v>24</v>
      </c>
      <c r="I7185" t="s">
        <v>518</v>
      </c>
      <c r="J7185" s="1" t="str">
        <f t="shared" si="337"/>
        <v>2009-02-01</v>
      </c>
      <c r="K7185" s="1" t="s">
        <v>602</v>
      </c>
      <c r="L7185" t="b">
        <f t="shared" si="338"/>
        <v>0</v>
      </c>
      <c r="M7185" t="str">
        <f t="shared" si="339"/>
        <v>2009-01-31</v>
      </c>
    </row>
    <row r="7186" spans="1:13" x14ac:dyDescent="0.25">
      <c r="A7186" t="s">
        <v>145</v>
      </c>
      <c r="B7186">
        <v>0.19</v>
      </c>
      <c r="C7186">
        <v>0.20499999999999999</v>
      </c>
      <c r="D7186">
        <v>0.16</v>
      </c>
      <c r="E7186">
        <v>0.17499999999999999</v>
      </c>
      <c r="F7186">
        <v>87644000</v>
      </c>
      <c r="G7186">
        <v>168556900</v>
      </c>
      <c r="H7186" t="s">
        <v>24</v>
      </c>
      <c r="I7186" t="s">
        <v>518</v>
      </c>
      <c r="J7186" s="1" t="str">
        <f t="shared" si="337"/>
        <v>2009-03-01</v>
      </c>
      <c r="K7186" s="1" t="s">
        <v>603</v>
      </c>
      <c r="L7186" t="b">
        <f t="shared" si="338"/>
        <v>0</v>
      </c>
      <c r="M7186" t="str">
        <f t="shared" si="339"/>
        <v>2009-02-28</v>
      </c>
    </row>
    <row r="7187" spans="1:13" x14ac:dyDescent="0.25">
      <c r="A7187" t="s">
        <v>146</v>
      </c>
      <c r="B7187">
        <v>0.17499999999999999</v>
      </c>
      <c r="C7187">
        <v>0.19500000000000001</v>
      </c>
      <c r="D7187">
        <v>0.16500000000000001</v>
      </c>
      <c r="E7187">
        <v>0.19</v>
      </c>
      <c r="F7187">
        <v>119080000</v>
      </c>
      <c r="G7187">
        <v>143960850</v>
      </c>
      <c r="H7187" t="s">
        <v>24</v>
      </c>
      <c r="I7187" t="s">
        <v>518</v>
      </c>
      <c r="J7187" s="1" t="str">
        <f t="shared" si="337"/>
        <v>2009-03-31</v>
      </c>
      <c r="K7187" s="1" t="s">
        <v>604</v>
      </c>
      <c r="L7187" t="b">
        <f t="shared" si="338"/>
        <v>1</v>
      </c>
      <c r="M7187" t="str">
        <f t="shared" si="339"/>
        <v>2009-03-31</v>
      </c>
    </row>
    <row r="7188" spans="1:13" x14ac:dyDescent="0.25">
      <c r="A7188" t="s">
        <v>147</v>
      </c>
      <c r="B7188">
        <v>0.185</v>
      </c>
      <c r="C7188">
        <v>0.2</v>
      </c>
      <c r="D7188">
        <v>0.18</v>
      </c>
      <c r="E7188">
        <v>0.19</v>
      </c>
      <c r="F7188">
        <v>113872000</v>
      </c>
      <c r="G7188">
        <v>139001350</v>
      </c>
      <c r="H7188" t="s">
        <v>24</v>
      </c>
      <c r="I7188" t="s">
        <v>518</v>
      </c>
      <c r="J7188" s="1" t="str">
        <f t="shared" si="337"/>
        <v>2009-04-30</v>
      </c>
      <c r="K7188" s="1" t="s">
        <v>605</v>
      </c>
      <c r="L7188" t="b">
        <f t="shared" si="338"/>
        <v>1</v>
      </c>
      <c r="M7188" t="str">
        <f t="shared" si="339"/>
        <v>2009-04-30</v>
      </c>
    </row>
    <row r="7189" spans="1:13" x14ac:dyDescent="0.25">
      <c r="A7189" t="s">
        <v>148</v>
      </c>
      <c r="B7189">
        <v>0.19</v>
      </c>
      <c r="C7189">
        <v>0.22500000000000001</v>
      </c>
      <c r="D7189">
        <v>0.19</v>
      </c>
      <c r="E7189">
        <v>0.215</v>
      </c>
      <c r="F7189">
        <v>155303000</v>
      </c>
      <c r="G7189">
        <v>138887700</v>
      </c>
      <c r="H7189" t="s">
        <v>24</v>
      </c>
      <c r="I7189" t="s">
        <v>518</v>
      </c>
      <c r="J7189" s="1" t="str">
        <f t="shared" si="337"/>
        <v>2009-05-31</v>
      </c>
      <c r="K7189" s="1" t="s">
        <v>606</v>
      </c>
      <c r="L7189" t="b">
        <f t="shared" si="338"/>
        <v>1</v>
      </c>
      <c r="M7189" t="str">
        <f t="shared" si="339"/>
        <v>2009-05-31</v>
      </c>
    </row>
    <row r="7190" spans="1:13" x14ac:dyDescent="0.25">
      <c r="A7190" t="s">
        <v>149</v>
      </c>
      <c r="B7190">
        <v>0.215</v>
      </c>
      <c r="C7190">
        <v>0.22500000000000001</v>
      </c>
      <c r="D7190">
        <v>0.2</v>
      </c>
      <c r="E7190">
        <v>0.215</v>
      </c>
      <c r="F7190">
        <v>101255000</v>
      </c>
      <c r="G7190">
        <v>135578700</v>
      </c>
      <c r="H7190" t="s">
        <v>24</v>
      </c>
      <c r="I7190" t="s">
        <v>518</v>
      </c>
      <c r="J7190" s="1" t="str">
        <f t="shared" si="337"/>
        <v>2009-06-30</v>
      </c>
      <c r="K7190" s="1" t="s">
        <v>607</v>
      </c>
      <c r="L7190" t="b">
        <f t="shared" si="338"/>
        <v>1</v>
      </c>
      <c r="M7190" t="str">
        <f t="shared" si="339"/>
        <v>2009-06-30</v>
      </c>
    </row>
    <row r="7191" spans="1:13" x14ac:dyDescent="0.25">
      <c r="A7191" t="s">
        <v>150</v>
      </c>
      <c r="B7191">
        <v>0.22</v>
      </c>
      <c r="C7191">
        <v>0.25</v>
      </c>
      <c r="D7191">
        <v>0.215</v>
      </c>
      <c r="E7191">
        <v>0.245</v>
      </c>
      <c r="F7191">
        <v>175820000</v>
      </c>
      <c r="G7191">
        <v>136183200</v>
      </c>
      <c r="H7191" t="s">
        <v>24</v>
      </c>
      <c r="I7191" t="s">
        <v>518</v>
      </c>
      <c r="J7191" s="1" t="str">
        <f t="shared" si="337"/>
        <v>2009-08-02</v>
      </c>
      <c r="K7191" s="1" t="s">
        <v>608</v>
      </c>
      <c r="L7191" t="b">
        <f t="shared" si="338"/>
        <v>0</v>
      </c>
      <c r="M7191" t="str">
        <f t="shared" si="339"/>
        <v>2009-07-31</v>
      </c>
    </row>
    <row r="7192" spans="1:13" x14ac:dyDescent="0.25">
      <c r="A7192" t="s">
        <v>151</v>
      </c>
      <c r="B7192">
        <v>0.245</v>
      </c>
      <c r="C7192">
        <v>0.27500000000000002</v>
      </c>
      <c r="D7192">
        <v>0.245</v>
      </c>
      <c r="E7192">
        <v>0.25</v>
      </c>
      <c r="F7192">
        <v>132323000</v>
      </c>
      <c r="G7192">
        <v>130380400</v>
      </c>
      <c r="H7192" t="s">
        <v>24</v>
      </c>
      <c r="I7192" t="s">
        <v>518</v>
      </c>
      <c r="J7192" s="1" t="str">
        <f t="shared" si="337"/>
        <v>2009-08-31</v>
      </c>
      <c r="K7192" s="1" t="s">
        <v>609</v>
      </c>
      <c r="L7192" t="b">
        <f t="shared" si="338"/>
        <v>1</v>
      </c>
      <c r="M7192" t="str">
        <f t="shared" si="339"/>
        <v>2009-08-31</v>
      </c>
    </row>
    <row r="7193" spans="1:13" x14ac:dyDescent="0.25">
      <c r="A7193" t="s">
        <v>152</v>
      </c>
      <c r="B7193">
        <v>0.255</v>
      </c>
      <c r="C7193">
        <v>0.26</v>
      </c>
      <c r="D7193">
        <v>0.25</v>
      </c>
      <c r="E7193">
        <v>0.255</v>
      </c>
      <c r="F7193">
        <v>74259000</v>
      </c>
      <c r="G7193">
        <v>127805050</v>
      </c>
      <c r="H7193" t="s">
        <v>24</v>
      </c>
      <c r="I7193" t="s">
        <v>518</v>
      </c>
      <c r="J7193" s="1" t="str">
        <f t="shared" si="337"/>
        <v>2009-09-30</v>
      </c>
      <c r="K7193" s="1" t="s">
        <v>610</v>
      </c>
      <c r="L7193" t="b">
        <f t="shared" si="338"/>
        <v>1</v>
      </c>
      <c r="M7193" t="str">
        <f t="shared" si="339"/>
        <v>2009-09-30</v>
      </c>
    </row>
    <row r="7194" spans="1:13" x14ac:dyDescent="0.25">
      <c r="A7194" t="s">
        <v>153</v>
      </c>
      <c r="B7194">
        <v>0.255</v>
      </c>
      <c r="C7194">
        <v>0.26500000000000001</v>
      </c>
      <c r="D7194">
        <v>0.24</v>
      </c>
      <c r="E7194">
        <v>0.24</v>
      </c>
      <c r="F7194">
        <v>118270000</v>
      </c>
      <c r="G7194">
        <v>128880250</v>
      </c>
      <c r="H7194" t="s">
        <v>24</v>
      </c>
      <c r="I7194" t="s">
        <v>518</v>
      </c>
      <c r="J7194" s="1" t="str">
        <f t="shared" si="337"/>
        <v>2009-11-01</v>
      </c>
      <c r="K7194" s="1" t="s">
        <v>611</v>
      </c>
      <c r="L7194" t="b">
        <f t="shared" si="338"/>
        <v>0</v>
      </c>
      <c r="M7194" t="str">
        <f t="shared" si="339"/>
        <v>2009-10-31</v>
      </c>
    </row>
    <row r="7195" spans="1:13" x14ac:dyDescent="0.25">
      <c r="A7195" t="s">
        <v>154</v>
      </c>
      <c r="B7195">
        <v>0.24</v>
      </c>
      <c r="C7195">
        <v>0.255</v>
      </c>
      <c r="D7195">
        <v>0.23499999999999999</v>
      </c>
      <c r="E7195">
        <v>0.245</v>
      </c>
      <c r="F7195">
        <v>134768000</v>
      </c>
      <c r="G7195">
        <v>128162650</v>
      </c>
      <c r="H7195" t="s">
        <v>24</v>
      </c>
      <c r="I7195" t="s">
        <v>518</v>
      </c>
      <c r="J7195" s="1" t="str">
        <f t="shared" si="337"/>
        <v>2009-11-30</v>
      </c>
      <c r="K7195" s="1" t="s">
        <v>612</v>
      </c>
      <c r="L7195" t="b">
        <f t="shared" si="338"/>
        <v>1</v>
      </c>
      <c r="M7195" t="str">
        <f t="shared" si="339"/>
        <v>2009-11-30</v>
      </c>
    </row>
    <row r="7196" spans="1:13" x14ac:dyDescent="0.25">
      <c r="A7196" t="s">
        <v>155</v>
      </c>
      <c r="B7196">
        <v>0.26</v>
      </c>
      <c r="C7196">
        <v>0.26</v>
      </c>
      <c r="D7196">
        <v>0.23499999999999999</v>
      </c>
      <c r="E7196">
        <v>0.26</v>
      </c>
      <c r="F7196">
        <v>316427000</v>
      </c>
      <c r="G7196">
        <v>136298100</v>
      </c>
      <c r="H7196" t="s">
        <v>24</v>
      </c>
      <c r="I7196" t="s">
        <v>518</v>
      </c>
      <c r="J7196" s="1" t="str">
        <f t="shared" si="337"/>
        <v>2009-12-31</v>
      </c>
      <c r="K7196" s="1" t="s">
        <v>613</v>
      </c>
      <c r="L7196" t="b">
        <f t="shared" si="338"/>
        <v>1</v>
      </c>
      <c r="M7196" t="str">
        <f t="shared" si="339"/>
        <v>2009-12-31</v>
      </c>
    </row>
    <row r="7197" spans="1:13" x14ac:dyDescent="0.25">
      <c r="A7197" t="s">
        <v>156</v>
      </c>
      <c r="B7197">
        <v>0.255</v>
      </c>
      <c r="C7197">
        <v>0.26</v>
      </c>
      <c r="D7197">
        <v>0.24</v>
      </c>
      <c r="E7197">
        <v>0.25</v>
      </c>
      <c r="F7197">
        <v>147721000</v>
      </c>
      <c r="G7197">
        <v>138049900</v>
      </c>
      <c r="H7197" t="s">
        <v>24</v>
      </c>
      <c r="I7197" t="s">
        <v>518</v>
      </c>
      <c r="J7197" s="1" t="str">
        <f t="shared" si="337"/>
        <v>2010-01-31</v>
      </c>
      <c r="K7197" s="1" t="s">
        <v>614</v>
      </c>
      <c r="L7197" t="b">
        <f t="shared" si="338"/>
        <v>1</v>
      </c>
      <c r="M7197" t="str">
        <f t="shared" si="339"/>
        <v>2010-01-31</v>
      </c>
    </row>
    <row r="7198" spans="1:13" x14ac:dyDescent="0.25">
      <c r="A7198" t="s">
        <v>157</v>
      </c>
      <c r="B7198">
        <v>0.25</v>
      </c>
      <c r="C7198">
        <v>0.29499999999999998</v>
      </c>
      <c r="D7198">
        <v>0.25</v>
      </c>
      <c r="E7198">
        <v>0.29499999999999998</v>
      </c>
      <c r="F7198">
        <v>209216000</v>
      </c>
      <c r="G7198">
        <v>142703950</v>
      </c>
      <c r="H7198" t="s">
        <v>24</v>
      </c>
      <c r="I7198" t="s">
        <v>518</v>
      </c>
      <c r="J7198" s="1" t="str">
        <f t="shared" si="337"/>
        <v>2010-02-28</v>
      </c>
      <c r="K7198" s="1" t="s">
        <v>615</v>
      </c>
      <c r="L7198" t="b">
        <f t="shared" si="338"/>
        <v>1</v>
      </c>
      <c r="M7198" t="str">
        <f t="shared" si="339"/>
        <v>2010-02-28</v>
      </c>
    </row>
    <row r="7199" spans="1:13" x14ac:dyDescent="0.25">
      <c r="A7199" t="s">
        <v>158</v>
      </c>
      <c r="B7199">
        <v>0.28999999999999998</v>
      </c>
      <c r="C7199">
        <v>0.29499999999999998</v>
      </c>
      <c r="D7199">
        <v>0.27500000000000002</v>
      </c>
      <c r="E7199">
        <v>0.28499999999999998</v>
      </c>
      <c r="F7199">
        <v>98757000</v>
      </c>
      <c r="G7199">
        <v>141811000</v>
      </c>
      <c r="H7199" t="s">
        <v>24</v>
      </c>
      <c r="I7199" t="s">
        <v>518</v>
      </c>
      <c r="J7199" s="1" t="str">
        <f t="shared" si="337"/>
        <v>2010-03-31</v>
      </c>
      <c r="K7199" s="1" t="s">
        <v>616</v>
      </c>
      <c r="L7199" t="b">
        <f t="shared" si="338"/>
        <v>1</v>
      </c>
      <c r="M7199" t="str">
        <f t="shared" si="339"/>
        <v>2010-03-31</v>
      </c>
    </row>
    <row r="7200" spans="1:13" x14ac:dyDescent="0.25">
      <c r="A7200" t="s">
        <v>159</v>
      </c>
      <c r="B7200">
        <v>0.28499999999999998</v>
      </c>
      <c r="C7200">
        <v>0.29499999999999998</v>
      </c>
      <c r="D7200">
        <v>0.26</v>
      </c>
      <c r="E7200">
        <v>0.27</v>
      </c>
      <c r="F7200">
        <v>117693000</v>
      </c>
      <c r="G7200">
        <v>133439300</v>
      </c>
      <c r="H7200" t="s">
        <v>24</v>
      </c>
      <c r="I7200" t="s">
        <v>518</v>
      </c>
      <c r="J7200" s="1" t="str">
        <f t="shared" si="337"/>
        <v>2010-05-02</v>
      </c>
      <c r="K7200" s="1" t="s">
        <v>617</v>
      </c>
      <c r="L7200" t="b">
        <f t="shared" si="338"/>
        <v>0</v>
      </c>
      <c r="M7200" t="str">
        <f t="shared" si="339"/>
        <v>2010-04-30</v>
      </c>
    </row>
    <row r="7201" spans="1:13" x14ac:dyDescent="0.25">
      <c r="A7201" t="s">
        <v>160</v>
      </c>
      <c r="B7201">
        <v>0.27</v>
      </c>
      <c r="C7201">
        <v>0.29499999999999998</v>
      </c>
      <c r="D7201">
        <v>0.26</v>
      </c>
      <c r="E7201">
        <v>0.28000000000000003</v>
      </c>
      <c r="F7201">
        <v>131172000</v>
      </c>
      <c r="G7201">
        <v>129359800</v>
      </c>
      <c r="H7201" t="s">
        <v>24</v>
      </c>
      <c r="I7201" t="s">
        <v>518</v>
      </c>
      <c r="J7201" s="1" t="str">
        <f t="shared" si="337"/>
        <v>2010-05-31</v>
      </c>
      <c r="K7201" s="1" t="s">
        <v>618</v>
      </c>
      <c r="L7201" t="b">
        <f t="shared" si="338"/>
        <v>1</v>
      </c>
      <c r="M7201" t="str">
        <f t="shared" si="339"/>
        <v>2010-05-31</v>
      </c>
    </row>
    <row r="7202" spans="1:13" x14ac:dyDescent="0.25">
      <c r="A7202" t="s">
        <v>161</v>
      </c>
      <c r="B7202">
        <v>0.28000000000000003</v>
      </c>
      <c r="C7202">
        <v>0.28999999999999998</v>
      </c>
      <c r="D7202">
        <v>0.27500000000000002</v>
      </c>
      <c r="E7202">
        <v>0.28499999999999998</v>
      </c>
      <c r="F7202">
        <v>65130000</v>
      </c>
      <c r="G7202">
        <v>125284100</v>
      </c>
      <c r="H7202" t="s">
        <v>24</v>
      </c>
      <c r="I7202" t="s">
        <v>518</v>
      </c>
      <c r="J7202" s="1" t="str">
        <f t="shared" si="337"/>
        <v>2010-06-30</v>
      </c>
      <c r="K7202" s="1" t="s">
        <v>619</v>
      </c>
      <c r="L7202" t="b">
        <f t="shared" si="338"/>
        <v>1</v>
      </c>
      <c r="M7202" t="str">
        <f t="shared" si="339"/>
        <v>2010-06-30</v>
      </c>
    </row>
    <row r="7203" spans="1:13" x14ac:dyDescent="0.25">
      <c r="A7203" t="s">
        <v>162</v>
      </c>
      <c r="B7203">
        <v>0.28499999999999998</v>
      </c>
      <c r="C7203">
        <v>0.29499999999999998</v>
      </c>
      <c r="D7203">
        <v>0.27500000000000002</v>
      </c>
      <c r="E7203">
        <v>0.28000000000000003</v>
      </c>
      <c r="F7203">
        <v>135580000</v>
      </c>
      <c r="G7203">
        <v>126678900</v>
      </c>
      <c r="H7203" t="s">
        <v>24</v>
      </c>
      <c r="I7203" t="s">
        <v>518</v>
      </c>
      <c r="J7203" s="1" t="str">
        <f t="shared" si="337"/>
        <v>2010-08-01</v>
      </c>
      <c r="K7203" s="1" t="s">
        <v>620</v>
      </c>
      <c r="L7203" t="b">
        <f t="shared" si="338"/>
        <v>0</v>
      </c>
      <c r="M7203" t="str">
        <f t="shared" si="339"/>
        <v>2010-07-31</v>
      </c>
    </row>
    <row r="7204" spans="1:13" x14ac:dyDescent="0.25">
      <c r="A7204" t="s">
        <v>163</v>
      </c>
      <c r="B7204">
        <v>0.28000000000000003</v>
      </c>
      <c r="C7204">
        <v>0.3</v>
      </c>
      <c r="D7204">
        <v>0.27500000000000002</v>
      </c>
      <c r="E7204">
        <v>0.27500000000000002</v>
      </c>
      <c r="F7204">
        <v>450612000</v>
      </c>
      <c r="G7204">
        <v>146959650</v>
      </c>
      <c r="H7204" t="s">
        <v>24</v>
      </c>
      <c r="I7204" t="s">
        <v>518</v>
      </c>
      <c r="J7204" s="1" t="str">
        <f t="shared" si="337"/>
        <v>2010-08-31</v>
      </c>
      <c r="K7204" s="1" t="s">
        <v>621</v>
      </c>
      <c r="L7204" t="b">
        <f t="shared" si="338"/>
        <v>1</v>
      </c>
      <c r="M7204" t="str">
        <f t="shared" si="339"/>
        <v>2010-08-31</v>
      </c>
    </row>
    <row r="7205" spans="1:13" x14ac:dyDescent="0.25">
      <c r="A7205" t="s">
        <v>164</v>
      </c>
      <c r="B7205">
        <v>0.28000000000000003</v>
      </c>
      <c r="C7205">
        <v>0.28499999999999998</v>
      </c>
      <c r="D7205">
        <v>0.27</v>
      </c>
      <c r="E7205">
        <v>0.28000000000000003</v>
      </c>
      <c r="F7205">
        <v>129471000</v>
      </c>
      <c r="G7205">
        <v>150718650</v>
      </c>
      <c r="H7205" t="s">
        <v>24</v>
      </c>
      <c r="I7205" t="s">
        <v>518</v>
      </c>
      <c r="J7205" s="1" t="str">
        <f t="shared" si="337"/>
        <v>2010-09-30</v>
      </c>
      <c r="K7205" s="1" t="s">
        <v>622</v>
      </c>
      <c r="L7205" t="b">
        <f t="shared" si="338"/>
        <v>1</v>
      </c>
      <c r="M7205" t="str">
        <f t="shared" si="339"/>
        <v>2010-09-30</v>
      </c>
    </row>
    <row r="7206" spans="1:13" x14ac:dyDescent="0.25">
      <c r="A7206" t="s">
        <v>165</v>
      </c>
      <c r="B7206">
        <v>0.28000000000000003</v>
      </c>
      <c r="C7206">
        <v>0.28999999999999998</v>
      </c>
      <c r="D7206">
        <v>0.27500000000000002</v>
      </c>
      <c r="E7206">
        <v>0.28999999999999998</v>
      </c>
      <c r="F7206">
        <v>79551000</v>
      </c>
      <c r="G7206">
        <v>150314000</v>
      </c>
      <c r="H7206" t="s">
        <v>24</v>
      </c>
      <c r="I7206" t="s">
        <v>518</v>
      </c>
      <c r="J7206" s="1" t="str">
        <f t="shared" si="337"/>
        <v>2010-10-31</v>
      </c>
      <c r="K7206" s="1" t="s">
        <v>623</v>
      </c>
      <c r="L7206" t="b">
        <f t="shared" si="338"/>
        <v>1</v>
      </c>
      <c r="M7206" t="str">
        <f t="shared" si="339"/>
        <v>2010-10-31</v>
      </c>
    </row>
    <row r="7207" spans="1:13" x14ac:dyDescent="0.25">
      <c r="A7207" t="s">
        <v>166</v>
      </c>
      <c r="B7207">
        <v>0.28499999999999998</v>
      </c>
      <c r="C7207">
        <v>0.3</v>
      </c>
      <c r="D7207">
        <v>0.27500000000000002</v>
      </c>
      <c r="E7207">
        <v>0.28499999999999998</v>
      </c>
      <c r="F7207">
        <v>125096000</v>
      </c>
      <c r="G7207">
        <v>150614800</v>
      </c>
      <c r="H7207" t="s">
        <v>24</v>
      </c>
      <c r="I7207" t="s">
        <v>518</v>
      </c>
      <c r="J7207" s="1" t="str">
        <f t="shared" si="337"/>
        <v>2010-11-30</v>
      </c>
      <c r="K7207" s="1" t="s">
        <v>624</v>
      </c>
      <c r="L7207" t="b">
        <f t="shared" si="338"/>
        <v>1</v>
      </c>
      <c r="M7207" t="str">
        <f t="shared" si="339"/>
        <v>2010-11-30</v>
      </c>
    </row>
    <row r="7208" spans="1:13" x14ac:dyDescent="0.25">
      <c r="A7208" t="s">
        <v>167</v>
      </c>
      <c r="B7208">
        <v>0.28499999999999998</v>
      </c>
      <c r="C7208">
        <v>0.3</v>
      </c>
      <c r="D7208">
        <v>0.28000000000000003</v>
      </c>
      <c r="E7208">
        <v>0.28499999999999998</v>
      </c>
      <c r="F7208">
        <v>94528000</v>
      </c>
      <c r="G7208">
        <v>149647600</v>
      </c>
      <c r="H7208" t="s">
        <v>24</v>
      </c>
      <c r="I7208" t="s">
        <v>518</v>
      </c>
      <c r="J7208" s="1" t="str">
        <f t="shared" si="337"/>
        <v>2011-01-02</v>
      </c>
      <c r="K7208" s="1" t="s">
        <v>625</v>
      </c>
      <c r="L7208" t="b">
        <f t="shared" si="338"/>
        <v>0</v>
      </c>
      <c r="M7208" t="str">
        <f t="shared" si="339"/>
        <v>2010-12-31</v>
      </c>
    </row>
    <row r="7209" spans="1:13" x14ac:dyDescent="0.25">
      <c r="A7209" t="s">
        <v>168</v>
      </c>
      <c r="B7209">
        <v>0.28999999999999998</v>
      </c>
      <c r="C7209">
        <v>0.28999999999999998</v>
      </c>
      <c r="D7209">
        <v>0.27</v>
      </c>
      <c r="E7209">
        <v>0.28999999999999998</v>
      </c>
      <c r="F7209">
        <v>119256000</v>
      </c>
      <c r="G7209">
        <v>147845250</v>
      </c>
      <c r="H7209" t="s">
        <v>24</v>
      </c>
      <c r="I7209" t="s">
        <v>518</v>
      </c>
      <c r="J7209" s="1" t="str">
        <f t="shared" si="337"/>
        <v>2011-01-31</v>
      </c>
      <c r="K7209" s="1" t="s">
        <v>626</v>
      </c>
      <c r="L7209" t="b">
        <f t="shared" si="338"/>
        <v>1</v>
      </c>
      <c r="M7209" t="str">
        <f t="shared" si="339"/>
        <v>2011-01-31</v>
      </c>
    </row>
    <row r="7210" spans="1:13" x14ac:dyDescent="0.25">
      <c r="A7210" t="s">
        <v>169</v>
      </c>
      <c r="B7210">
        <v>0.28499999999999998</v>
      </c>
      <c r="C7210">
        <v>0.29499999999999998</v>
      </c>
      <c r="D7210">
        <v>0.28000000000000003</v>
      </c>
      <c r="E7210">
        <v>0.28999999999999998</v>
      </c>
      <c r="F7210">
        <v>245964000</v>
      </c>
      <c r="G7210">
        <v>155080700</v>
      </c>
      <c r="H7210" t="s">
        <v>24</v>
      </c>
      <c r="I7210" t="s">
        <v>518</v>
      </c>
      <c r="J7210" s="1" t="str">
        <f t="shared" si="337"/>
        <v>2011-02-28</v>
      </c>
      <c r="K7210" s="1" t="s">
        <v>627</v>
      </c>
      <c r="L7210" t="b">
        <f t="shared" si="338"/>
        <v>1</v>
      </c>
      <c r="M7210" t="str">
        <f t="shared" si="339"/>
        <v>2011-02-28</v>
      </c>
    </row>
    <row r="7211" spans="1:13" x14ac:dyDescent="0.25">
      <c r="A7211" t="s">
        <v>170</v>
      </c>
      <c r="B7211">
        <v>0.28999999999999998</v>
      </c>
      <c r="C7211">
        <v>0.29499999999999998</v>
      </c>
      <c r="D7211">
        <v>0.28499999999999998</v>
      </c>
      <c r="E7211">
        <v>0.28499999999999998</v>
      </c>
      <c r="F7211">
        <v>85798000</v>
      </c>
      <c r="G7211">
        <v>150579600</v>
      </c>
      <c r="H7211" t="s">
        <v>24</v>
      </c>
      <c r="I7211" t="s">
        <v>518</v>
      </c>
      <c r="J7211" s="1" t="str">
        <f t="shared" si="337"/>
        <v>2011-03-31</v>
      </c>
      <c r="K7211" s="1" t="s">
        <v>628</v>
      </c>
      <c r="L7211" t="b">
        <f t="shared" si="338"/>
        <v>1</v>
      </c>
      <c r="M7211" t="str">
        <f t="shared" si="339"/>
        <v>2011-03-31</v>
      </c>
    </row>
    <row r="7212" spans="1:13" x14ac:dyDescent="0.25">
      <c r="A7212" t="s">
        <v>171</v>
      </c>
      <c r="B7212">
        <v>0.28999999999999998</v>
      </c>
      <c r="C7212">
        <v>0.3</v>
      </c>
      <c r="D7212">
        <v>0.28000000000000003</v>
      </c>
      <c r="E7212">
        <v>0.28499999999999998</v>
      </c>
      <c r="F7212">
        <v>59372000</v>
      </c>
      <c r="G7212">
        <v>146932050</v>
      </c>
      <c r="H7212" t="s">
        <v>24</v>
      </c>
      <c r="I7212" t="s">
        <v>518</v>
      </c>
      <c r="J7212" s="1" t="str">
        <f t="shared" si="337"/>
        <v>2011-05-01</v>
      </c>
      <c r="K7212" s="1" t="s">
        <v>629</v>
      </c>
      <c r="L7212" t="b">
        <f t="shared" si="338"/>
        <v>0</v>
      </c>
      <c r="M7212" t="str">
        <f t="shared" si="339"/>
        <v>2011-04-30</v>
      </c>
    </row>
    <row r="7213" spans="1:13" x14ac:dyDescent="0.25">
      <c r="A7213" t="s">
        <v>172</v>
      </c>
      <c r="B7213">
        <v>0.28000000000000003</v>
      </c>
      <c r="C7213">
        <v>0.28999999999999998</v>
      </c>
      <c r="D7213">
        <v>0.27</v>
      </c>
      <c r="E7213">
        <v>0.27500000000000002</v>
      </c>
      <c r="F7213">
        <v>149898000</v>
      </c>
      <c r="G7213">
        <v>150714000</v>
      </c>
      <c r="H7213" t="s">
        <v>24</v>
      </c>
      <c r="I7213" t="s">
        <v>518</v>
      </c>
      <c r="J7213" s="1" t="str">
        <f t="shared" si="337"/>
        <v>2011-05-31</v>
      </c>
      <c r="K7213" s="1" t="s">
        <v>630</v>
      </c>
      <c r="L7213" t="b">
        <f t="shared" si="338"/>
        <v>1</v>
      </c>
      <c r="M7213" t="str">
        <f t="shared" si="339"/>
        <v>2011-05-31</v>
      </c>
    </row>
    <row r="7214" spans="1:13" x14ac:dyDescent="0.25">
      <c r="A7214" t="s">
        <v>173</v>
      </c>
      <c r="B7214">
        <v>0.28000000000000003</v>
      </c>
      <c r="C7214">
        <v>0.28499999999999998</v>
      </c>
      <c r="D7214">
        <v>0.27</v>
      </c>
      <c r="E7214">
        <v>0.27500000000000002</v>
      </c>
      <c r="F7214">
        <v>92818000</v>
      </c>
      <c r="G7214">
        <v>149441400</v>
      </c>
      <c r="H7214" t="s">
        <v>24</v>
      </c>
      <c r="I7214" t="s">
        <v>518</v>
      </c>
      <c r="J7214" s="1" t="str">
        <f t="shared" si="337"/>
        <v>2011-06-30</v>
      </c>
      <c r="K7214" s="1" t="s">
        <v>631</v>
      </c>
      <c r="L7214" t="b">
        <f t="shared" si="338"/>
        <v>1</v>
      </c>
      <c r="M7214" t="str">
        <f t="shared" si="339"/>
        <v>2011-06-30</v>
      </c>
    </row>
    <row r="7215" spans="1:13" x14ac:dyDescent="0.25">
      <c r="A7215" t="s">
        <v>174</v>
      </c>
      <c r="B7215">
        <v>0.27500000000000002</v>
      </c>
      <c r="C7215">
        <v>0.28499999999999998</v>
      </c>
      <c r="D7215">
        <v>0.26</v>
      </c>
      <c r="E7215">
        <v>0.27</v>
      </c>
      <c r="F7215">
        <v>126981000</v>
      </c>
      <c r="G7215">
        <v>149052050</v>
      </c>
      <c r="H7215" t="s">
        <v>24</v>
      </c>
      <c r="I7215" t="s">
        <v>518</v>
      </c>
      <c r="J7215" s="1" t="str">
        <f t="shared" si="337"/>
        <v>2011-07-31</v>
      </c>
      <c r="K7215" s="1" t="s">
        <v>632</v>
      </c>
      <c r="L7215" t="b">
        <f t="shared" si="338"/>
        <v>1</v>
      </c>
      <c r="M7215" t="str">
        <f t="shared" si="339"/>
        <v>2011-07-31</v>
      </c>
    </row>
    <row r="7216" spans="1:13" x14ac:dyDescent="0.25">
      <c r="A7216" t="s">
        <v>175</v>
      </c>
      <c r="B7216">
        <v>0.27</v>
      </c>
      <c r="C7216">
        <v>0.28000000000000003</v>
      </c>
      <c r="D7216">
        <v>0.25</v>
      </c>
      <c r="E7216">
        <v>0.255</v>
      </c>
      <c r="F7216">
        <v>101078000</v>
      </c>
      <c r="G7216">
        <v>138284600</v>
      </c>
      <c r="H7216" t="s">
        <v>24</v>
      </c>
      <c r="I7216" t="s">
        <v>518</v>
      </c>
      <c r="J7216" s="1" t="str">
        <f t="shared" si="337"/>
        <v>2011-08-31</v>
      </c>
      <c r="K7216" s="1" t="s">
        <v>633</v>
      </c>
      <c r="L7216" t="b">
        <f t="shared" si="338"/>
        <v>1</v>
      </c>
      <c r="M7216" t="str">
        <f t="shared" si="339"/>
        <v>2011-08-31</v>
      </c>
    </row>
    <row r="7217" spans="1:13" x14ac:dyDescent="0.25">
      <c r="A7217" t="s">
        <v>176</v>
      </c>
      <c r="B7217">
        <v>0.255</v>
      </c>
      <c r="C7217">
        <v>0.28999999999999998</v>
      </c>
      <c r="D7217">
        <v>0.255</v>
      </c>
      <c r="E7217">
        <v>0.26500000000000001</v>
      </c>
      <c r="F7217">
        <v>115575000</v>
      </c>
      <c r="G7217">
        <v>136677300</v>
      </c>
      <c r="H7217" t="s">
        <v>24</v>
      </c>
      <c r="I7217" t="s">
        <v>518</v>
      </c>
      <c r="J7217" s="1" t="str">
        <f t="shared" si="337"/>
        <v>2011-10-02</v>
      </c>
      <c r="K7217" s="1" t="s">
        <v>634</v>
      </c>
      <c r="L7217" t="b">
        <f t="shared" si="338"/>
        <v>0</v>
      </c>
      <c r="M7217" t="str">
        <f t="shared" si="339"/>
        <v>2011-09-30</v>
      </c>
    </row>
    <row r="7218" spans="1:13" x14ac:dyDescent="0.25">
      <c r="A7218" t="s">
        <v>177</v>
      </c>
      <c r="B7218">
        <v>0.26500000000000001</v>
      </c>
      <c r="C7218">
        <v>0.27</v>
      </c>
      <c r="D7218">
        <v>0.245</v>
      </c>
      <c r="E7218">
        <v>0.255</v>
      </c>
      <c r="F7218">
        <v>139092000</v>
      </c>
      <c r="G7218">
        <v>133171100</v>
      </c>
      <c r="H7218" t="s">
        <v>24</v>
      </c>
      <c r="I7218" t="s">
        <v>518</v>
      </c>
      <c r="J7218" s="1" t="str">
        <f t="shared" si="337"/>
        <v>2011-10-31</v>
      </c>
      <c r="K7218" s="1" t="s">
        <v>635</v>
      </c>
      <c r="L7218" t="b">
        <f t="shared" si="338"/>
        <v>1</v>
      </c>
      <c r="M7218" t="str">
        <f t="shared" si="339"/>
        <v>2011-10-31</v>
      </c>
    </row>
    <row r="7219" spans="1:13" x14ac:dyDescent="0.25">
      <c r="A7219" t="s">
        <v>178</v>
      </c>
      <c r="B7219">
        <v>0.255</v>
      </c>
      <c r="C7219">
        <v>0.26500000000000001</v>
      </c>
      <c r="D7219">
        <v>0.24</v>
      </c>
      <c r="E7219">
        <v>0.245</v>
      </c>
      <c r="F7219">
        <v>216706000</v>
      </c>
      <c r="G7219">
        <v>139068550</v>
      </c>
      <c r="H7219" t="s">
        <v>24</v>
      </c>
      <c r="I7219" t="s">
        <v>518</v>
      </c>
      <c r="J7219" s="1" t="str">
        <f t="shared" si="337"/>
        <v>2011-11-30</v>
      </c>
      <c r="K7219" s="1" t="s">
        <v>636</v>
      </c>
      <c r="L7219" t="b">
        <f t="shared" si="338"/>
        <v>1</v>
      </c>
      <c r="M7219" t="str">
        <f t="shared" si="339"/>
        <v>2011-11-30</v>
      </c>
    </row>
    <row r="7220" spans="1:13" x14ac:dyDescent="0.25">
      <c r="A7220" t="s">
        <v>179</v>
      </c>
      <c r="B7220">
        <v>0.245</v>
      </c>
      <c r="C7220">
        <v>0.33</v>
      </c>
      <c r="D7220">
        <v>0.245</v>
      </c>
      <c r="E7220">
        <v>0.29499999999999998</v>
      </c>
      <c r="F7220">
        <v>140894000</v>
      </c>
      <c r="G7220">
        <v>140228600</v>
      </c>
      <c r="H7220" t="s">
        <v>24</v>
      </c>
      <c r="I7220" t="s">
        <v>518</v>
      </c>
      <c r="J7220" s="1" t="str">
        <f t="shared" si="337"/>
        <v>2012-01-01</v>
      </c>
      <c r="K7220" s="1" t="s">
        <v>637</v>
      </c>
      <c r="L7220" t="b">
        <f t="shared" si="338"/>
        <v>0</v>
      </c>
      <c r="M7220" t="str">
        <f t="shared" si="339"/>
        <v>2011-12-31</v>
      </c>
    </row>
    <row r="7221" spans="1:13" x14ac:dyDescent="0.25">
      <c r="A7221" t="s">
        <v>180</v>
      </c>
      <c r="B7221">
        <v>0.3</v>
      </c>
      <c r="C7221">
        <v>0.30499999999999999</v>
      </c>
      <c r="D7221">
        <v>0.28000000000000003</v>
      </c>
      <c r="E7221">
        <v>0.3</v>
      </c>
      <c r="F7221">
        <v>107302000</v>
      </c>
      <c r="G7221">
        <v>139035100</v>
      </c>
      <c r="H7221" t="s">
        <v>24</v>
      </c>
      <c r="I7221" t="s">
        <v>518</v>
      </c>
      <c r="J7221" s="1" t="str">
        <f t="shared" si="337"/>
        <v>2012-01-31</v>
      </c>
      <c r="K7221" s="1" t="s">
        <v>638</v>
      </c>
      <c r="L7221" t="b">
        <f t="shared" si="338"/>
        <v>1</v>
      </c>
      <c r="M7221" t="str">
        <f t="shared" si="339"/>
        <v>2012-01-31</v>
      </c>
    </row>
    <row r="7222" spans="1:13" x14ac:dyDescent="0.25">
      <c r="A7222" t="s">
        <v>181</v>
      </c>
      <c r="B7222">
        <v>0.29499999999999998</v>
      </c>
      <c r="C7222">
        <v>0.34499999999999997</v>
      </c>
      <c r="D7222">
        <v>0.28999999999999998</v>
      </c>
      <c r="E7222">
        <v>0.32500000000000001</v>
      </c>
      <c r="F7222">
        <v>260740000</v>
      </c>
      <c r="G7222">
        <v>148815600</v>
      </c>
      <c r="H7222" t="s">
        <v>24</v>
      </c>
      <c r="I7222" t="s">
        <v>518</v>
      </c>
      <c r="J7222" s="1" t="str">
        <f t="shared" si="337"/>
        <v>2012-02-29</v>
      </c>
      <c r="K7222" s="1" t="s">
        <v>639</v>
      </c>
      <c r="L7222" t="b">
        <f t="shared" si="338"/>
        <v>1</v>
      </c>
      <c r="M7222" t="str">
        <f t="shared" si="339"/>
        <v>2012-02-29</v>
      </c>
    </row>
    <row r="7223" spans="1:13" x14ac:dyDescent="0.25">
      <c r="A7223" t="s">
        <v>182</v>
      </c>
      <c r="B7223">
        <v>0.32</v>
      </c>
      <c r="C7223">
        <v>0.34499999999999997</v>
      </c>
      <c r="D7223">
        <v>0.29499999999999998</v>
      </c>
      <c r="E7223">
        <v>0.33</v>
      </c>
      <c r="F7223">
        <v>158898000</v>
      </c>
      <c r="G7223">
        <v>149981500</v>
      </c>
      <c r="H7223" t="s">
        <v>24</v>
      </c>
      <c r="I7223" t="s">
        <v>518</v>
      </c>
      <c r="J7223" s="1" t="str">
        <f t="shared" si="337"/>
        <v>2012-04-01</v>
      </c>
      <c r="K7223" s="1" t="s">
        <v>640</v>
      </c>
      <c r="L7223" t="b">
        <f t="shared" si="338"/>
        <v>0</v>
      </c>
      <c r="M7223" t="str">
        <f t="shared" si="339"/>
        <v>2012-03-31</v>
      </c>
    </row>
    <row r="7224" spans="1:13" x14ac:dyDescent="0.25">
      <c r="A7224" t="s">
        <v>183</v>
      </c>
      <c r="B7224">
        <v>0.33</v>
      </c>
      <c r="C7224">
        <v>0.36499999999999999</v>
      </c>
      <c r="D7224">
        <v>0.315</v>
      </c>
      <c r="E7224">
        <v>0.33500000000000002</v>
      </c>
      <c r="F7224">
        <v>340059000</v>
      </c>
      <c r="G7224">
        <v>144453850</v>
      </c>
      <c r="H7224" t="s">
        <v>24</v>
      </c>
      <c r="I7224" t="s">
        <v>518</v>
      </c>
      <c r="J7224" s="1" t="str">
        <f t="shared" si="337"/>
        <v>2012-04-30</v>
      </c>
      <c r="K7224" s="1" t="s">
        <v>641</v>
      </c>
      <c r="L7224" t="b">
        <f t="shared" si="338"/>
        <v>1</v>
      </c>
      <c r="M7224" t="str">
        <f t="shared" si="339"/>
        <v>2012-04-30</v>
      </c>
    </row>
    <row r="7225" spans="1:13" x14ac:dyDescent="0.25">
      <c r="A7225" t="s">
        <v>184</v>
      </c>
      <c r="B7225">
        <v>0.33</v>
      </c>
      <c r="C7225">
        <v>0.36</v>
      </c>
      <c r="D7225">
        <v>0.32500000000000001</v>
      </c>
      <c r="E7225">
        <v>0.34</v>
      </c>
      <c r="F7225">
        <v>165132000</v>
      </c>
      <c r="G7225">
        <v>146236900</v>
      </c>
      <c r="H7225" t="s">
        <v>24</v>
      </c>
      <c r="I7225" t="s">
        <v>518</v>
      </c>
      <c r="J7225" s="1" t="str">
        <f t="shared" si="337"/>
        <v>2012-05-31</v>
      </c>
      <c r="K7225" s="1" t="s">
        <v>642</v>
      </c>
      <c r="L7225" t="b">
        <f t="shared" si="338"/>
        <v>1</v>
      </c>
      <c r="M7225" t="str">
        <f t="shared" si="339"/>
        <v>2012-05-31</v>
      </c>
    </row>
    <row r="7226" spans="1:13" x14ac:dyDescent="0.25">
      <c r="A7226" t="s">
        <v>185</v>
      </c>
      <c r="B7226">
        <v>0.34</v>
      </c>
      <c r="C7226">
        <v>0.38500000000000001</v>
      </c>
      <c r="D7226">
        <v>0.315</v>
      </c>
      <c r="E7226">
        <v>0.32</v>
      </c>
      <c r="F7226">
        <v>331758000</v>
      </c>
      <c r="G7226">
        <v>158847250</v>
      </c>
      <c r="H7226" t="s">
        <v>24</v>
      </c>
      <c r="I7226" t="s">
        <v>518</v>
      </c>
      <c r="J7226" s="1" t="str">
        <f t="shared" si="337"/>
        <v>2012-07-01</v>
      </c>
      <c r="K7226" s="1" t="s">
        <v>643</v>
      </c>
      <c r="L7226" t="b">
        <f t="shared" si="338"/>
        <v>0</v>
      </c>
      <c r="M7226" t="str">
        <f t="shared" si="339"/>
        <v>2012-06-30</v>
      </c>
    </row>
    <row r="7227" spans="1:13" x14ac:dyDescent="0.25">
      <c r="A7227" t="s">
        <v>186</v>
      </c>
      <c r="B7227">
        <v>0.32500000000000001</v>
      </c>
      <c r="C7227">
        <v>0.34499999999999997</v>
      </c>
      <c r="D7227">
        <v>0.32</v>
      </c>
      <c r="E7227">
        <v>0.33</v>
      </c>
      <c r="F7227">
        <v>317441000</v>
      </c>
      <c r="G7227">
        <v>168464500</v>
      </c>
      <c r="H7227" t="s">
        <v>24</v>
      </c>
      <c r="I7227" t="s">
        <v>518</v>
      </c>
      <c r="J7227" s="1" t="str">
        <f t="shared" si="337"/>
        <v>2012-07-31</v>
      </c>
      <c r="K7227" s="1" t="s">
        <v>644</v>
      </c>
      <c r="L7227" t="b">
        <f t="shared" si="338"/>
        <v>1</v>
      </c>
      <c r="M7227" t="str">
        <f t="shared" si="339"/>
        <v>2012-07-31</v>
      </c>
    </row>
    <row r="7228" spans="1:13" x14ac:dyDescent="0.25">
      <c r="A7228" t="s">
        <v>187</v>
      </c>
      <c r="B7228">
        <v>0.33500000000000002</v>
      </c>
      <c r="C7228">
        <v>0.44</v>
      </c>
      <c r="D7228">
        <v>0.33</v>
      </c>
      <c r="E7228">
        <v>0.40500000000000003</v>
      </c>
      <c r="F7228">
        <v>1279494000</v>
      </c>
      <c r="G7228">
        <v>227712800</v>
      </c>
      <c r="H7228" t="s">
        <v>24</v>
      </c>
      <c r="I7228" t="s">
        <v>518</v>
      </c>
      <c r="J7228" s="1" t="str">
        <f t="shared" si="337"/>
        <v>2012-09-02</v>
      </c>
      <c r="K7228" s="1" t="s">
        <v>645</v>
      </c>
      <c r="L7228" t="b">
        <f t="shared" si="338"/>
        <v>0</v>
      </c>
      <c r="M7228" t="str">
        <f t="shared" si="339"/>
        <v>2012-08-31</v>
      </c>
    </row>
    <row r="7229" spans="1:13" x14ac:dyDescent="0.25">
      <c r="A7229" t="s">
        <v>188</v>
      </c>
      <c r="B7229">
        <v>0.4</v>
      </c>
      <c r="C7229">
        <v>0.45</v>
      </c>
      <c r="D7229">
        <v>0.38</v>
      </c>
      <c r="E7229">
        <v>0.435</v>
      </c>
      <c r="F7229">
        <v>1048502000</v>
      </c>
      <c r="G7229">
        <v>274175100</v>
      </c>
      <c r="H7229" t="s">
        <v>24</v>
      </c>
      <c r="I7229" t="s">
        <v>518</v>
      </c>
      <c r="J7229" s="1" t="str">
        <f t="shared" si="337"/>
        <v>2012-09-30</v>
      </c>
      <c r="K7229" s="1" t="s">
        <v>646</v>
      </c>
      <c r="L7229" t="b">
        <f t="shared" si="338"/>
        <v>1</v>
      </c>
      <c r="M7229" t="str">
        <f t="shared" si="339"/>
        <v>2012-09-30</v>
      </c>
    </row>
    <row r="7230" spans="1:13" x14ac:dyDescent="0.25">
      <c r="A7230" t="s">
        <v>189</v>
      </c>
      <c r="B7230">
        <v>0.43</v>
      </c>
      <c r="C7230">
        <v>0.44</v>
      </c>
      <c r="D7230">
        <v>0.39</v>
      </c>
      <c r="E7230">
        <v>0.4</v>
      </c>
      <c r="F7230">
        <v>503412000</v>
      </c>
      <c r="G7230">
        <v>287047500</v>
      </c>
      <c r="H7230" t="s">
        <v>24</v>
      </c>
      <c r="I7230" t="s">
        <v>518</v>
      </c>
      <c r="J7230" s="1" t="str">
        <f t="shared" si="337"/>
        <v>2012-10-31</v>
      </c>
      <c r="K7230" s="1" t="s">
        <v>647</v>
      </c>
      <c r="L7230" t="b">
        <f t="shared" si="338"/>
        <v>1</v>
      </c>
      <c r="M7230" t="str">
        <f t="shared" si="339"/>
        <v>2012-10-31</v>
      </c>
    </row>
    <row r="7231" spans="1:13" x14ac:dyDescent="0.25">
      <c r="A7231" t="s">
        <v>190</v>
      </c>
      <c r="B7231">
        <v>0.39500000000000002</v>
      </c>
      <c r="C7231">
        <v>0.40500000000000003</v>
      </c>
      <c r="D7231">
        <v>0.38</v>
      </c>
      <c r="E7231">
        <v>0.39500000000000002</v>
      </c>
      <c r="F7231">
        <v>341056000</v>
      </c>
      <c r="G7231">
        <v>299810400</v>
      </c>
      <c r="H7231" t="s">
        <v>24</v>
      </c>
      <c r="I7231" t="s">
        <v>518</v>
      </c>
      <c r="J7231" s="1" t="str">
        <f t="shared" si="337"/>
        <v>2012-12-02</v>
      </c>
      <c r="K7231" s="1" t="s">
        <v>648</v>
      </c>
      <c r="L7231" t="b">
        <f t="shared" si="338"/>
        <v>0</v>
      </c>
      <c r="M7231" t="str">
        <f t="shared" si="339"/>
        <v>2012-11-30</v>
      </c>
    </row>
    <row r="7232" spans="1:13" x14ac:dyDescent="0.25">
      <c r="A7232" t="s">
        <v>191</v>
      </c>
      <c r="B7232">
        <v>0.4</v>
      </c>
      <c r="C7232">
        <v>0.54500000000000004</v>
      </c>
      <c r="D7232">
        <v>0.4</v>
      </c>
      <c r="E7232">
        <v>0.52500000000000002</v>
      </c>
      <c r="F7232">
        <v>845507000</v>
      </c>
      <c r="G7232">
        <v>339117150</v>
      </c>
      <c r="H7232" t="s">
        <v>24</v>
      </c>
      <c r="I7232" t="s">
        <v>518</v>
      </c>
      <c r="J7232" s="1" t="str">
        <f t="shared" si="337"/>
        <v>2012-12-31</v>
      </c>
      <c r="K7232" s="1" t="s">
        <v>649</v>
      </c>
      <c r="L7232" t="b">
        <f t="shared" si="338"/>
        <v>1</v>
      </c>
      <c r="M7232" t="str">
        <f t="shared" si="339"/>
        <v>2012-12-31</v>
      </c>
    </row>
    <row r="7233" spans="1:13" x14ac:dyDescent="0.25">
      <c r="A7233" t="s">
        <v>192</v>
      </c>
      <c r="B7233">
        <v>0.52</v>
      </c>
      <c r="C7233">
        <v>0.6</v>
      </c>
      <c r="D7233">
        <v>0.48499999999999999</v>
      </c>
      <c r="E7233">
        <v>0.56000000000000005</v>
      </c>
      <c r="F7233">
        <v>993922000</v>
      </c>
      <c r="G7233">
        <v>381318350</v>
      </c>
      <c r="H7233" t="s">
        <v>24</v>
      </c>
      <c r="I7233" t="s">
        <v>518</v>
      </c>
      <c r="J7233" s="1" t="str">
        <f t="shared" si="337"/>
        <v>2013-01-31</v>
      </c>
      <c r="K7233" s="1" t="s">
        <v>650</v>
      </c>
      <c r="L7233" t="b">
        <f t="shared" si="338"/>
        <v>1</v>
      </c>
      <c r="M7233" t="str">
        <f t="shared" si="339"/>
        <v>2013-01-31</v>
      </c>
    </row>
    <row r="7234" spans="1:13" x14ac:dyDescent="0.25">
      <c r="A7234" t="s">
        <v>193</v>
      </c>
      <c r="B7234">
        <v>0.56499999999999995</v>
      </c>
      <c r="C7234">
        <v>0.63500000000000001</v>
      </c>
      <c r="D7234">
        <v>0.56499999999999995</v>
      </c>
      <c r="E7234">
        <v>0.61</v>
      </c>
      <c r="F7234">
        <v>1417878000</v>
      </c>
      <c r="G7234">
        <v>447571350</v>
      </c>
      <c r="H7234" t="s">
        <v>24</v>
      </c>
      <c r="I7234" t="s">
        <v>518</v>
      </c>
      <c r="J7234" s="1" t="str">
        <f t="shared" si="337"/>
        <v>2013-02-28</v>
      </c>
      <c r="K7234" s="1" t="s">
        <v>651</v>
      </c>
      <c r="L7234" t="b">
        <f t="shared" si="338"/>
        <v>1</v>
      </c>
      <c r="M7234" t="str">
        <f t="shared" si="339"/>
        <v>2013-02-28</v>
      </c>
    </row>
    <row r="7235" spans="1:13" x14ac:dyDescent="0.25">
      <c r="A7235" t="s">
        <v>194</v>
      </c>
      <c r="B7235">
        <v>0.61499999999999999</v>
      </c>
      <c r="C7235">
        <v>0.65</v>
      </c>
      <c r="D7235">
        <v>0.54</v>
      </c>
      <c r="E7235">
        <v>0.60499999999999998</v>
      </c>
      <c r="F7235">
        <v>1038302000</v>
      </c>
      <c r="G7235">
        <v>493137400</v>
      </c>
      <c r="H7235" t="s">
        <v>24</v>
      </c>
      <c r="I7235" t="s">
        <v>518</v>
      </c>
      <c r="J7235" s="1" t="str">
        <f t="shared" ref="J7235:J7298" si="340">TEXT(DATE(LEFT(A7235,4),MID(A7235,6,2),MID(A7235,9,2))-1,"yyyy-mm-dd")</f>
        <v>2013-03-31</v>
      </c>
      <c r="K7235" s="1" t="s">
        <v>652</v>
      </c>
      <c r="L7235" t="b">
        <f t="shared" ref="L7235:L7298" si="341">DATE(YEAR(DATEVALUE(K7235)),MONTH(DATEVALUE(K7235)),DAY(DATEVALUE(K7235)))+1=DATE(YEAR(DATEVALUE(K7235)),MONTH(DATEVALUE(K7235))+1,1)</f>
        <v>1</v>
      </c>
      <c r="M7235" t="str">
        <f t="shared" si="339"/>
        <v>2013-03-31</v>
      </c>
    </row>
    <row r="7236" spans="1:13" x14ac:dyDescent="0.25">
      <c r="A7236" t="s">
        <v>195</v>
      </c>
      <c r="B7236">
        <v>0.60499999999999998</v>
      </c>
      <c r="C7236">
        <v>0.71</v>
      </c>
      <c r="D7236">
        <v>0.6</v>
      </c>
      <c r="E7236">
        <v>0.65500000000000003</v>
      </c>
      <c r="F7236">
        <v>1325107000</v>
      </c>
      <c r="G7236">
        <v>554338850</v>
      </c>
      <c r="H7236" t="s">
        <v>24</v>
      </c>
      <c r="I7236" t="s">
        <v>518</v>
      </c>
      <c r="J7236" s="1" t="str">
        <f t="shared" si="340"/>
        <v>2013-04-30</v>
      </c>
      <c r="K7236" s="1" t="s">
        <v>653</v>
      </c>
      <c r="L7236" t="b">
        <f t="shared" si="341"/>
        <v>1</v>
      </c>
      <c r="M7236" t="str">
        <f t="shared" si="339"/>
        <v>2013-04-30</v>
      </c>
    </row>
    <row r="7237" spans="1:13" x14ac:dyDescent="0.25">
      <c r="A7237" t="s">
        <v>196</v>
      </c>
      <c r="B7237">
        <v>0.65500000000000003</v>
      </c>
      <c r="C7237">
        <v>0.67</v>
      </c>
      <c r="D7237">
        <v>0.57999999999999996</v>
      </c>
      <c r="E7237">
        <v>0.59</v>
      </c>
      <c r="F7237">
        <v>679172000</v>
      </c>
      <c r="G7237">
        <v>582518700</v>
      </c>
      <c r="H7237" t="s">
        <v>24</v>
      </c>
      <c r="I7237" t="s">
        <v>518</v>
      </c>
      <c r="J7237" s="1" t="str">
        <f t="shared" si="340"/>
        <v>2013-06-02</v>
      </c>
      <c r="K7237" s="1" t="s">
        <v>654</v>
      </c>
      <c r="L7237" t="b">
        <f t="shared" si="341"/>
        <v>0</v>
      </c>
      <c r="M7237" t="str">
        <f t="shared" si="339"/>
        <v>2013-05-31</v>
      </c>
    </row>
    <row r="7238" spans="1:13" x14ac:dyDescent="0.25">
      <c r="A7238" t="s">
        <v>197</v>
      </c>
      <c r="B7238">
        <v>0.6</v>
      </c>
      <c r="C7238">
        <v>0.64500000000000002</v>
      </c>
      <c r="D7238">
        <v>0.52</v>
      </c>
      <c r="E7238">
        <v>0.54</v>
      </c>
      <c r="F7238">
        <v>850969000</v>
      </c>
      <c r="G7238">
        <v>618112550</v>
      </c>
      <c r="H7238" t="s">
        <v>24</v>
      </c>
      <c r="I7238" t="s">
        <v>518</v>
      </c>
      <c r="J7238" s="1" t="str">
        <f t="shared" si="340"/>
        <v>2013-06-30</v>
      </c>
      <c r="K7238" s="1" t="s">
        <v>655</v>
      </c>
      <c r="L7238" t="b">
        <f t="shared" si="341"/>
        <v>1</v>
      </c>
      <c r="M7238" t="str">
        <f t="shared" si="339"/>
        <v>2013-06-30</v>
      </c>
    </row>
    <row r="7239" spans="1:13" x14ac:dyDescent="0.25">
      <c r="A7239" t="s">
        <v>198</v>
      </c>
      <c r="B7239">
        <v>0.54</v>
      </c>
      <c r="C7239">
        <v>0.57499999999999996</v>
      </c>
      <c r="D7239">
        <v>0.42</v>
      </c>
      <c r="E7239">
        <v>0.47499999999999998</v>
      </c>
      <c r="F7239">
        <v>1102872000</v>
      </c>
      <c r="G7239">
        <v>662420850</v>
      </c>
      <c r="H7239" t="s">
        <v>24</v>
      </c>
      <c r="I7239" t="s">
        <v>518</v>
      </c>
      <c r="J7239" s="1" t="str">
        <f t="shared" si="340"/>
        <v>2013-07-31</v>
      </c>
      <c r="K7239" s="1" t="s">
        <v>656</v>
      </c>
      <c r="L7239" t="b">
        <f t="shared" si="341"/>
        <v>1</v>
      </c>
      <c r="M7239" t="str">
        <f t="shared" ref="M7239:M7302" si="342">IF(L7239,K7239,TEXT(DATE(YEAR(DATEVALUE(K7239)),MONTH(DATEVALUE(K7239)),1)-1,"yyyy-mm-dd"))</f>
        <v>2013-07-31</v>
      </c>
    </row>
    <row r="7240" spans="1:13" x14ac:dyDescent="0.25">
      <c r="A7240" t="s">
        <v>199</v>
      </c>
      <c r="B7240">
        <v>0.47499999999999998</v>
      </c>
      <c r="C7240">
        <v>0.58499999999999996</v>
      </c>
      <c r="D7240">
        <v>0.46</v>
      </c>
      <c r="E7240">
        <v>0.55000000000000004</v>
      </c>
      <c r="F7240">
        <v>744981000</v>
      </c>
      <c r="G7240">
        <v>692625200</v>
      </c>
      <c r="H7240" t="s">
        <v>24</v>
      </c>
      <c r="I7240" t="s">
        <v>518</v>
      </c>
      <c r="J7240" s="1" t="str">
        <f t="shared" si="340"/>
        <v>2013-09-01</v>
      </c>
      <c r="K7240" s="1" t="s">
        <v>657</v>
      </c>
      <c r="L7240" t="b">
        <f t="shared" si="341"/>
        <v>0</v>
      </c>
      <c r="M7240" t="str">
        <f t="shared" si="342"/>
        <v>2013-08-31</v>
      </c>
    </row>
    <row r="7241" spans="1:13" x14ac:dyDescent="0.25">
      <c r="A7241" t="s">
        <v>200</v>
      </c>
      <c r="B7241">
        <v>0.55000000000000004</v>
      </c>
      <c r="C7241">
        <v>0.56999999999999995</v>
      </c>
      <c r="D7241">
        <v>0.51500000000000001</v>
      </c>
      <c r="E7241">
        <v>0.54500000000000004</v>
      </c>
      <c r="F7241">
        <v>369218000</v>
      </c>
      <c r="G7241">
        <v>705721000</v>
      </c>
      <c r="H7241" t="s">
        <v>24</v>
      </c>
      <c r="I7241" t="s">
        <v>518</v>
      </c>
      <c r="J7241" s="1" t="str">
        <f t="shared" si="340"/>
        <v>2013-09-30</v>
      </c>
      <c r="K7241" s="1" t="s">
        <v>658</v>
      </c>
      <c r="L7241" t="b">
        <f t="shared" si="341"/>
        <v>1</v>
      </c>
      <c r="M7241" t="str">
        <f t="shared" si="342"/>
        <v>2013-09-30</v>
      </c>
    </row>
    <row r="7242" spans="1:13" x14ac:dyDescent="0.25">
      <c r="A7242" t="s">
        <v>201</v>
      </c>
      <c r="B7242">
        <v>0.54500000000000004</v>
      </c>
      <c r="C7242">
        <v>0.56000000000000005</v>
      </c>
      <c r="D7242">
        <v>0.48</v>
      </c>
      <c r="E7242">
        <v>0.48499999999999999</v>
      </c>
      <c r="F7242">
        <v>325217000</v>
      </c>
      <c r="G7242">
        <v>708944850</v>
      </c>
      <c r="H7242" t="s">
        <v>24</v>
      </c>
      <c r="I7242" t="s">
        <v>518</v>
      </c>
      <c r="J7242" s="1" t="str">
        <f t="shared" si="340"/>
        <v>2013-10-31</v>
      </c>
      <c r="K7242" s="1" t="s">
        <v>659</v>
      </c>
      <c r="L7242" t="b">
        <f t="shared" si="341"/>
        <v>1</v>
      </c>
      <c r="M7242" t="str">
        <f t="shared" si="342"/>
        <v>2013-10-31</v>
      </c>
    </row>
    <row r="7243" spans="1:13" x14ac:dyDescent="0.25">
      <c r="A7243" t="s">
        <v>202</v>
      </c>
      <c r="B7243">
        <v>0.48</v>
      </c>
      <c r="C7243">
        <v>0.55000000000000004</v>
      </c>
      <c r="D7243">
        <v>0.44500000000000001</v>
      </c>
      <c r="E7243">
        <v>0.54</v>
      </c>
      <c r="F7243">
        <v>411843000</v>
      </c>
      <c r="G7243">
        <v>721592100</v>
      </c>
      <c r="H7243" t="s">
        <v>24</v>
      </c>
      <c r="I7243" t="s">
        <v>518</v>
      </c>
      <c r="J7243" s="1" t="str">
        <f t="shared" si="340"/>
        <v>2013-12-01</v>
      </c>
      <c r="K7243" s="1" t="s">
        <v>660</v>
      </c>
      <c r="L7243" t="b">
        <f t="shared" si="341"/>
        <v>0</v>
      </c>
      <c r="M7243" t="str">
        <f t="shared" si="342"/>
        <v>2013-11-30</v>
      </c>
    </row>
    <row r="7244" spans="1:13" x14ac:dyDescent="0.25">
      <c r="A7244" t="s">
        <v>203</v>
      </c>
      <c r="B7244">
        <v>0.54500000000000004</v>
      </c>
      <c r="C7244">
        <v>0.56000000000000005</v>
      </c>
      <c r="D7244">
        <v>0.53</v>
      </c>
      <c r="E7244">
        <v>0.55000000000000004</v>
      </c>
      <c r="F7244">
        <v>336963000</v>
      </c>
      <c r="G7244">
        <v>721437300</v>
      </c>
      <c r="H7244" t="s">
        <v>24</v>
      </c>
      <c r="I7244" t="s">
        <v>518</v>
      </c>
      <c r="J7244" s="1" t="str">
        <f t="shared" si="340"/>
        <v>2013-12-31</v>
      </c>
      <c r="K7244" s="1" t="s">
        <v>661</v>
      </c>
      <c r="L7244" t="b">
        <f t="shared" si="341"/>
        <v>1</v>
      </c>
      <c r="M7244" t="str">
        <f t="shared" si="342"/>
        <v>2013-12-31</v>
      </c>
    </row>
    <row r="7245" spans="1:13" x14ac:dyDescent="0.25">
      <c r="A7245" t="s">
        <v>204</v>
      </c>
      <c r="B7245">
        <v>0.55000000000000004</v>
      </c>
      <c r="C7245">
        <v>0.56499999999999995</v>
      </c>
      <c r="D7245">
        <v>0.505</v>
      </c>
      <c r="E7245">
        <v>0.56000000000000005</v>
      </c>
      <c r="F7245">
        <v>278427000</v>
      </c>
      <c r="G7245">
        <v>727102050</v>
      </c>
      <c r="H7245" t="s">
        <v>24</v>
      </c>
      <c r="I7245" t="s">
        <v>518</v>
      </c>
      <c r="J7245" s="1" t="str">
        <f t="shared" si="340"/>
        <v>2014-02-02</v>
      </c>
      <c r="K7245" s="1" t="s">
        <v>662</v>
      </c>
      <c r="L7245" t="b">
        <f t="shared" si="341"/>
        <v>0</v>
      </c>
      <c r="M7245" t="str">
        <f t="shared" si="342"/>
        <v>2014-01-31</v>
      </c>
    </row>
    <row r="7246" spans="1:13" x14ac:dyDescent="0.25">
      <c r="A7246" t="s">
        <v>205</v>
      </c>
      <c r="B7246">
        <v>0.56499999999999995</v>
      </c>
      <c r="C7246">
        <v>0.64</v>
      </c>
      <c r="D7246">
        <v>0.55000000000000004</v>
      </c>
      <c r="E7246">
        <v>0.60499999999999998</v>
      </c>
      <c r="F7246">
        <v>632652000</v>
      </c>
      <c r="G7246">
        <v>742146750</v>
      </c>
      <c r="H7246" t="s">
        <v>24</v>
      </c>
      <c r="I7246" t="s">
        <v>518</v>
      </c>
      <c r="J7246" s="1" t="str">
        <f t="shared" si="340"/>
        <v>2014-03-02</v>
      </c>
      <c r="K7246" s="1" t="s">
        <v>663</v>
      </c>
      <c r="L7246" t="b">
        <f t="shared" si="341"/>
        <v>0</v>
      </c>
      <c r="M7246" t="str">
        <f t="shared" si="342"/>
        <v>2014-02-28</v>
      </c>
    </row>
    <row r="7247" spans="1:13" x14ac:dyDescent="0.25">
      <c r="A7247" t="s">
        <v>206</v>
      </c>
      <c r="B7247">
        <v>0.61</v>
      </c>
      <c r="C7247">
        <v>0.61499999999999999</v>
      </c>
      <c r="D7247">
        <v>0.57499999999999996</v>
      </c>
      <c r="E7247">
        <v>0.59</v>
      </c>
      <c r="F7247">
        <v>204520000</v>
      </c>
      <c r="G7247">
        <v>736500700</v>
      </c>
      <c r="H7247" t="s">
        <v>24</v>
      </c>
      <c r="I7247" t="s">
        <v>518</v>
      </c>
      <c r="J7247" s="1" t="str">
        <f t="shared" si="340"/>
        <v>2014-03-31</v>
      </c>
      <c r="K7247" s="1" t="s">
        <v>664</v>
      </c>
      <c r="L7247" t="b">
        <f t="shared" si="341"/>
        <v>1</v>
      </c>
      <c r="M7247" t="str">
        <f t="shared" si="342"/>
        <v>2014-03-31</v>
      </c>
    </row>
    <row r="7248" spans="1:13" x14ac:dyDescent="0.25">
      <c r="A7248" t="s">
        <v>207</v>
      </c>
      <c r="B7248">
        <v>0.58499999999999996</v>
      </c>
      <c r="C7248">
        <v>0.64</v>
      </c>
      <c r="D7248">
        <v>0.58499999999999996</v>
      </c>
      <c r="E7248">
        <v>0.63</v>
      </c>
      <c r="F7248">
        <v>357700000</v>
      </c>
      <c r="G7248">
        <v>690411000</v>
      </c>
      <c r="H7248" t="s">
        <v>24</v>
      </c>
      <c r="I7248" t="s">
        <v>518</v>
      </c>
      <c r="J7248" s="1" t="str">
        <f t="shared" si="340"/>
        <v>2014-04-30</v>
      </c>
      <c r="K7248" s="1" t="s">
        <v>665</v>
      </c>
      <c r="L7248" t="b">
        <f t="shared" si="341"/>
        <v>1</v>
      </c>
      <c r="M7248" t="str">
        <f t="shared" si="342"/>
        <v>2014-04-30</v>
      </c>
    </row>
    <row r="7249" spans="1:13" x14ac:dyDescent="0.25">
      <c r="A7249" t="s">
        <v>208</v>
      </c>
      <c r="B7249">
        <v>0.63</v>
      </c>
      <c r="C7249">
        <v>0.64</v>
      </c>
      <c r="D7249">
        <v>0.61</v>
      </c>
      <c r="E7249">
        <v>0.62</v>
      </c>
      <c r="F7249">
        <v>179602000</v>
      </c>
      <c r="G7249">
        <v>646966000</v>
      </c>
      <c r="H7249" t="s">
        <v>24</v>
      </c>
      <c r="I7249" t="s">
        <v>518</v>
      </c>
      <c r="J7249" s="1" t="str">
        <f t="shared" si="340"/>
        <v>2014-06-01</v>
      </c>
      <c r="K7249" s="1" t="s">
        <v>666</v>
      </c>
      <c r="L7249" t="b">
        <f t="shared" si="341"/>
        <v>0</v>
      </c>
      <c r="M7249" t="str">
        <f t="shared" si="342"/>
        <v>2014-05-31</v>
      </c>
    </row>
    <row r="7250" spans="1:13" x14ac:dyDescent="0.25">
      <c r="A7250" t="s">
        <v>209</v>
      </c>
      <c r="B7250">
        <v>0.62</v>
      </c>
      <c r="C7250">
        <v>0.64</v>
      </c>
      <c r="D7250">
        <v>0.61499999999999999</v>
      </c>
      <c r="E7250">
        <v>0.61499999999999999</v>
      </c>
      <c r="F7250">
        <v>303825000</v>
      </c>
      <c r="G7250">
        <v>636986650</v>
      </c>
      <c r="H7250" t="s">
        <v>24</v>
      </c>
      <c r="I7250" t="s">
        <v>518</v>
      </c>
      <c r="J7250" s="1" t="str">
        <f t="shared" si="340"/>
        <v>2014-06-30</v>
      </c>
      <c r="K7250" s="1" t="s">
        <v>667</v>
      </c>
      <c r="L7250" t="b">
        <f t="shared" si="341"/>
        <v>1</v>
      </c>
      <c r="M7250" t="str">
        <f t="shared" si="342"/>
        <v>2014-06-30</v>
      </c>
    </row>
    <row r="7251" spans="1:13" x14ac:dyDescent="0.25">
      <c r="A7251" t="s">
        <v>210</v>
      </c>
      <c r="B7251">
        <v>0.61499999999999999</v>
      </c>
      <c r="C7251">
        <v>0.72499999999999998</v>
      </c>
      <c r="D7251">
        <v>0.61499999999999999</v>
      </c>
      <c r="E7251">
        <v>0.71</v>
      </c>
      <c r="F7251">
        <v>775875000</v>
      </c>
      <c r="G7251">
        <v>658727600</v>
      </c>
      <c r="H7251" t="s">
        <v>24</v>
      </c>
      <c r="I7251" t="s">
        <v>518</v>
      </c>
      <c r="J7251" s="1" t="str">
        <f t="shared" si="340"/>
        <v>2014-07-31</v>
      </c>
      <c r="K7251" s="1" t="s">
        <v>668</v>
      </c>
      <c r="L7251" t="b">
        <f t="shared" si="341"/>
        <v>1</v>
      </c>
      <c r="M7251" t="str">
        <f t="shared" si="342"/>
        <v>2014-07-31</v>
      </c>
    </row>
    <row r="7252" spans="1:13" x14ac:dyDescent="0.25">
      <c r="A7252" t="s">
        <v>211</v>
      </c>
      <c r="B7252">
        <v>0.7</v>
      </c>
      <c r="C7252">
        <v>0.76500000000000001</v>
      </c>
      <c r="D7252">
        <v>0.68</v>
      </c>
      <c r="E7252">
        <v>0.76500000000000001</v>
      </c>
      <c r="F7252">
        <v>655537000</v>
      </c>
      <c r="G7252">
        <v>649229100</v>
      </c>
      <c r="H7252" t="s">
        <v>24</v>
      </c>
      <c r="I7252" t="s">
        <v>518</v>
      </c>
      <c r="J7252" s="1" t="str">
        <f t="shared" si="340"/>
        <v>2014-08-31</v>
      </c>
      <c r="K7252" s="1" t="s">
        <v>669</v>
      </c>
      <c r="L7252" t="b">
        <f t="shared" si="341"/>
        <v>1</v>
      </c>
      <c r="M7252" t="str">
        <f t="shared" si="342"/>
        <v>2014-08-31</v>
      </c>
    </row>
    <row r="7253" spans="1:13" x14ac:dyDescent="0.25">
      <c r="A7253" t="s">
        <v>212</v>
      </c>
      <c r="B7253">
        <v>0.76</v>
      </c>
      <c r="C7253">
        <v>0.77</v>
      </c>
      <c r="D7253">
        <v>0.74</v>
      </c>
      <c r="E7253">
        <v>0.76500000000000001</v>
      </c>
      <c r="F7253">
        <v>331267000</v>
      </c>
      <c r="G7253">
        <v>616096350</v>
      </c>
      <c r="H7253" t="s">
        <v>24</v>
      </c>
      <c r="I7253" t="s">
        <v>518</v>
      </c>
      <c r="J7253" s="1" t="str">
        <f t="shared" si="340"/>
        <v>2014-09-30</v>
      </c>
      <c r="K7253" s="1" t="s">
        <v>670</v>
      </c>
      <c r="L7253" t="b">
        <f t="shared" si="341"/>
        <v>1</v>
      </c>
      <c r="M7253" t="str">
        <f t="shared" si="342"/>
        <v>2014-09-30</v>
      </c>
    </row>
    <row r="7254" spans="1:13" x14ac:dyDescent="0.25">
      <c r="A7254" t="s">
        <v>213</v>
      </c>
      <c r="B7254">
        <v>0.72499999999999998</v>
      </c>
      <c r="C7254">
        <v>0.76500000000000001</v>
      </c>
      <c r="D7254">
        <v>0.64</v>
      </c>
      <c r="E7254">
        <v>0.65500000000000003</v>
      </c>
      <c r="F7254">
        <v>560922000</v>
      </c>
      <c r="G7254">
        <v>573248550</v>
      </c>
      <c r="H7254" t="s">
        <v>24</v>
      </c>
      <c r="I7254" t="s">
        <v>518</v>
      </c>
      <c r="J7254" s="1" t="str">
        <f t="shared" si="340"/>
        <v>2014-11-02</v>
      </c>
      <c r="K7254" s="1" t="s">
        <v>671</v>
      </c>
      <c r="L7254" t="b">
        <f t="shared" si="341"/>
        <v>0</v>
      </c>
      <c r="M7254" t="str">
        <f t="shared" si="342"/>
        <v>2014-10-31</v>
      </c>
    </row>
    <row r="7255" spans="1:13" x14ac:dyDescent="0.25">
      <c r="A7255" t="s">
        <v>214</v>
      </c>
      <c r="B7255">
        <v>0.65500000000000003</v>
      </c>
      <c r="C7255">
        <v>0.74</v>
      </c>
      <c r="D7255">
        <v>0.65500000000000003</v>
      </c>
      <c r="E7255">
        <v>0.69</v>
      </c>
      <c r="F7255">
        <v>381109700</v>
      </c>
      <c r="G7255">
        <v>540388935</v>
      </c>
      <c r="H7255" t="s">
        <v>24</v>
      </c>
      <c r="I7255" t="s">
        <v>518</v>
      </c>
      <c r="J7255" s="1" t="str">
        <f t="shared" si="340"/>
        <v>2014-11-30</v>
      </c>
      <c r="K7255" s="1" t="s">
        <v>672</v>
      </c>
      <c r="L7255" t="b">
        <f t="shared" si="341"/>
        <v>1</v>
      </c>
      <c r="M7255" t="str">
        <f t="shared" si="342"/>
        <v>2014-11-30</v>
      </c>
    </row>
    <row r="7256" spans="1:13" x14ac:dyDescent="0.25">
      <c r="A7256" t="s">
        <v>215</v>
      </c>
      <c r="B7256">
        <v>0.69499999999999995</v>
      </c>
      <c r="C7256">
        <v>0.75</v>
      </c>
      <c r="D7256">
        <v>0.68</v>
      </c>
      <c r="E7256">
        <v>0.72</v>
      </c>
      <c r="F7256">
        <v>337995800</v>
      </c>
      <c r="G7256">
        <v>491033375</v>
      </c>
      <c r="H7256" t="s">
        <v>24</v>
      </c>
      <c r="I7256" t="s">
        <v>518</v>
      </c>
      <c r="J7256" s="1" t="str">
        <f t="shared" si="340"/>
        <v>2014-12-31</v>
      </c>
      <c r="K7256" s="1" t="s">
        <v>673</v>
      </c>
      <c r="L7256" t="b">
        <f t="shared" si="341"/>
        <v>1</v>
      </c>
      <c r="M7256" t="str">
        <f t="shared" si="342"/>
        <v>2014-12-31</v>
      </c>
    </row>
    <row r="7257" spans="1:13" x14ac:dyDescent="0.25">
      <c r="A7257" t="s">
        <v>216</v>
      </c>
      <c r="B7257">
        <v>0.72</v>
      </c>
      <c r="C7257">
        <v>0.745</v>
      </c>
      <c r="D7257">
        <v>0.69499999999999995</v>
      </c>
      <c r="E7257">
        <v>0.7</v>
      </c>
      <c r="F7257">
        <v>214068000</v>
      </c>
      <c r="G7257">
        <v>467778175</v>
      </c>
      <c r="H7257" t="s">
        <v>24</v>
      </c>
      <c r="I7257" t="s">
        <v>518</v>
      </c>
      <c r="J7257" s="1" t="str">
        <f t="shared" si="340"/>
        <v>2015-02-01</v>
      </c>
      <c r="K7257" s="1" t="s">
        <v>674</v>
      </c>
      <c r="L7257" t="b">
        <f t="shared" si="341"/>
        <v>0</v>
      </c>
      <c r="M7257" t="str">
        <f t="shared" si="342"/>
        <v>2015-01-31</v>
      </c>
    </row>
    <row r="7258" spans="1:13" x14ac:dyDescent="0.25">
      <c r="A7258" t="s">
        <v>217</v>
      </c>
      <c r="B7258">
        <v>0.70499999999999996</v>
      </c>
      <c r="C7258">
        <v>0.78500000000000003</v>
      </c>
      <c r="D7258">
        <v>0.7</v>
      </c>
      <c r="E7258">
        <v>0.76500000000000001</v>
      </c>
      <c r="F7258">
        <v>390371200</v>
      </c>
      <c r="G7258">
        <v>444748285</v>
      </c>
      <c r="H7258" t="s">
        <v>24</v>
      </c>
      <c r="I7258" t="s">
        <v>518</v>
      </c>
      <c r="J7258" s="1" t="str">
        <f t="shared" si="340"/>
        <v>2015-03-01</v>
      </c>
      <c r="K7258" s="1" t="s">
        <v>675</v>
      </c>
      <c r="L7258" t="b">
        <f t="shared" si="341"/>
        <v>0</v>
      </c>
      <c r="M7258" t="str">
        <f t="shared" si="342"/>
        <v>2015-02-28</v>
      </c>
    </row>
    <row r="7259" spans="1:13" x14ac:dyDescent="0.25">
      <c r="A7259" t="s">
        <v>218</v>
      </c>
      <c r="B7259">
        <v>0.76500000000000001</v>
      </c>
      <c r="C7259">
        <v>0.81</v>
      </c>
      <c r="D7259">
        <v>0.71499999999999997</v>
      </c>
      <c r="E7259">
        <v>0.71499999999999997</v>
      </c>
      <c r="F7259">
        <v>309563300</v>
      </c>
      <c r="G7259">
        <v>405082850</v>
      </c>
      <c r="H7259" t="s">
        <v>24</v>
      </c>
      <c r="I7259" t="s">
        <v>518</v>
      </c>
      <c r="J7259" s="1" t="str">
        <f t="shared" si="340"/>
        <v>2015-03-31</v>
      </c>
      <c r="K7259" s="1" t="s">
        <v>676</v>
      </c>
      <c r="L7259" t="b">
        <f t="shared" si="341"/>
        <v>1</v>
      </c>
      <c r="M7259" t="str">
        <f t="shared" si="342"/>
        <v>2015-03-31</v>
      </c>
    </row>
    <row r="7260" spans="1:13" x14ac:dyDescent="0.25">
      <c r="A7260" t="s">
        <v>219</v>
      </c>
      <c r="B7260">
        <v>0.71499999999999997</v>
      </c>
      <c r="C7260">
        <v>0.77500000000000002</v>
      </c>
      <c r="D7260">
        <v>0.71499999999999997</v>
      </c>
      <c r="E7260">
        <v>0.74</v>
      </c>
      <c r="F7260">
        <v>209889700</v>
      </c>
      <c r="G7260">
        <v>378328285</v>
      </c>
      <c r="H7260" t="s">
        <v>24</v>
      </c>
      <c r="I7260" t="s">
        <v>518</v>
      </c>
      <c r="J7260" s="1" t="str">
        <f t="shared" si="340"/>
        <v>2015-04-30</v>
      </c>
      <c r="K7260" s="1" t="s">
        <v>677</v>
      </c>
      <c r="L7260" t="b">
        <f t="shared" si="341"/>
        <v>1</v>
      </c>
      <c r="M7260" t="str">
        <f t="shared" si="342"/>
        <v>2015-04-30</v>
      </c>
    </row>
    <row r="7261" spans="1:13" x14ac:dyDescent="0.25">
      <c r="A7261" t="s">
        <v>220</v>
      </c>
      <c r="B7261">
        <v>0.745</v>
      </c>
      <c r="C7261">
        <v>0.78</v>
      </c>
      <c r="D7261">
        <v>0.73</v>
      </c>
      <c r="E7261">
        <v>0.76500000000000001</v>
      </c>
      <c r="F7261">
        <v>164368400</v>
      </c>
      <c r="G7261">
        <v>368085805</v>
      </c>
      <c r="H7261" t="s">
        <v>24</v>
      </c>
      <c r="I7261" t="s">
        <v>518</v>
      </c>
      <c r="J7261" s="1" t="str">
        <f t="shared" si="340"/>
        <v>2015-05-31</v>
      </c>
      <c r="K7261" s="1" t="s">
        <v>678</v>
      </c>
      <c r="L7261" t="b">
        <f t="shared" si="341"/>
        <v>1</v>
      </c>
      <c r="M7261" t="str">
        <f t="shared" si="342"/>
        <v>2015-05-31</v>
      </c>
    </row>
    <row r="7262" spans="1:13" x14ac:dyDescent="0.25">
      <c r="A7262" t="s">
        <v>221</v>
      </c>
      <c r="B7262">
        <v>0.76</v>
      </c>
      <c r="C7262">
        <v>0.77</v>
      </c>
      <c r="D7262">
        <v>0.73499999999999999</v>
      </c>
      <c r="E7262">
        <v>0.755</v>
      </c>
      <c r="F7262">
        <v>345702500</v>
      </c>
      <c r="G7262">
        <v>369110080</v>
      </c>
      <c r="H7262" t="s">
        <v>24</v>
      </c>
      <c r="I7262" t="s">
        <v>518</v>
      </c>
      <c r="J7262" s="1" t="str">
        <f t="shared" si="340"/>
        <v>2015-06-30</v>
      </c>
      <c r="K7262" s="1" t="s">
        <v>679</v>
      </c>
      <c r="L7262" t="b">
        <f t="shared" si="341"/>
        <v>1</v>
      </c>
      <c r="M7262" t="str">
        <f t="shared" si="342"/>
        <v>2015-06-30</v>
      </c>
    </row>
    <row r="7263" spans="1:13" x14ac:dyDescent="0.25">
      <c r="A7263" t="s">
        <v>222</v>
      </c>
      <c r="B7263">
        <v>0.75</v>
      </c>
      <c r="C7263">
        <v>0.77</v>
      </c>
      <c r="D7263">
        <v>0.68</v>
      </c>
      <c r="E7263">
        <v>0.71</v>
      </c>
      <c r="F7263">
        <v>238868900</v>
      </c>
      <c r="G7263">
        <v>360461375</v>
      </c>
      <c r="H7263" t="s">
        <v>24</v>
      </c>
      <c r="I7263" t="s">
        <v>518</v>
      </c>
      <c r="J7263" s="1" t="str">
        <f t="shared" si="340"/>
        <v>2015-08-02</v>
      </c>
      <c r="K7263" s="1" t="s">
        <v>680</v>
      </c>
      <c r="L7263" t="b">
        <f t="shared" si="341"/>
        <v>0</v>
      </c>
      <c r="M7263" t="str">
        <f t="shared" si="342"/>
        <v>2015-07-31</v>
      </c>
    </row>
    <row r="7264" spans="1:13" x14ac:dyDescent="0.25">
      <c r="A7264" t="s">
        <v>223</v>
      </c>
      <c r="B7264">
        <v>0.70499999999999996</v>
      </c>
      <c r="C7264">
        <v>0.71499999999999997</v>
      </c>
      <c r="D7264">
        <v>0.66</v>
      </c>
      <c r="E7264">
        <v>0.68500000000000005</v>
      </c>
      <c r="F7264">
        <v>273627000</v>
      </c>
      <c r="G7264">
        <v>357294575</v>
      </c>
      <c r="H7264" t="s">
        <v>24</v>
      </c>
      <c r="I7264" t="s">
        <v>518</v>
      </c>
      <c r="J7264" s="1" t="str">
        <f t="shared" si="340"/>
        <v>2015-08-31</v>
      </c>
      <c r="K7264" s="1" t="s">
        <v>681</v>
      </c>
      <c r="L7264" t="b">
        <f t="shared" si="341"/>
        <v>1</v>
      </c>
      <c r="M7264" t="str">
        <f t="shared" si="342"/>
        <v>2015-08-31</v>
      </c>
    </row>
    <row r="7265" spans="1:13" x14ac:dyDescent="0.25">
      <c r="A7265" t="s">
        <v>224</v>
      </c>
      <c r="B7265">
        <v>0.68500000000000005</v>
      </c>
      <c r="C7265">
        <v>0.70499999999999996</v>
      </c>
      <c r="D7265">
        <v>0.66500000000000004</v>
      </c>
      <c r="E7265">
        <v>0.67500000000000004</v>
      </c>
      <c r="F7265">
        <v>214653200</v>
      </c>
      <c r="G7265">
        <v>354105885</v>
      </c>
      <c r="H7265" t="s">
        <v>24</v>
      </c>
      <c r="I7265" t="s">
        <v>518</v>
      </c>
      <c r="J7265" s="1" t="str">
        <f t="shared" si="340"/>
        <v>2015-09-30</v>
      </c>
      <c r="K7265" s="1" t="s">
        <v>682</v>
      </c>
      <c r="L7265" t="b">
        <f t="shared" si="341"/>
        <v>1</v>
      </c>
      <c r="M7265" t="str">
        <f t="shared" si="342"/>
        <v>2015-09-30</v>
      </c>
    </row>
    <row r="7266" spans="1:13" x14ac:dyDescent="0.25">
      <c r="A7266" t="s">
        <v>225</v>
      </c>
      <c r="B7266">
        <v>0.67500000000000004</v>
      </c>
      <c r="C7266">
        <v>0.68500000000000005</v>
      </c>
      <c r="D7266">
        <v>0.66</v>
      </c>
      <c r="E7266">
        <v>0.68500000000000005</v>
      </c>
      <c r="F7266">
        <v>105296800</v>
      </c>
      <c r="G7266">
        <v>327738125</v>
      </c>
      <c r="H7266" t="s">
        <v>24</v>
      </c>
      <c r="I7266" t="s">
        <v>518</v>
      </c>
      <c r="J7266" s="1" t="str">
        <f t="shared" si="340"/>
        <v>2015-11-01</v>
      </c>
      <c r="K7266" s="1" t="s">
        <v>683</v>
      </c>
      <c r="L7266" t="b">
        <f t="shared" si="341"/>
        <v>0</v>
      </c>
      <c r="M7266" t="str">
        <f t="shared" si="342"/>
        <v>2015-10-31</v>
      </c>
    </row>
    <row r="7267" spans="1:13" x14ac:dyDescent="0.25">
      <c r="A7267" t="s">
        <v>226</v>
      </c>
      <c r="B7267">
        <v>0.68</v>
      </c>
      <c r="C7267">
        <v>0.7</v>
      </c>
      <c r="D7267">
        <v>0.66500000000000004</v>
      </c>
      <c r="E7267">
        <v>0.69</v>
      </c>
      <c r="F7267">
        <v>94286300</v>
      </c>
      <c r="G7267">
        <v>322226440</v>
      </c>
      <c r="H7267" t="s">
        <v>24</v>
      </c>
      <c r="I7267" t="s">
        <v>518</v>
      </c>
      <c r="J7267" s="1" t="str">
        <f t="shared" si="340"/>
        <v>2015-11-30</v>
      </c>
      <c r="K7267" s="1" t="s">
        <v>684</v>
      </c>
      <c r="L7267" t="b">
        <f t="shared" si="341"/>
        <v>1</v>
      </c>
      <c r="M7267" t="str">
        <f t="shared" si="342"/>
        <v>2015-11-30</v>
      </c>
    </row>
    <row r="7268" spans="1:13" x14ac:dyDescent="0.25">
      <c r="A7268" t="s">
        <v>227</v>
      </c>
      <c r="B7268">
        <v>0.69499999999999995</v>
      </c>
      <c r="C7268">
        <v>0.71</v>
      </c>
      <c r="D7268">
        <v>0.66</v>
      </c>
      <c r="E7268">
        <v>0.68</v>
      </c>
      <c r="F7268">
        <v>196293100</v>
      </c>
      <c r="G7268">
        <v>314156095</v>
      </c>
      <c r="H7268" t="s">
        <v>24</v>
      </c>
      <c r="I7268" t="s">
        <v>518</v>
      </c>
      <c r="J7268" s="1" t="str">
        <f t="shared" si="340"/>
        <v>2015-12-31</v>
      </c>
      <c r="K7268" s="1" t="s">
        <v>685</v>
      </c>
      <c r="L7268" t="b">
        <f t="shared" si="341"/>
        <v>1</v>
      </c>
      <c r="M7268" t="str">
        <f t="shared" si="342"/>
        <v>2015-12-31</v>
      </c>
    </row>
    <row r="7269" spans="1:13" x14ac:dyDescent="0.25">
      <c r="A7269" t="s">
        <v>228</v>
      </c>
      <c r="B7269">
        <v>0.68</v>
      </c>
      <c r="C7269">
        <v>0.71</v>
      </c>
      <c r="D7269">
        <v>0.66500000000000004</v>
      </c>
      <c r="E7269">
        <v>0.70499999999999996</v>
      </c>
      <c r="F7269">
        <v>148541700</v>
      </c>
      <c r="G7269">
        <v>312603080</v>
      </c>
      <c r="H7269" t="s">
        <v>24</v>
      </c>
      <c r="I7269" t="s">
        <v>518</v>
      </c>
      <c r="J7269" s="1" t="str">
        <f t="shared" si="340"/>
        <v>2016-01-31</v>
      </c>
      <c r="K7269" s="1" t="s">
        <v>686</v>
      </c>
      <c r="L7269" t="b">
        <f t="shared" si="341"/>
        <v>1</v>
      </c>
      <c r="M7269" t="str">
        <f t="shared" si="342"/>
        <v>2016-01-31</v>
      </c>
    </row>
    <row r="7270" spans="1:13" x14ac:dyDescent="0.25">
      <c r="A7270" t="s">
        <v>229</v>
      </c>
      <c r="B7270">
        <v>0.71</v>
      </c>
      <c r="C7270">
        <v>0.77500000000000002</v>
      </c>
      <c r="D7270">
        <v>0.71</v>
      </c>
      <c r="E7270">
        <v>0.71499999999999997</v>
      </c>
      <c r="F7270">
        <v>384360400</v>
      </c>
      <c r="G7270">
        <v>316629850</v>
      </c>
      <c r="H7270" t="s">
        <v>24</v>
      </c>
      <c r="I7270" t="s">
        <v>518</v>
      </c>
      <c r="J7270" s="1" t="str">
        <f t="shared" si="340"/>
        <v>2016-02-29</v>
      </c>
      <c r="K7270" s="1" t="s">
        <v>687</v>
      </c>
      <c r="L7270" t="b">
        <f t="shared" si="341"/>
        <v>1</v>
      </c>
      <c r="M7270" t="str">
        <f t="shared" si="342"/>
        <v>2016-02-29</v>
      </c>
    </row>
    <row r="7271" spans="1:13" x14ac:dyDescent="0.25">
      <c r="A7271" t="s">
        <v>230</v>
      </c>
      <c r="B7271">
        <v>0.71499999999999997</v>
      </c>
      <c r="C7271">
        <v>0.76</v>
      </c>
      <c r="D7271">
        <v>0.71</v>
      </c>
      <c r="E7271">
        <v>0.745</v>
      </c>
      <c r="F7271">
        <v>284992900</v>
      </c>
      <c r="G7271">
        <v>292085745</v>
      </c>
      <c r="H7271" t="s">
        <v>24</v>
      </c>
      <c r="I7271" t="s">
        <v>518</v>
      </c>
      <c r="J7271" s="1" t="str">
        <f t="shared" si="340"/>
        <v>2016-03-31</v>
      </c>
      <c r="K7271" s="1" t="s">
        <v>688</v>
      </c>
      <c r="L7271" t="b">
        <f t="shared" si="341"/>
        <v>1</v>
      </c>
      <c r="M7271" t="str">
        <f t="shared" si="342"/>
        <v>2016-03-31</v>
      </c>
    </row>
    <row r="7272" spans="1:13" x14ac:dyDescent="0.25">
      <c r="A7272" t="s">
        <v>231</v>
      </c>
      <c r="B7272">
        <v>0.745</v>
      </c>
      <c r="C7272">
        <v>0.95</v>
      </c>
      <c r="D7272">
        <v>0.71499999999999997</v>
      </c>
      <c r="E7272">
        <v>0.875</v>
      </c>
      <c r="F7272">
        <v>585084800</v>
      </c>
      <c r="G7272">
        <v>288563135</v>
      </c>
      <c r="H7272" t="s">
        <v>24</v>
      </c>
      <c r="I7272" t="s">
        <v>518</v>
      </c>
      <c r="J7272" s="1" t="str">
        <f t="shared" si="340"/>
        <v>2016-05-01</v>
      </c>
      <c r="K7272" s="1" t="s">
        <v>689</v>
      </c>
      <c r="L7272" t="b">
        <f t="shared" si="341"/>
        <v>0</v>
      </c>
      <c r="M7272" t="str">
        <f t="shared" si="342"/>
        <v>2016-04-30</v>
      </c>
    </row>
    <row r="7273" spans="1:13" x14ac:dyDescent="0.25">
      <c r="A7273" t="s">
        <v>232</v>
      </c>
      <c r="B7273">
        <v>0.88</v>
      </c>
      <c r="C7273">
        <v>0.92500000000000004</v>
      </c>
      <c r="D7273">
        <v>0.88</v>
      </c>
      <c r="E7273">
        <v>0.91</v>
      </c>
      <c r="F7273">
        <v>372457300</v>
      </c>
      <c r="G7273">
        <v>290622650</v>
      </c>
      <c r="H7273" t="s">
        <v>24</v>
      </c>
      <c r="I7273" t="s">
        <v>518</v>
      </c>
      <c r="J7273" s="1" t="str">
        <f t="shared" si="340"/>
        <v>2016-05-31</v>
      </c>
      <c r="K7273" s="1" t="s">
        <v>690</v>
      </c>
      <c r="L7273" t="b">
        <f t="shared" si="341"/>
        <v>1</v>
      </c>
      <c r="M7273" t="str">
        <f t="shared" si="342"/>
        <v>2016-05-31</v>
      </c>
    </row>
    <row r="7274" spans="1:13" x14ac:dyDescent="0.25">
      <c r="A7274" t="s">
        <v>233</v>
      </c>
      <c r="B7274">
        <v>0.91500000000000004</v>
      </c>
      <c r="C7274">
        <v>1.04</v>
      </c>
      <c r="D7274">
        <v>0.89500000000000002</v>
      </c>
      <c r="E7274">
        <v>1.0349999999999999</v>
      </c>
      <c r="F7274">
        <v>440928000</v>
      </c>
      <c r="G7274">
        <v>284622950</v>
      </c>
      <c r="H7274" t="s">
        <v>24</v>
      </c>
      <c r="I7274" t="s">
        <v>518</v>
      </c>
      <c r="J7274" s="1" t="str">
        <f t="shared" si="340"/>
        <v>2016-06-30</v>
      </c>
      <c r="K7274" s="1" t="s">
        <v>691</v>
      </c>
      <c r="L7274" t="b">
        <f t="shared" si="341"/>
        <v>1</v>
      </c>
      <c r="M7274" t="str">
        <f t="shared" si="342"/>
        <v>2016-06-30</v>
      </c>
    </row>
    <row r="7275" spans="1:13" x14ac:dyDescent="0.25">
      <c r="A7275" t="s">
        <v>234</v>
      </c>
      <c r="B7275">
        <v>1.04</v>
      </c>
      <c r="C7275">
        <v>1.06</v>
      </c>
      <c r="D7275">
        <v>0.98499999999999999</v>
      </c>
      <c r="E7275">
        <v>0.995</v>
      </c>
      <c r="F7275">
        <v>406390400</v>
      </c>
      <c r="G7275">
        <v>285886985</v>
      </c>
      <c r="H7275" t="s">
        <v>24</v>
      </c>
      <c r="I7275" t="s">
        <v>518</v>
      </c>
      <c r="J7275" s="1" t="str">
        <f t="shared" si="340"/>
        <v>2016-07-31</v>
      </c>
      <c r="K7275" s="1" t="s">
        <v>692</v>
      </c>
      <c r="L7275" t="b">
        <f t="shared" si="341"/>
        <v>1</v>
      </c>
      <c r="M7275" t="str">
        <f t="shared" si="342"/>
        <v>2016-07-31</v>
      </c>
    </row>
    <row r="7276" spans="1:13" x14ac:dyDescent="0.25">
      <c r="A7276" t="s">
        <v>235</v>
      </c>
      <c r="B7276">
        <v>0.995</v>
      </c>
      <c r="C7276">
        <v>1</v>
      </c>
      <c r="D7276">
        <v>0.92</v>
      </c>
      <c r="E7276">
        <v>0.97</v>
      </c>
      <c r="F7276">
        <v>407809200</v>
      </c>
      <c r="G7276">
        <v>289377655</v>
      </c>
      <c r="H7276" t="s">
        <v>24</v>
      </c>
      <c r="I7276" t="s">
        <v>518</v>
      </c>
      <c r="J7276" s="1" t="str">
        <f t="shared" si="340"/>
        <v>2016-08-31</v>
      </c>
      <c r="K7276" s="1" t="s">
        <v>693</v>
      </c>
      <c r="L7276" t="b">
        <f t="shared" si="341"/>
        <v>1</v>
      </c>
      <c r="M7276" t="str">
        <f t="shared" si="342"/>
        <v>2016-08-31</v>
      </c>
    </row>
    <row r="7277" spans="1:13" x14ac:dyDescent="0.25">
      <c r="A7277" t="s">
        <v>236</v>
      </c>
      <c r="B7277">
        <v>0.97499999999999998</v>
      </c>
      <c r="C7277">
        <v>1.0049999999999999</v>
      </c>
      <c r="D7277">
        <v>0.91</v>
      </c>
      <c r="E7277">
        <v>0.96499999999999997</v>
      </c>
      <c r="F7277">
        <v>439551800</v>
      </c>
      <c r="G7277">
        <v>300651845</v>
      </c>
      <c r="H7277" t="s">
        <v>24</v>
      </c>
      <c r="I7277" t="s">
        <v>518</v>
      </c>
      <c r="J7277" s="1" t="str">
        <f t="shared" si="340"/>
        <v>2016-10-02</v>
      </c>
      <c r="K7277" s="1" t="s">
        <v>694</v>
      </c>
      <c r="L7277" t="b">
        <f t="shared" si="341"/>
        <v>0</v>
      </c>
      <c r="M7277" t="str">
        <f t="shared" si="342"/>
        <v>2016-09-30</v>
      </c>
    </row>
    <row r="7278" spans="1:13" x14ac:dyDescent="0.25">
      <c r="A7278" t="s">
        <v>237</v>
      </c>
      <c r="B7278">
        <v>0.96499999999999997</v>
      </c>
      <c r="C7278">
        <v>0.97</v>
      </c>
      <c r="D7278">
        <v>0.86499999999999999</v>
      </c>
      <c r="E7278">
        <v>0.875</v>
      </c>
      <c r="F7278">
        <v>457446800</v>
      </c>
      <c r="G7278">
        <v>304005625</v>
      </c>
      <c r="H7278" t="s">
        <v>24</v>
      </c>
      <c r="I7278" t="s">
        <v>518</v>
      </c>
      <c r="J7278" s="1" t="str">
        <f t="shared" si="340"/>
        <v>2016-10-31</v>
      </c>
      <c r="K7278" s="1" t="s">
        <v>695</v>
      </c>
      <c r="L7278" t="b">
        <f t="shared" si="341"/>
        <v>1</v>
      </c>
      <c r="M7278" t="str">
        <f t="shared" si="342"/>
        <v>2016-10-31</v>
      </c>
    </row>
    <row r="7279" spans="1:13" x14ac:dyDescent="0.25">
      <c r="A7279" t="s">
        <v>238</v>
      </c>
      <c r="B7279">
        <v>0.875</v>
      </c>
      <c r="C7279">
        <v>0.89</v>
      </c>
      <c r="D7279">
        <v>0.84</v>
      </c>
      <c r="E7279">
        <v>0.85</v>
      </c>
      <c r="F7279">
        <v>469323000</v>
      </c>
      <c r="G7279">
        <v>311993610</v>
      </c>
      <c r="H7279" t="s">
        <v>24</v>
      </c>
      <c r="I7279" t="s">
        <v>518</v>
      </c>
      <c r="J7279" s="1" t="str">
        <f t="shared" si="340"/>
        <v>2016-11-30</v>
      </c>
      <c r="K7279" s="1" t="s">
        <v>696</v>
      </c>
      <c r="L7279" t="b">
        <f t="shared" si="341"/>
        <v>1</v>
      </c>
      <c r="M7279" t="str">
        <f t="shared" si="342"/>
        <v>2016-11-30</v>
      </c>
    </row>
    <row r="7280" spans="1:13" x14ac:dyDescent="0.25">
      <c r="A7280" t="s">
        <v>239</v>
      </c>
      <c r="B7280">
        <v>0.85</v>
      </c>
      <c r="C7280">
        <v>0.875</v>
      </c>
      <c r="D7280">
        <v>0.83</v>
      </c>
      <c r="E7280">
        <v>0.86499999999999999</v>
      </c>
      <c r="F7280">
        <v>369873010</v>
      </c>
      <c r="G7280">
        <v>319992775.5</v>
      </c>
      <c r="H7280" t="s">
        <v>24</v>
      </c>
      <c r="I7280" t="s">
        <v>518</v>
      </c>
      <c r="J7280" s="1" t="str">
        <f t="shared" si="340"/>
        <v>2017-01-01</v>
      </c>
      <c r="K7280" s="1" t="s">
        <v>697</v>
      </c>
      <c r="L7280" t="b">
        <f t="shared" si="341"/>
        <v>0</v>
      </c>
      <c r="M7280" t="str">
        <f t="shared" si="342"/>
        <v>2016-12-31</v>
      </c>
    </row>
    <row r="7281" spans="1:13" x14ac:dyDescent="0.25">
      <c r="A7281" t="s">
        <v>240</v>
      </c>
      <c r="B7281">
        <v>0.86499999999999999</v>
      </c>
      <c r="C7281">
        <v>0.97</v>
      </c>
      <c r="D7281">
        <v>0.85</v>
      </c>
      <c r="E7281">
        <v>0.95</v>
      </c>
      <c r="F7281">
        <v>608866600</v>
      </c>
      <c r="G7281">
        <v>342217685.5</v>
      </c>
      <c r="H7281" t="s">
        <v>24</v>
      </c>
      <c r="I7281" t="s">
        <v>518</v>
      </c>
      <c r="J7281" s="1" t="str">
        <f t="shared" si="340"/>
        <v>2017-01-31</v>
      </c>
      <c r="K7281" s="1" t="s">
        <v>698</v>
      </c>
      <c r="L7281" t="b">
        <f t="shared" si="341"/>
        <v>1</v>
      </c>
      <c r="M7281" t="str">
        <f t="shared" si="342"/>
        <v>2017-01-31</v>
      </c>
    </row>
    <row r="7282" spans="1:13" x14ac:dyDescent="0.25">
      <c r="A7282" t="s">
        <v>241</v>
      </c>
      <c r="B7282">
        <v>0.95</v>
      </c>
      <c r="C7282">
        <v>0.95499999999999996</v>
      </c>
      <c r="D7282">
        <v>0.92</v>
      </c>
      <c r="E7282">
        <v>0.94</v>
      </c>
      <c r="F7282">
        <v>433216600</v>
      </c>
      <c r="G7282">
        <v>346593390.5</v>
      </c>
      <c r="H7282" t="s">
        <v>24</v>
      </c>
      <c r="I7282" t="s">
        <v>518</v>
      </c>
      <c r="J7282" s="1" t="str">
        <f t="shared" si="340"/>
        <v>2017-02-28</v>
      </c>
      <c r="K7282" s="1" t="s">
        <v>699</v>
      </c>
      <c r="L7282" t="b">
        <f t="shared" si="341"/>
        <v>1</v>
      </c>
      <c r="M7282" t="str">
        <f t="shared" si="342"/>
        <v>2017-02-28</v>
      </c>
    </row>
    <row r="7283" spans="1:13" x14ac:dyDescent="0.25">
      <c r="A7283" t="s">
        <v>242</v>
      </c>
      <c r="B7283">
        <v>0.94</v>
      </c>
      <c r="C7283">
        <v>0.95499999999999996</v>
      </c>
      <c r="D7283">
        <v>0.92</v>
      </c>
      <c r="E7283">
        <v>0.92500000000000004</v>
      </c>
      <c r="F7283">
        <v>329595800</v>
      </c>
      <c r="G7283">
        <v>351129735.5</v>
      </c>
      <c r="H7283" t="s">
        <v>24</v>
      </c>
      <c r="I7283" t="s">
        <v>518</v>
      </c>
      <c r="J7283" s="1" t="str">
        <f t="shared" si="340"/>
        <v>2017-04-02</v>
      </c>
      <c r="K7283" s="1" t="s">
        <v>700</v>
      </c>
      <c r="L7283" t="b">
        <f t="shared" si="341"/>
        <v>0</v>
      </c>
      <c r="M7283" t="str">
        <f t="shared" si="342"/>
        <v>2017-03-31</v>
      </c>
    </row>
    <row r="7284" spans="1:13" x14ac:dyDescent="0.25">
      <c r="A7284" t="s">
        <v>243</v>
      </c>
      <c r="B7284">
        <v>0.92</v>
      </c>
      <c r="C7284">
        <v>0.93500000000000005</v>
      </c>
      <c r="D7284">
        <v>0.84</v>
      </c>
      <c r="E7284">
        <v>0.875</v>
      </c>
      <c r="F7284">
        <v>697521100</v>
      </c>
      <c r="G7284">
        <v>372324440.5</v>
      </c>
      <c r="H7284" t="s">
        <v>24</v>
      </c>
      <c r="I7284" t="s">
        <v>518</v>
      </c>
      <c r="J7284" s="1" t="str">
        <f t="shared" si="340"/>
        <v>2017-04-30</v>
      </c>
      <c r="K7284" s="1" t="s">
        <v>701</v>
      </c>
      <c r="L7284" t="b">
        <f t="shared" si="341"/>
        <v>1</v>
      </c>
      <c r="M7284" t="str">
        <f t="shared" si="342"/>
        <v>2017-04-30</v>
      </c>
    </row>
    <row r="7285" spans="1:13" x14ac:dyDescent="0.25">
      <c r="A7285" t="s">
        <v>244</v>
      </c>
      <c r="B7285">
        <v>0.88</v>
      </c>
      <c r="C7285">
        <v>0.91</v>
      </c>
      <c r="D7285">
        <v>0.87</v>
      </c>
      <c r="E7285">
        <v>0.9</v>
      </c>
      <c r="F7285">
        <v>401396200</v>
      </c>
      <c r="G7285">
        <v>381661590.5</v>
      </c>
      <c r="H7285" t="s">
        <v>24</v>
      </c>
      <c r="I7285" t="s">
        <v>518</v>
      </c>
      <c r="J7285" s="1" t="str">
        <f t="shared" si="340"/>
        <v>2017-05-31</v>
      </c>
      <c r="K7285" s="1" t="s">
        <v>702</v>
      </c>
      <c r="L7285" t="b">
        <f t="shared" si="341"/>
        <v>1</v>
      </c>
      <c r="M7285" t="str">
        <f t="shared" si="342"/>
        <v>2017-05-31</v>
      </c>
    </row>
    <row r="7286" spans="1:13" x14ac:dyDescent="0.25">
      <c r="A7286" t="s">
        <v>245</v>
      </c>
      <c r="B7286">
        <v>0.9</v>
      </c>
      <c r="C7286">
        <v>0.99</v>
      </c>
      <c r="D7286">
        <v>0.9</v>
      </c>
      <c r="E7286">
        <v>0.95499999999999996</v>
      </c>
      <c r="F7286">
        <v>479737700</v>
      </c>
      <c r="G7286">
        <v>400383635.5</v>
      </c>
      <c r="H7286" t="s">
        <v>24</v>
      </c>
      <c r="I7286" t="s">
        <v>518</v>
      </c>
      <c r="J7286" s="1" t="str">
        <f t="shared" si="340"/>
        <v>2017-07-02</v>
      </c>
      <c r="K7286" s="1" t="s">
        <v>703</v>
      </c>
      <c r="L7286" t="b">
        <f t="shared" si="341"/>
        <v>0</v>
      </c>
      <c r="M7286" t="str">
        <f t="shared" si="342"/>
        <v>2017-06-30</v>
      </c>
    </row>
    <row r="7287" spans="1:13" x14ac:dyDescent="0.25">
      <c r="A7287" t="s">
        <v>246</v>
      </c>
      <c r="B7287">
        <v>0.95499999999999996</v>
      </c>
      <c r="C7287">
        <v>0.96</v>
      </c>
      <c r="D7287">
        <v>0.91</v>
      </c>
      <c r="E7287">
        <v>0.93</v>
      </c>
      <c r="F7287">
        <v>287566100</v>
      </c>
      <c r="G7287">
        <v>410047625.5</v>
      </c>
      <c r="H7287" t="s">
        <v>24</v>
      </c>
      <c r="I7287" t="s">
        <v>518</v>
      </c>
      <c r="J7287" s="1" t="str">
        <f t="shared" si="340"/>
        <v>2017-07-31</v>
      </c>
      <c r="K7287" s="1" t="s">
        <v>704</v>
      </c>
      <c r="L7287" t="b">
        <f t="shared" si="341"/>
        <v>1</v>
      </c>
      <c r="M7287" t="str">
        <f t="shared" si="342"/>
        <v>2017-07-31</v>
      </c>
    </row>
    <row r="7288" spans="1:13" x14ac:dyDescent="0.25">
      <c r="A7288" t="s">
        <v>247</v>
      </c>
      <c r="B7288">
        <v>0.92500000000000004</v>
      </c>
      <c r="C7288">
        <v>0.93500000000000005</v>
      </c>
      <c r="D7288">
        <v>0.89500000000000002</v>
      </c>
      <c r="E7288">
        <v>0.9</v>
      </c>
      <c r="F7288">
        <v>267654630</v>
      </c>
      <c r="G7288">
        <v>413615702</v>
      </c>
      <c r="H7288" t="s">
        <v>24</v>
      </c>
      <c r="I7288" t="s">
        <v>518</v>
      </c>
      <c r="J7288" s="1" t="str">
        <f t="shared" si="340"/>
        <v>2017-08-31</v>
      </c>
      <c r="K7288" s="1" t="s">
        <v>705</v>
      </c>
      <c r="L7288" t="b">
        <f t="shared" si="341"/>
        <v>1</v>
      </c>
      <c r="M7288" t="str">
        <f t="shared" si="342"/>
        <v>2017-08-31</v>
      </c>
    </row>
    <row r="7289" spans="1:13" x14ac:dyDescent="0.25">
      <c r="A7289" t="s">
        <v>248</v>
      </c>
      <c r="B7289">
        <v>0.9</v>
      </c>
      <c r="C7289">
        <v>0.98499999999999999</v>
      </c>
      <c r="D7289">
        <v>0.89500000000000002</v>
      </c>
      <c r="E7289">
        <v>0.98</v>
      </c>
      <c r="F7289">
        <v>384005500</v>
      </c>
      <c r="G7289">
        <v>425388892</v>
      </c>
      <c r="H7289" t="s">
        <v>24</v>
      </c>
      <c r="I7289" t="s">
        <v>518</v>
      </c>
      <c r="J7289" s="1" t="str">
        <f t="shared" si="340"/>
        <v>2017-10-01</v>
      </c>
      <c r="K7289" s="1" t="s">
        <v>706</v>
      </c>
      <c r="L7289" t="b">
        <f t="shared" si="341"/>
        <v>0</v>
      </c>
      <c r="M7289" t="str">
        <f t="shared" si="342"/>
        <v>2017-09-30</v>
      </c>
    </row>
    <row r="7290" spans="1:13" x14ac:dyDescent="0.25">
      <c r="A7290" t="s">
        <v>249</v>
      </c>
      <c r="B7290">
        <v>0.98</v>
      </c>
      <c r="C7290">
        <v>0.98499999999999999</v>
      </c>
      <c r="D7290">
        <v>0.94</v>
      </c>
      <c r="E7290">
        <v>0.96499999999999997</v>
      </c>
      <c r="F7290">
        <v>275586000</v>
      </c>
      <c r="G7290">
        <v>419950172</v>
      </c>
      <c r="H7290" t="s">
        <v>24</v>
      </c>
      <c r="I7290" t="s">
        <v>518</v>
      </c>
      <c r="J7290" s="1" t="str">
        <f t="shared" si="340"/>
        <v>2017-10-31</v>
      </c>
      <c r="K7290" s="1" t="s">
        <v>707</v>
      </c>
      <c r="L7290" t="b">
        <f t="shared" si="341"/>
        <v>1</v>
      </c>
      <c r="M7290" t="str">
        <f t="shared" si="342"/>
        <v>2017-10-31</v>
      </c>
    </row>
    <row r="7291" spans="1:13" x14ac:dyDescent="0.25">
      <c r="A7291" t="s">
        <v>250</v>
      </c>
      <c r="B7291">
        <v>0.96499999999999997</v>
      </c>
      <c r="C7291">
        <v>0.97499999999999998</v>
      </c>
      <c r="D7291">
        <v>0.9</v>
      </c>
      <c r="E7291">
        <v>0.92</v>
      </c>
      <c r="F7291">
        <v>370755600</v>
      </c>
      <c r="G7291">
        <v>424238307</v>
      </c>
      <c r="H7291" t="s">
        <v>24</v>
      </c>
      <c r="I7291" t="s">
        <v>518</v>
      </c>
      <c r="J7291" s="1" t="str">
        <f t="shared" si="340"/>
        <v>2017-11-30</v>
      </c>
      <c r="K7291" s="1" t="s">
        <v>708</v>
      </c>
      <c r="L7291" t="b">
        <f t="shared" si="341"/>
        <v>1</v>
      </c>
      <c r="M7291" t="str">
        <f t="shared" si="342"/>
        <v>2017-11-30</v>
      </c>
    </row>
    <row r="7292" spans="1:13" x14ac:dyDescent="0.25">
      <c r="A7292" t="s">
        <v>251</v>
      </c>
      <c r="B7292">
        <v>0.92</v>
      </c>
      <c r="C7292">
        <v>0.94499999999999995</v>
      </c>
      <c r="D7292">
        <v>0.9</v>
      </c>
      <c r="E7292">
        <v>0.92</v>
      </c>
      <c r="F7292">
        <v>502678300</v>
      </c>
      <c r="G7292">
        <v>420117982</v>
      </c>
      <c r="H7292" t="s">
        <v>24</v>
      </c>
      <c r="I7292" t="s">
        <v>518</v>
      </c>
      <c r="J7292" s="1" t="str">
        <f t="shared" si="340"/>
        <v>2017-12-31</v>
      </c>
      <c r="K7292" s="1" t="s">
        <v>709</v>
      </c>
      <c r="L7292" t="b">
        <f t="shared" si="341"/>
        <v>1</v>
      </c>
      <c r="M7292" t="str">
        <f t="shared" si="342"/>
        <v>2017-12-31</v>
      </c>
    </row>
    <row r="7293" spans="1:13" x14ac:dyDescent="0.25">
      <c r="A7293" t="s">
        <v>252</v>
      </c>
      <c r="B7293">
        <v>0.92</v>
      </c>
      <c r="C7293">
        <v>0.92500000000000004</v>
      </c>
      <c r="D7293">
        <v>0.80500000000000005</v>
      </c>
      <c r="E7293">
        <v>0.83499999999999996</v>
      </c>
      <c r="F7293">
        <v>677079185</v>
      </c>
      <c r="G7293">
        <v>435349076.30000001</v>
      </c>
      <c r="H7293" t="s">
        <v>24</v>
      </c>
      <c r="I7293" t="s">
        <v>518</v>
      </c>
      <c r="J7293" s="1" t="str">
        <f t="shared" si="340"/>
        <v>2018-01-31</v>
      </c>
      <c r="K7293" s="1" t="s">
        <v>710</v>
      </c>
      <c r="L7293" t="b">
        <f t="shared" si="341"/>
        <v>1</v>
      </c>
      <c r="M7293" t="str">
        <f t="shared" si="342"/>
        <v>2018-01-31</v>
      </c>
    </row>
    <row r="7294" spans="1:13" x14ac:dyDescent="0.25">
      <c r="A7294" t="s">
        <v>253</v>
      </c>
      <c r="B7294">
        <v>0.83499999999999996</v>
      </c>
      <c r="C7294">
        <v>0.84</v>
      </c>
      <c r="D7294">
        <v>0.78</v>
      </c>
      <c r="E7294">
        <v>0.78</v>
      </c>
      <c r="F7294">
        <v>422566450</v>
      </c>
      <c r="G7294">
        <v>434430998.80000001</v>
      </c>
      <c r="H7294" t="s">
        <v>24</v>
      </c>
      <c r="I7294" t="s">
        <v>518</v>
      </c>
      <c r="J7294" s="1" t="str">
        <f t="shared" si="340"/>
        <v>2018-02-28</v>
      </c>
      <c r="K7294" s="1" t="s">
        <v>711</v>
      </c>
      <c r="L7294" t="b">
        <f t="shared" si="341"/>
        <v>1</v>
      </c>
      <c r="M7294" t="str">
        <f t="shared" si="342"/>
        <v>2018-02-28</v>
      </c>
    </row>
    <row r="7295" spans="1:13" x14ac:dyDescent="0.25">
      <c r="A7295" t="s">
        <v>254</v>
      </c>
      <c r="B7295">
        <v>0.78</v>
      </c>
      <c r="C7295">
        <v>0.88</v>
      </c>
      <c r="D7295">
        <v>0.77500000000000002</v>
      </c>
      <c r="E7295">
        <v>0.85499999999999998</v>
      </c>
      <c r="F7295">
        <v>313739550</v>
      </c>
      <c r="G7295">
        <v>429798456.30000001</v>
      </c>
      <c r="H7295" t="s">
        <v>24</v>
      </c>
      <c r="I7295" t="s">
        <v>518</v>
      </c>
      <c r="J7295" s="1" t="str">
        <f t="shared" si="340"/>
        <v>2018-04-01</v>
      </c>
      <c r="K7295" s="1" t="s">
        <v>712</v>
      </c>
      <c r="L7295" t="b">
        <f t="shared" si="341"/>
        <v>0</v>
      </c>
      <c r="M7295" t="str">
        <f t="shared" si="342"/>
        <v>2018-03-31</v>
      </c>
    </row>
    <row r="7296" spans="1:13" x14ac:dyDescent="0.25">
      <c r="A7296" t="s">
        <v>255</v>
      </c>
      <c r="B7296">
        <v>0.86</v>
      </c>
      <c r="C7296">
        <v>0.86</v>
      </c>
      <c r="D7296">
        <v>0.75</v>
      </c>
      <c r="E7296">
        <v>0.76500000000000001</v>
      </c>
      <c r="F7296">
        <v>362956200</v>
      </c>
      <c r="G7296">
        <v>427555806.30000001</v>
      </c>
      <c r="H7296" t="s">
        <v>24</v>
      </c>
      <c r="I7296" t="s">
        <v>518</v>
      </c>
      <c r="J7296" s="1" t="str">
        <f t="shared" si="340"/>
        <v>2018-04-30</v>
      </c>
      <c r="K7296" s="1" t="s">
        <v>713</v>
      </c>
      <c r="L7296" t="b">
        <f t="shared" si="341"/>
        <v>1</v>
      </c>
      <c r="M7296" t="str">
        <f t="shared" si="342"/>
        <v>2018-04-30</v>
      </c>
    </row>
    <row r="7297" spans="1:13" x14ac:dyDescent="0.25">
      <c r="A7297" t="s">
        <v>256</v>
      </c>
      <c r="B7297">
        <v>0.76500000000000001</v>
      </c>
      <c r="C7297">
        <v>0.81499999999999995</v>
      </c>
      <c r="D7297">
        <v>0.71499999999999997</v>
      </c>
      <c r="E7297">
        <v>0.72</v>
      </c>
      <c r="F7297">
        <v>359853360</v>
      </c>
      <c r="G7297">
        <v>423570884.30000001</v>
      </c>
      <c r="H7297" t="s">
        <v>24</v>
      </c>
      <c r="I7297" t="s">
        <v>518</v>
      </c>
      <c r="J7297" s="1" t="str">
        <f t="shared" si="340"/>
        <v>2018-05-31</v>
      </c>
      <c r="K7297" s="1" t="s">
        <v>714</v>
      </c>
      <c r="L7297" t="b">
        <f t="shared" si="341"/>
        <v>1</v>
      </c>
      <c r="M7297" t="str">
        <f t="shared" si="342"/>
        <v>2018-05-31</v>
      </c>
    </row>
    <row r="7298" spans="1:13" x14ac:dyDescent="0.25">
      <c r="A7298" t="s">
        <v>257</v>
      </c>
      <c r="B7298">
        <v>0.72</v>
      </c>
      <c r="C7298">
        <v>0.79</v>
      </c>
      <c r="D7298">
        <v>0.67500000000000004</v>
      </c>
      <c r="E7298">
        <v>0.76</v>
      </c>
      <c r="F7298">
        <v>410908300</v>
      </c>
      <c r="G7298">
        <v>421243959.30000001</v>
      </c>
      <c r="H7298" t="s">
        <v>24</v>
      </c>
      <c r="I7298" t="s">
        <v>518</v>
      </c>
      <c r="J7298" s="1" t="str">
        <f t="shared" si="340"/>
        <v>2018-07-01</v>
      </c>
      <c r="K7298" s="1" t="s">
        <v>715</v>
      </c>
      <c r="L7298" t="b">
        <f t="shared" si="341"/>
        <v>0</v>
      </c>
      <c r="M7298" t="str">
        <f t="shared" si="342"/>
        <v>2018-06-30</v>
      </c>
    </row>
    <row r="7299" spans="1:13" x14ac:dyDescent="0.25">
      <c r="A7299" t="s">
        <v>258</v>
      </c>
      <c r="B7299">
        <v>0.76500000000000001</v>
      </c>
      <c r="C7299">
        <v>0.78500000000000003</v>
      </c>
      <c r="D7299">
        <v>0.60499999999999998</v>
      </c>
      <c r="E7299">
        <v>0.62</v>
      </c>
      <c r="F7299">
        <v>781842520</v>
      </c>
      <c r="G7299">
        <v>436869935.30000001</v>
      </c>
      <c r="H7299" t="s">
        <v>24</v>
      </c>
      <c r="I7299" t="s">
        <v>518</v>
      </c>
      <c r="J7299" s="1" t="str">
        <f t="shared" ref="J7299:J7362" si="343">TEXT(DATE(LEFT(A7299,4),MID(A7299,6,2),MID(A7299,9,2))-1,"yyyy-mm-dd")</f>
        <v>2018-07-31</v>
      </c>
      <c r="K7299" s="1" t="s">
        <v>716</v>
      </c>
      <c r="L7299" t="b">
        <f t="shared" ref="L7299:L7362" si="344">DATE(YEAR(DATEVALUE(K7299)),MONTH(DATEVALUE(K7299)),DAY(DATEVALUE(K7299)))+1=DATE(YEAR(DATEVALUE(K7299)),MONTH(DATEVALUE(K7299))+1,1)</f>
        <v>1</v>
      </c>
      <c r="M7299" t="str">
        <f t="shared" si="342"/>
        <v>2018-07-31</v>
      </c>
    </row>
    <row r="7300" spans="1:13" x14ac:dyDescent="0.25">
      <c r="A7300" t="s">
        <v>259</v>
      </c>
      <c r="B7300">
        <v>0.62</v>
      </c>
      <c r="C7300">
        <v>0.7</v>
      </c>
      <c r="D7300">
        <v>0.61</v>
      </c>
      <c r="E7300">
        <v>0.68</v>
      </c>
      <c r="F7300">
        <v>429181190</v>
      </c>
      <c r="G7300">
        <v>439835344.30000001</v>
      </c>
      <c r="H7300" t="s">
        <v>24</v>
      </c>
      <c r="I7300" t="s">
        <v>518</v>
      </c>
      <c r="J7300" s="1" t="str">
        <f t="shared" si="343"/>
        <v>2018-09-02</v>
      </c>
      <c r="K7300" s="1" t="s">
        <v>717</v>
      </c>
      <c r="L7300" t="b">
        <f t="shared" si="344"/>
        <v>0</v>
      </c>
      <c r="M7300" t="str">
        <f t="shared" si="342"/>
        <v>2018-08-31</v>
      </c>
    </row>
    <row r="7301" spans="1:13" x14ac:dyDescent="0.25">
      <c r="A7301" t="s">
        <v>260</v>
      </c>
      <c r="B7301">
        <v>0.68</v>
      </c>
      <c r="C7301">
        <v>0.73</v>
      </c>
      <c r="D7301">
        <v>0.61499999999999999</v>
      </c>
      <c r="E7301">
        <v>0.625</v>
      </c>
      <c r="F7301">
        <v>521948300</v>
      </c>
      <c r="G7301">
        <v>435489429.30000001</v>
      </c>
      <c r="H7301" t="s">
        <v>24</v>
      </c>
      <c r="I7301" t="s">
        <v>518</v>
      </c>
      <c r="J7301" s="1" t="str">
        <f t="shared" si="343"/>
        <v>2018-09-30</v>
      </c>
      <c r="K7301" s="1" t="s">
        <v>718</v>
      </c>
      <c r="L7301" t="b">
        <f t="shared" si="344"/>
        <v>1</v>
      </c>
      <c r="M7301" t="str">
        <f t="shared" si="342"/>
        <v>2018-09-30</v>
      </c>
    </row>
    <row r="7302" spans="1:13" x14ac:dyDescent="0.25">
      <c r="A7302" t="s">
        <v>261</v>
      </c>
      <c r="B7302">
        <v>0.625</v>
      </c>
      <c r="C7302">
        <v>0.67500000000000004</v>
      </c>
      <c r="D7302">
        <v>0.62</v>
      </c>
      <c r="E7302">
        <v>0.63</v>
      </c>
      <c r="F7302">
        <v>351570000</v>
      </c>
      <c r="G7302">
        <v>431407099.30000001</v>
      </c>
      <c r="H7302" t="s">
        <v>24</v>
      </c>
      <c r="I7302" t="s">
        <v>518</v>
      </c>
      <c r="J7302" s="1" t="str">
        <f t="shared" si="343"/>
        <v>2018-10-31</v>
      </c>
      <c r="K7302" s="1" t="s">
        <v>719</v>
      </c>
      <c r="L7302" t="b">
        <f t="shared" si="344"/>
        <v>1</v>
      </c>
      <c r="M7302" t="str">
        <f t="shared" si="342"/>
        <v>2018-10-31</v>
      </c>
    </row>
    <row r="7303" spans="1:13" x14ac:dyDescent="0.25">
      <c r="A7303" t="s">
        <v>262</v>
      </c>
      <c r="B7303">
        <v>0.64</v>
      </c>
      <c r="C7303">
        <v>0.64</v>
      </c>
      <c r="D7303">
        <v>0.57499999999999996</v>
      </c>
      <c r="E7303">
        <v>0.61</v>
      </c>
      <c r="F7303">
        <v>412537300</v>
      </c>
      <c r="G7303">
        <v>435554174.30000001</v>
      </c>
      <c r="H7303" t="s">
        <v>24</v>
      </c>
      <c r="I7303" t="s">
        <v>518</v>
      </c>
      <c r="J7303" s="1" t="str">
        <f t="shared" si="343"/>
        <v>2018-12-02</v>
      </c>
      <c r="K7303" s="1" t="s">
        <v>720</v>
      </c>
      <c r="L7303" t="b">
        <f t="shared" si="344"/>
        <v>0</v>
      </c>
      <c r="M7303" t="str">
        <f t="shared" ref="M7303:M7366" si="345">IF(L7303,K7303,TEXT(DATE(YEAR(DATEVALUE(K7303)),MONTH(DATEVALUE(K7303)),1)-1,"yyyy-mm-dd"))</f>
        <v>2018-11-30</v>
      </c>
    </row>
    <row r="7304" spans="1:13" x14ac:dyDescent="0.25">
      <c r="A7304" t="s">
        <v>263</v>
      </c>
      <c r="B7304">
        <v>0.61</v>
      </c>
      <c r="C7304">
        <v>0.755</v>
      </c>
      <c r="D7304">
        <v>0.57999999999999996</v>
      </c>
      <c r="E7304">
        <v>0.73</v>
      </c>
      <c r="F7304">
        <v>615645930</v>
      </c>
      <c r="G7304">
        <v>431460415.80000001</v>
      </c>
      <c r="H7304" t="s">
        <v>24</v>
      </c>
      <c r="I7304" t="s">
        <v>518</v>
      </c>
      <c r="J7304" s="1" t="str">
        <f t="shared" si="343"/>
        <v>2019-01-01</v>
      </c>
      <c r="K7304" s="1" t="s">
        <v>721</v>
      </c>
      <c r="L7304" t="b">
        <f t="shared" si="344"/>
        <v>0</v>
      </c>
      <c r="M7304" t="str">
        <f t="shared" si="345"/>
        <v>2018-12-31</v>
      </c>
    </row>
    <row r="7305" spans="1:13" x14ac:dyDescent="0.25">
      <c r="A7305" t="s">
        <v>264</v>
      </c>
      <c r="B7305">
        <v>0.73499999999999999</v>
      </c>
      <c r="C7305">
        <v>0.83</v>
      </c>
      <c r="D7305">
        <v>0.7</v>
      </c>
      <c r="E7305">
        <v>0.81499999999999995</v>
      </c>
      <c r="F7305">
        <v>590703300</v>
      </c>
      <c r="G7305">
        <v>440925770.80000001</v>
      </c>
      <c r="H7305" t="s">
        <v>24</v>
      </c>
      <c r="I7305" t="s">
        <v>518</v>
      </c>
      <c r="J7305" s="1" t="str">
        <f t="shared" si="343"/>
        <v>2019-01-31</v>
      </c>
      <c r="K7305" s="1" t="s">
        <v>722</v>
      </c>
      <c r="L7305" t="b">
        <f t="shared" si="344"/>
        <v>1</v>
      </c>
      <c r="M7305" t="str">
        <f t="shared" si="345"/>
        <v>2019-01-31</v>
      </c>
    </row>
    <row r="7306" spans="1:13" x14ac:dyDescent="0.25">
      <c r="A7306" t="s">
        <v>265</v>
      </c>
      <c r="B7306">
        <v>0.81499999999999995</v>
      </c>
      <c r="C7306">
        <v>0.86</v>
      </c>
      <c r="D7306">
        <v>0.77500000000000002</v>
      </c>
      <c r="E7306">
        <v>0.84499999999999997</v>
      </c>
      <c r="F7306">
        <v>428613400</v>
      </c>
      <c r="G7306">
        <v>438369555.80000001</v>
      </c>
      <c r="H7306" t="s">
        <v>24</v>
      </c>
      <c r="I7306" t="s">
        <v>518</v>
      </c>
      <c r="J7306" s="1" t="str">
        <f t="shared" si="343"/>
        <v>2019-02-28</v>
      </c>
      <c r="K7306" s="1" t="s">
        <v>723</v>
      </c>
      <c r="L7306" t="b">
        <f t="shared" si="344"/>
        <v>1</v>
      </c>
      <c r="M7306" t="str">
        <f t="shared" si="345"/>
        <v>2019-02-28</v>
      </c>
    </row>
    <row r="7307" spans="1:13" x14ac:dyDescent="0.25">
      <c r="A7307" t="s">
        <v>266</v>
      </c>
      <c r="B7307">
        <v>0.84499999999999997</v>
      </c>
      <c r="C7307">
        <v>0.86</v>
      </c>
      <c r="D7307">
        <v>0.79</v>
      </c>
      <c r="E7307">
        <v>0.84</v>
      </c>
      <c r="F7307">
        <v>367908800</v>
      </c>
      <c r="G7307">
        <v>442386690.80000001</v>
      </c>
      <c r="H7307" t="s">
        <v>24</v>
      </c>
      <c r="I7307" t="s">
        <v>518</v>
      </c>
      <c r="J7307" s="1" t="str">
        <f t="shared" si="343"/>
        <v>2019-03-31</v>
      </c>
      <c r="K7307" s="1" t="s">
        <v>724</v>
      </c>
      <c r="L7307" t="b">
        <f t="shared" si="344"/>
        <v>1</v>
      </c>
      <c r="M7307" t="str">
        <f t="shared" si="345"/>
        <v>2019-03-31</v>
      </c>
    </row>
    <row r="7308" spans="1:13" x14ac:dyDescent="0.25">
      <c r="A7308" t="s">
        <v>267</v>
      </c>
      <c r="B7308">
        <v>0.83</v>
      </c>
      <c r="C7308">
        <v>0.84</v>
      </c>
      <c r="D7308">
        <v>0.73499999999999999</v>
      </c>
      <c r="E7308">
        <v>0.81</v>
      </c>
      <c r="F7308">
        <v>372982500</v>
      </c>
      <c r="G7308">
        <v>447653084.30000001</v>
      </c>
      <c r="H7308" t="s">
        <v>24</v>
      </c>
      <c r="I7308" t="s">
        <v>518</v>
      </c>
      <c r="J7308" s="1" t="str">
        <f t="shared" si="343"/>
        <v>2019-05-01</v>
      </c>
      <c r="K7308" s="1" t="s">
        <v>725</v>
      </c>
      <c r="L7308" t="b">
        <f t="shared" si="344"/>
        <v>0</v>
      </c>
      <c r="M7308" t="str">
        <f t="shared" si="345"/>
        <v>2019-04-30</v>
      </c>
    </row>
    <row r="7309" spans="1:13" x14ac:dyDescent="0.25">
      <c r="A7309" t="s">
        <v>268</v>
      </c>
      <c r="B7309">
        <v>0.81</v>
      </c>
      <c r="C7309">
        <v>0.85</v>
      </c>
      <c r="D7309">
        <v>0.8</v>
      </c>
      <c r="E7309">
        <v>0.83</v>
      </c>
      <c r="F7309">
        <v>231063300</v>
      </c>
      <c r="G7309">
        <v>440005974.30000001</v>
      </c>
      <c r="H7309" t="s">
        <v>24</v>
      </c>
      <c r="I7309" t="s">
        <v>518</v>
      </c>
      <c r="J7309" s="1" t="str">
        <f t="shared" si="343"/>
        <v>2019-06-02</v>
      </c>
      <c r="K7309" s="1" t="s">
        <v>726</v>
      </c>
      <c r="L7309" t="b">
        <f t="shared" si="344"/>
        <v>0</v>
      </c>
      <c r="M7309" t="str">
        <f t="shared" si="345"/>
        <v>2019-05-31</v>
      </c>
    </row>
    <row r="7310" spans="1:13" x14ac:dyDescent="0.25">
      <c r="A7310" t="s">
        <v>269</v>
      </c>
      <c r="B7310">
        <v>0.83499999999999996</v>
      </c>
      <c r="C7310">
        <v>0.89500000000000002</v>
      </c>
      <c r="D7310">
        <v>0.82499999999999996</v>
      </c>
      <c r="E7310">
        <v>0.83499999999999996</v>
      </c>
      <c r="F7310">
        <v>375880100</v>
      </c>
      <c r="G7310">
        <v>445020679.30000001</v>
      </c>
      <c r="H7310" t="s">
        <v>24</v>
      </c>
      <c r="I7310" t="s">
        <v>518</v>
      </c>
      <c r="J7310" s="1" t="str">
        <f t="shared" si="343"/>
        <v>2019-06-30</v>
      </c>
      <c r="K7310" s="1" t="s">
        <v>727</v>
      </c>
      <c r="L7310" t="b">
        <f t="shared" si="344"/>
        <v>1</v>
      </c>
      <c r="M7310" t="str">
        <f t="shared" si="345"/>
        <v>2019-06-30</v>
      </c>
    </row>
    <row r="7311" spans="1:13" x14ac:dyDescent="0.25">
      <c r="A7311" t="s">
        <v>270</v>
      </c>
      <c r="B7311">
        <v>0.83499999999999996</v>
      </c>
      <c r="C7311">
        <v>0.95499999999999996</v>
      </c>
      <c r="D7311">
        <v>0.79500000000000004</v>
      </c>
      <c r="E7311">
        <v>0.9</v>
      </c>
      <c r="F7311">
        <v>572175900</v>
      </c>
      <c r="G7311">
        <v>455091694.30000001</v>
      </c>
      <c r="H7311" t="s">
        <v>24</v>
      </c>
      <c r="I7311" t="s">
        <v>518</v>
      </c>
      <c r="J7311" s="1" t="str">
        <f t="shared" si="343"/>
        <v>2019-07-31</v>
      </c>
      <c r="K7311" s="1" t="s">
        <v>728</v>
      </c>
      <c r="L7311" t="b">
        <f t="shared" si="344"/>
        <v>1</v>
      </c>
      <c r="M7311" t="str">
        <f t="shared" si="345"/>
        <v>2019-07-31</v>
      </c>
    </row>
    <row r="7312" spans="1:13" x14ac:dyDescent="0.25">
      <c r="A7312" t="s">
        <v>271</v>
      </c>
      <c r="B7312">
        <v>0.89500000000000002</v>
      </c>
      <c r="C7312">
        <v>0.93</v>
      </c>
      <c r="D7312">
        <v>0.875</v>
      </c>
      <c r="E7312">
        <v>0.88500000000000001</v>
      </c>
      <c r="F7312">
        <v>280229500</v>
      </c>
      <c r="G7312">
        <v>443969254.30000001</v>
      </c>
      <c r="H7312" t="s">
        <v>24</v>
      </c>
      <c r="I7312" t="s">
        <v>518</v>
      </c>
      <c r="J7312" s="1" t="str">
        <f t="shared" si="343"/>
        <v>2019-09-01</v>
      </c>
      <c r="K7312" s="1" t="s">
        <v>729</v>
      </c>
      <c r="L7312" t="b">
        <f t="shared" si="344"/>
        <v>0</v>
      </c>
      <c r="M7312" t="str">
        <f t="shared" si="345"/>
        <v>2019-08-31</v>
      </c>
    </row>
    <row r="7313" spans="1:13" x14ac:dyDescent="0.25">
      <c r="A7313" t="s">
        <v>272</v>
      </c>
      <c r="B7313">
        <v>0.89</v>
      </c>
      <c r="C7313">
        <v>0.93</v>
      </c>
      <c r="D7313">
        <v>0.86</v>
      </c>
      <c r="E7313">
        <v>0.91500000000000004</v>
      </c>
      <c r="F7313">
        <v>245388200</v>
      </c>
      <c r="G7313">
        <v>422384705</v>
      </c>
      <c r="H7313" t="s">
        <v>24</v>
      </c>
      <c r="I7313" t="s">
        <v>518</v>
      </c>
      <c r="J7313" s="1" t="str">
        <f t="shared" si="343"/>
        <v>2019-09-30</v>
      </c>
      <c r="K7313" s="1" t="s">
        <v>730</v>
      </c>
      <c r="L7313" t="b">
        <f t="shared" si="344"/>
        <v>1</v>
      </c>
      <c r="M7313" t="str">
        <f t="shared" si="345"/>
        <v>2019-09-30</v>
      </c>
    </row>
    <row r="7314" spans="1:13" x14ac:dyDescent="0.25">
      <c r="A7314" t="s">
        <v>273</v>
      </c>
      <c r="B7314">
        <v>0.91500000000000004</v>
      </c>
      <c r="C7314">
        <v>0.92</v>
      </c>
      <c r="D7314">
        <v>0.86</v>
      </c>
      <c r="E7314">
        <v>0.89</v>
      </c>
      <c r="F7314">
        <v>220778406</v>
      </c>
      <c r="G7314">
        <v>412295302.80000001</v>
      </c>
      <c r="H7314" t="s">
        <v>24</v>
      </c>
      <c r="I7314" t="s">
        <v>518</v>
      </c>
      <c r="J7314" s="1" t="str">
        <f t="shared" si="343"/>
        <v>2019-10-31</v>
      </c>
      <c r="K7314" s="1" t="s">
        <v>731</v>
      </c>
      <c r="L7314" t="b">
        <f t="shared" si="344"/>
        <v>1</v>
      </c>
      <c r="M7314" t="str">
        <f t="shared" si="345"/>
        <v>2019-10-31</v>
      </c>
    </row>
    <row r="7315" spans="1:13" x14ac:dyDescent="0.25">
      <c r="A7315" t="s">
        <v>274</v>
      </c>
      <c r="B7315">
        <v>0.91</v>
      </c>
      <c r="C7315">
        <v>0.92</v>
      </c>
      <c r="D7315">
        <v>0.88</v>
      </c>
      <c r="E7315">
        <v>0.89</v>
      </c>
      <c r="F7315">
        <v>234462619</v>
      </c>
      <c r="G7315">
        <v>408331456.30000001</v>
      </c>
      <c r="H7315" t="s">
        <v>24</v>
      </c>
      <c r="I7315" t="s">
        <v>518</v>
      </c>
      <c r="J7315" s="1" t="str">
        <f t="shared" si="343"/>
        <v>2019-12-01</v>
      </c>
      <c r="K7315" s="1" t="s">
        <v>732</v>
      </c>
      <c r="L7315" t="b">
        <f t="shared" si="344"/>
        <v>0</v>
      </c>
      <c r="M7315" t="str">
        <f t="shared" si="345"/>
        <v>2019-11-30</v>
      </c>
    </row>
    <row r="7316" spans="1:13" x14ac:dyDescent="0.25">
      <c r="A7316" t="s">
        <v>275</v>
      </c>
      <c r="B7316">
        <v>0.89500000000000002</v>
      </c>
      <c r="C7316">
        <v>0.90500000000000003</v>
      </c>
      <c r="D7316">
        <v>0.755</v>
      </c>
      <c r="E7316">
        <v>0.79500000000000004</v>
      </c>
      <c r="F7316">
        <v>486834300</v>
      </c>
      <c r="G7316">
        <v>414525361.30000001</v>
      </c>
      <c r="H7316" t="s">
        <v>24</v>
      </c>
      <c r="I7316" t="s">
        <v>518</v>
      </c>
      <c r="J7316" s="1" t="str">
        <f t="shared" si="343"/>
        <v>2020-01-01</v>
      </c>
      <c r="K7316" s="1" t="s">
        <v>733</v>
      </c>
      <c r="L7316" t="b">
        <f t="shared" si="344"/>
        <v>0</v>
      </c>
      <c r="M7316" t="str">
        <f t="shared" si="345"/>
        <v>2019-12-31</v>
      </c>
    </row>
    <row r="7317" spans="1:13" x14ac:dyDescent="0.25">
      <c r="A7317" t="s">
        <v>276</v>
      </c>
      <c r="B7317">
        <v>0.78500000000000003</v>
      </c>
      <c r="C7317">
        <v>0.85</v>
      </c>
      <c r="D7317">
        <v>0.74</v>
      </c>
      <c r="E7317">
        <v>0.78</v>
      </c>
      <c r="F7317">
        <v>441843700</v>
      </c>
      <c r="G7317">
        <v>418624878.30000001</v>
      </c>
      <c r="H7317" t="s">
        <v>24</v>
      </c>
      <c r="I7317" t="s">
        <v>518</v>
      </c>
      <c r="J7317" s="1" t="str">
        <f t="shared" si="343"/>
        <v>2020-02-02</v>
      </c>
      <c r="K7317" s="1" t="s">
        <v>734</v>
      </c>
      <c r="L7317" t="b">
        <f t="shared" si="344"/>
        <v>0</v>
      </c>
      <c r="M7317" t="str">
        <f t="shared" si="345"/>
        <v>2020-01-31</v>
      </c>
    </row>
    <row r="7318" spans="1:13" x14ac:dyDescent="0.25">
      <c r="A7318" t="s">
        <v>277</v>
      </c>
      <c r="B7318">
        <v>0.77</v>
      </c>
      <c r="C7318">
        <v>0.80500000000000005</v>
      </c>
      <c r="D7318">
        <v>0.49</v>
      </c>
      <c r="E7318">
        <v>0.60499999999999998</v>
      </c>
      <c r="F7318">
        <v>613118500</v>
      </c>
      <c r="G7318">
        <v>428735388.30000001</v>
      </c>
      <c r="H7318" t="s">
        <v>24</v>
      </c>
      <c r="I7318" t="s">
        <v>518</v>
      </c>
      <c r="J7318" s="1" t="str">
        <f t="shared" si="343"/>
        <v>2020-03-01</v>
      </c>
      <c r="K7318" s="1" t="s">
        <v>735</v>
      </c>
      <c r="L7318" t="b">
        <f t="shared" si="344"/>
        <v>0</v>
      </c>
      <c r="M7318" t="str">
        <f t="shared" si="345"/>
        <v>2020-02-29</v>
      </c>
    </row>
    <row r="7319" spans="1:13" x14ac:dyDescent="0.25">
      <c r="A7319" t="s">
        <v>278</v>
      </c>
      <c r="B7319">
        <v>0.58499999999999996</v>
      </c>
      <c r="C7319">
        <v>0.72</v>
      </c>
      <c r="D7319">
        <v>0.57999999999999996</v>
      </c>
      <c r="E7319">
        <v>0.69</v>
      </c>
      <c r="F7319">
        <v>393523400</v>
      </c>
      <c r="G7319">
        <v>409319432.30000001</v>
      </c>
      <c r="H7319" t="s">
        <v>24</v>
      </c>
      <c r="I7319" t="s">
        <v>518</v>
      </c>
      <c r="J7319" s="1" t="str">
        <f t="shared" si="343"/>
        <v>2020-03-31</v>
      </c>
      <c r="K7319" s="1" t="s">
        <v>736</v>
      </c>
      <c r="L7319" t="b">
        <f t="shared" si="344"/>
        <v>1</v>
      </c>
      <c r="M7319" t="str">
        <f t="shared" si="345"/>
        <v>2020-03-31</v>
      </c>
    </row>
    <row r="7320" spans="1:13" x14ac:dyDescent="0.25">
      <c r="A7320" t="s">
        <v>279</v>
      </c>
      <c r="B7320">
        <v>0.68500000000000005</v>
      </c>
      <c r="C7320">
        <v>0.71</v>
      </c>
      <c r="D7320">
        <v>0.63</v>
      </c>
      <c r="E7320">
        <v>0.63</v>
      </c>
      <c r="F7320">
        <v>367716800</v>
      </c>
      <c r="G7320">
        <v>406246212.80000001</v>
      </c>
      <c r="H7320" t="s">
        <v>24</v>
      </c>
      <c r="I7320" t="s">
        <v>518</v>
      </c>
      <c r="J7320" s="1" t="str">
        <f t="shared" si="343"/>
        <v>2020-05-03</v>
      </c>
      <c r="K7320" s="1" t="s">
        <v>737</v>
      </c>
      <c r="L7320" t="b">
        <f t="shared" si="344"/>
        <v>0</v>
      </c>
      <c r="M7320" t="str">
        <f t="shared" si="345"/>
        <v>2020-04-30</v>
      </c>
    </row>
    <row r="7321" spans="1:13" x14ac:dyDescent="0.25">
      <c r="A7321" t="s">
        <v>280</v>
      </c>
      <c r="B7321">
        <v>0.63</v>
      </c>
      <c r="C7321">
        <v>0.73499999999999999</v>
      </c>
      <c r="D7321">
        <v>0.63</v>
      </c>
      <c r="E7321">
        <v>0.67500000000000004</v>
      </c>
      <c r="F7321">
        <v>496194100</v>
      </c>
      <c r="G7321">
        <v>404958502.80000001</v>
      </c>
      <c r="H7321" t="s">
        <v>24</v>
      </c>
      <c r="I7321" t="s">
        <v>518</v>
      </c>
      <c r="J7321" s="1" t="str">
        <f t="shared" si="343"/>
        <v>2020-05-31</v>
      </c>
      <c r="K7321" s="1" t="s">
        <v>738</v>
      </c>
      <c r="L7321" t="b">
        <f t="shared" si="344"/>
        <v>1</v>
      </c>
      <c r="M7321" t="str">
        <f t="shared" si="345"/>
        <v>2020-05-31</v>
      </c>
    </row>
    <row r="7322" spans="1:13" x14ac:dyDescent="0.25">
      <c r="A7322" t="s">
        <v>281</v>
      </c>
      <c r="B7322">
        <v>0.68</v>
      </c>
      <c r="C7322">
        <v>0.73</v>
      </c>
      <c r="D7322">
        <v>0.63</v>
      </c>
      <c r="E7322">
        <v>0.64</v>
      </c>
      <c r="F7322">
        <v>568097200</v>
      </c>
      <c r="G7322">
        <v>415784862.80000001</v>
      </c>
      <c r="H7322" t="s">
        <v>24</v>
      </c>
      <c r="I7322" t="s">
        <v>518</v>
      </c>
      <c r="J7322" s="1" t="str">
        <f t="shared" si="343"/>
        <v>2020-06-30</v>
      </c>
      <c r="K7322" s="1" t="s">
        <v>739</v>
      </c>
      <c r="L7322" t="b">
        <f t="shared" si="344"/>
        <v>1</v>
      </c>
      <c r="M7322" t="str">
        <f t="shared" si="345"/>
        <v>2020-06-30</v>
      </c>
    </row>
    <row r="7323" spans="1:13" x14ac:dyDescent="0.25">
      <c r="A7323" t="s">
        <v>282</v>
      </c>
      <c r="B7323">
        <v>0.63500000000000001</v>
      </c>
      <c r="C7323">
        <v>0.65</v>
      </c>
      <c r="D7323">
        <v>0.59499999999999997</v>
      </c>
      <c r="E7323">
        <v>0.61499999999999999</v>
      </c>
      <c r="F7323">
        <v>1362770554</v>
      </c>
      <c r="G7323">
        <v>463296525.5</v>
      </c>
      <c r="H7323" t="s">
        <v>24</v>
      </c>
      <c r="I7323" t="s">
        <v>518</v>
      </c>
      <c r="J7323" s="1" t="str">
        <f t="shared" si="343"/>
        <v>2020-08-02</v>
      </c>
      <c r="K7323" s="1" t="s">
        <v>740</v>
      </c>
      <c r="L7323" t="b">
        <f t="shared" si="344"/>
        <v>0</v>
      </c>
      <c r="M7323" t="str">
        <f t="shared" si="345"/>
        <v>2020-07-31</v>
      </c>
    </row>
    <row r="7324" spans="1:13" x14ac:dyDescent="0.25">
      <c r="A7324" t="s">
        <v>283</v>
      </c>
      <c r="B7324">
        <v>0.61499999999999999</v>
      </c>
      <c r="C7324">
        <v>0.62</v>
      </c>
      <c r="D7324">
        <v>0.58499999999999996</v>
      </c>
      <c r="E7324">
        <v>0.60499999999999998</v>
      </c>
      <c r="F7324">
        <v>549064715</v>
      </c>
      <c r="G7324">
        <v>459967464.69999999</v>
      </c>
      <c r="H7324" t="s">
        <v>24</v>
      </c>
      <c r="I7324" t="s">
        <v>518</v>
      </c>
      <c r="J7324" s="1" t="str">
        <f t="shared" si="343"/>
        <v>2020-08-31</v>
      </c>
      <c r="K7324" s="1" t="s">
        <v>741</v>
      </c>
      <c r="L7324" t="b">
        <f t="shared" si="344"/>
        <v>1</v>
      </c>
      <c r="M7324" t="str">
        <f t="shared" si="345"/>
        <v>2020-08-31</v>
      </c>
    </row>
    <row r="7325" spans="1:13" x14ac:dyDescent="0.25">
      <c r="A7325" t="s">
        <v>284</v>
      </c>
      <c r="B7325">
        <v>0.61</v>
      </c>
      <c r="C7325">
        <v>0.62</v>
      </c>
      <c r="D7325">
        <v>0.56000000000000005</v>
      </c>
      <c r="E7325">
        <v>0.57999999999999996</v>
      </c>
      <c r="F7325">
        <v>635590700</v>
      </c>
      <c r="G7325">
        <v>462211834.69999999</v>
      </c>
      <c r="H7325" t="s">
        <v>24</v>
      </c>
      <c r="I7325" t="s">
        <v>518</v>
      </c>
      <c r="J7325" s="1" t="str">
        <f t="shared" si="343"/>
        <v>2020-09-30</v>
      </c>
      <c r="K7325" s="1" t="s">
        <v>742</v>
      </c>
      <c r="L7325" t="b">
        <f t="shared" si="344"/>
        <v>1</v>
      </c>
      <c r="M7325" t="str">
        <f t="shared" si="345"/>
        <v>2020-09-30</v>
      </c>
    </row>
    <row r="7326" spans="1:13" x14ac:dyDescent="0.25">
      <c r="A7326" t="s">
        <v>285</v>
      </c>
      <c r="B7326">
        <v>0.57999999999999996</v>
      </c>
      <c r="C7326">
        <v>0.77</v>
      </c>
      <c r="D7326">
        <v>0.57999999999999996</v>
      </c>
      <c r="E7326">
        <v>0.74</v>
      </c>
      <c r="F7326">
        <v>868169100</v>
      </c>
      <c r="G7326">
        <v>484189619.69999999</v>
      </c>
      <c r="H7326" t="s">
        <v>24</v>
      </c>
      <c r="I7326" t="s">
        <v>518</v>
      </c>
      <c r="J7326" s="1" t="str">
        <f t="shared" si="343"/>
        <v>2020-11-01</v>
      </c>
      <c r="K7326" s="1" t="s">
        <v>743</v>
      </c>
      <c r="L7326" t="b">
        <f t="shared" si="344"/>
        <v>0</v>
      </c>
      <c r="M7326" t="str">
        <f t="shared" si="345"/>
        <v>2020-10-31</v>
      </c>
    </row>
    <row r="7327" spans="1:13" x14ac:dyDescent="0.25">
      <c r="A7327" t="s">
        <v>286</v>
      </c>
      <c r="B7327">
        <v>0.745</v>
      </c>
      <c r="C7327">
        <v>0.76500000000000001</v>
      </c>
      <c r="D7327">
        <v>0.71</v>
      </c>
      <c r="E7327">
        <v>0.73499999999999999</v>
      </c>
      <c r="F7327">
        <v>452158700</v>
      </c>
      <c r="G7327">
        <v>488402114.69999999</v>
      </c>
      <c r="H7327" t="s">
        <v>24</v>
      </c>
      <c r="I7327" t="s">
        <v>518</v>
      </c>
      <c r="J7327" s="1" t="str">
        <f t="shared" si="343"/>
        <v>2020-11-30</v>
      </c>
      <c r="K7327" s="1" t="s">
        <v>744</v>
      </c>
      <c r="L7327" t="b">
        <f t="shared" si="344"/>
        <v>1</v>
      </c>
      <c r="M7327" t="str">
        <f t="shared" si="345"/>
        <v>2020-11-30</v>
      </c>
    </row>
    <row r="7328" spans="1:13" x14ac:dyDescent="0.25">
      <c r="A7328" t="s">
        <v>287</v>
      </c>
      <c r="B7328">
        <v>0.74</v>
      </c>
      <c r="C7328">
        <v>0.84</v>
      </c>
      <c r="D7328">
        <v>0.72</v>
      </c>
      <c r="E7328">
        <v>0.82499999999999996</v>
      </c>
      <c r="F7328">
        <v>541406100</v>
      </c>
      <c r="G7328">
        <v>496823294.69999999</v>
      </c>
      <c r="H7328" t="s">
        <v>24</v>
      </c>
      <c r="I7328" t="s">
        <v>518</v>
      </c>
      <c r="J7328" s="1" t="str">
        <f t="shared" si="343"/>
        <v>2021-01-03</v>
      </c>
      <c r="K7328" s="1" t="s">
        <v>745</v>
      </c>
      <c r="L7328" t="b">
        <f t="shared" si="344"/>
        <v>0</v>
      </c>
      <c r="M7328" t="str">
        <f t="shared" si="345"/>
        <v>2020-12-31</v>
      </c>
    </row>
    <row r="7329" spans="1:13" x14ac:dyDescent="0.25">
      <c r="A7329" t="s">
        <v>288</v>
      </c>
      <c r="B7329">
        <v>0.83</v>
      </c>
      <c r="C7329">
        <v>0.85</v>
      </c>
      <c r="D7329">
        <v>0.72</v>
      </c>
      <c r="E7329">
        <v>0.73499999999999999</v>
      </c>
      <c r="F7329">
        <v>874379800</v>
      </c>
      <c r="G7329">
        <v>528989119.69999999</v>
      </c>
      <c r="H7329" t="s">
        <v>24</v>
      </c>
      <c r="I7329" t="s">
        <v>518</v>
      </c>
      <c r="J7329" s="1" t="str">
        <f t="shared" si="343"/>
        <v>2021-01-31</v>
      </c>
      <c r="K7329" s="1" t="s">
        <v>746</v>
      </c>
      <c r="L7329" t="b">
        <f t="shared" si="344"/>
        <v>1</v>
      </c>
      <c r="M7329" t="str">
        <f t="shared" si="345"/>
        <v>2021-01-31</v>
      </c>
    </row>
    <row r="7330" spans="1:13" x14ac:dyDescent="0.25">
      <c r="A7330" t="s">
        <v>289</v>
      </c>
      <c r="B7330">
        <v>0.73499999999999999</v>
      </c>
      <c r="C7330">
        <v>0.76500000000000001</v>
      </c>
      <c r="D7330">
        <v>0.71</v>
      </c>
      <c r="E7330">
        <v>0.74</v>
      </c>
      <c r="F7330">
        <v>802554500</v>
      </c>
      <c r="G7330">
        <v>550322839.70000005</v>
      </c>
      <c r="H7330" t="s">
        <v>24</v>
      </c>
      <c r="I7330" t="s">
        <v>518</v>
      </c>
      <c r="J7330" s="1" t="str">
        <f t="shared" si="343"/>
        <v>2021-02-28</v>
      </c>
      <c r="K7330" s="1" t="s">
        <v>747</v>
      </c>
      <c r="L7330" t="b">
        <f t="shared" si="344"/>
        <v>1</v>
      </c>
      <c r="M7330" t="str">
        <f t="shared" si="345"/>
        <v>2021-02-28</v>
      </c>
    </row>
    <row r="7331" spans="1:13" x14ac:dyDescent="0.25">
      <c r="A7331" t="s">
        <v>290</v>
      </c>
      <c r="B7331">
        <v>0.745</v>
      </c>
      <c r="C7331">
        <v>0.79500000000000004</v>
      </c>
      <c r="D7331">
        <v>0.69</v>
      </c>
      <c r="E7331">
        <v>0.71499999999999997</v>
      </c>
      <c r="F7331">
        <v>643769200</v>
      </c>
      <c r="G7331">
        <v>553902504.70000005</v>
      </c>
      <c r="H7331" t="s">
        <v>24</v>
      </c>
      <c r="I7331" t="s">
        <v>518</v>
      </c>
      <c r="J7331" s="1" t="str">
        <f t="shared" si="343"/>
        <v>2021-03-31</v>
      </c>
      <c r="K7331" s="1" t="s">
        <v>748</v>
      </c>
      <c r="L7331" t="b">
        <f t="shared" si="344"/>
        <v>1</v>
      </c>
      <c r="M7331" t="str">
        <f t="shared" si="345"/>
        <v>2021-03-31</v>
      </c>
    </row>
    <row r="7332" spans="1:13" x14ac:dyDescent="0.25">
      <c r="A7332" t="s">
        <v>291</v>
      </c>
      <c r="B7332">
        <v>0.71499999999999997</v>
      </c>
      <c r="C7332">
        <v>0.72499999999999998</v>
      </c>
      <c r="D7332">
        <v>0.65500000000000003</v>
      </c>
      <c r="E7332">
        <v>0.68500000000000005</v>
      </c>
      <c r="F7332">
        <v>558606600</v>
      </c>
      <c r="G7332">
        <v>567821359.70000005</v>
      </c>
      <c r="H7332" t="s">
        <v>24</v>
      </c>
      <c r="I7332" t="s">
        <v>518</v>
      </c>
      <c r="J7332" s="1" t="str">
        <f t="shared" si="343"/>
        <v>2021-05-02</v>
      </c>
      <c r="K7332" s="1" t="s">
        <v>749</v>
      </c>
      <c r="L7332" t="b">
        <f t="shared" si="344"/>
        <v>0</v>
      </c>
      <c r="M7332" t="str">
        <f t="shared" si="345"/>
        <v>2021-04-30</v>
      </c>
    </row>
    <row r="7333" spans="1:13" x14ac:dyDescent="0.25">
      <c r="A7333" t="s">
        <v>292</v>
      </c>
      <c r="B7333">
        <v>0.68500000000000005</v>
      </c>
      <c r="C7333">
        <v>0.71</v>
      </c>
      <c r="D7333">
        <v>0.66500000000000004</v>
      </c>
      <c r="E7333">
        <v>0.67500000000000004</v>
      </c>
      <c r="F7333">
        <v>590802581</v>
      </c>
      <c r="G7333">
        <v>585092078.79999995</v>
      </c>
      <c r="H7333" t="s">
        <v>24</v>
      </c>
      <c r="I7333" t="s">
        <v>518</v>
      </c>
      <c r="J7333" s="1" t="str">
        <f t="shared" si="343"/>
        <v>2021-05-31</v>
      </c>
      <c r="K7333" s="1" t="s">
        <v>750</v>
      </c>
      <c r="L7333" t="b">
        <f t="shared" si="344"/>
        <v>1</v>
      </c>
      <c r="M7333" t="str">
        <f t="shared" si="345"/>
        <v>2021-05-31</v>
      </c>
    </row>
    <row r="7334" spans="1:13" x14ac:dyDescent="0.25">
      <c r="A7334" t="s">
        <v>293</v>
      </c>
      <c r="B7334">
        <v>0.68</v>
      </c>
      <c r="C7334">
        <v>0.68500000000000005</v>
      </c>
      <c r="D7334">
        <v>0.64</v>
      </c>
      <c r="E7334">
        <v>0.65</v>
      </c>
      <c r="F7334">
        <v>430830800</v>
      </c>
      <c r="G7334">
        <v>595594698.5</v>
      </c>
      <c r="H7334" t="s">
        <v>24</v>
      </c>
      <c r="I7334" t="s">
        <v>518</v>
      </c>
      <c r="J7334" s="1" t="str">
        <f t="shared" si="343"/>
        <v>2021-06-30</v>
      </c>
      <c r="K7334" s="1" t="s">
        <v>751</v>
      </c>
      <c r="L7334" t="b">
        <f t="shared" si="344"/>
        <v>1</v>
      </c>
      <c r="M7334" t="str">
        <f t="shared" si="345"/>
        <v>2021-06-30</v>
      </c>
    </row>
    <row r="7335" spans="1:13" x14ac:dyDescent="0.25">
      <c r="A7335" t="s">
        <v>294</v>
      </c>
      <c r="B7335">
        <v>0.64500000000000002</v>
      </c>
      <c r="C7335">
        <v>0.7</v>
      </c>
      <c r="D7335">
        <v>0.63500000000000001</v>
      </c>
      <c r="E7335">
        <v>0.68</v>
      </c>
      <c r="F7335">
        <v>391515800</v>
      </c>
      <c r="G7335">
        <v>603447357.5</v>
      </c>
      <c r="H7335" t="s">
        <v>24</v>
      </c>
      <c r="I7335" t="s">
        <v>518</v>
      </c>
      <c r="J7335" s="1" t="str">
        <f t="shared" si="343"/>
        <v>2021-08-01</v>
      </c>
      <c r="K7335" s="1" t="s">
        <v>752</v>
      </c>
      <c r="L7335" t="b">
        <f t="shared" si="344"/>
        <v>0</v>
      </c>
      <c r="M7335" t="str">
        <f t="shared" si="345"/>
        <v>2021-07-31</v>
      </c>
    </row>
    <row r="7336" spans="1:13" x14ac:dyDescent="0.25">
      <c r="A7336" t="s">
        <v>60</v>
      </c>
      <c r="B7336">
        <v>0.68500000000000005</v>
      </c>
      <c r="C7336">
        <v>0.69</v>
      </c>
      <c r="D7336">
        <v>0.64</v>
      </c>
      <c r="E7336">
        <v>0.65500000000000003</v>
      </c>
      <c r="F7336">
        <v>453449600</v>
      </c>
      <c r="G7336">
        <v>601778122.5</v>
      </c>
      <c r="H7336" t="s">
        <v>24</v>
      </c>
      <c r="I7336" t="s">
        <v>518</v>
      </c>
      <c r="J7336" s="1" t="str">
        <f t="shared" si="343"/>
        <v>2021-08-31</v>
      </c>
      <c r="K7336" s="1" t="s">
        <v>521</v>
      </c>
      <c r="L7336" t="b">
        <f t="shared" si="344"/>
        <v>1</v>
      </c>
      <c r="M7336" t="str">
        <f t="shared" si="345"/>
        <v>2021-08-31</v>
      </c>
    </row>
    <row r="7337" spans="1:13" x14ac:dyDescent="0.25">
      <c r="A7337" t="s">
        <v>63</v>
      </c>
      <c r="B7337">
        <v>0.65500000000000003</v>
      </c>
      <c r="C7337">
        <v>0.73</v>
      </c>
      <c r="D7337">
        <v>0.64500000000000002</v>
      </c>
      <c r="E7337">
        <v>0.71</v>
      </c>
      <c r="F7337">
        <v>536594900</v>
      </c>
      <c r="G7337">
        <v>606515682.5</v>
      </c>
      <c r="H7337" t="s">
        <v>24</v>
      </c>
      <c r="I7337" t="s">
        <v>518</v>
      </c>
      <c r="J7337" s="1" t="str">
        <f t="shared" si="343"/>
        <v>2021-09-30</v>
      </c>
      <c r="K7337" s="1" t="s">
        <v>522</v>
      </c>
      <c r="L7337" t="b">
        <f t="shared" si="344"/>
        <v>1</v>
      </c>
      <c r="M7337" t="str">
        <f t="shared" si="345"/>
        <v>2021-09-30</v>
      </c>
    </row>
    <row r="7338" spans="1:13" x14ac:dyDescent="0.25">
      <c r="A7338" t="s">
        <v>64</v>
      </c>
      <c r="B7338">
        <v>0.72</v>
      </c>
      <c r="C7338">
        <v>0.74</v>
      </c>
      <c r="D7338">
        <v>0.67</v>
      </c>
      <c r="E7338">
        <v>0.67</v>
      </c>
      <c r="F7338">
        <v>452754900</v>
      </c>
      <c r="G7338">
        <v>598497502.5</v>
      </c>
      <c r="H7338" t="s">
        <v>24</v>
      </c>
      <c r="I7338" t="s">
        <v>518</v>
      </c>
      <c r="J7338" s="1" t="str">
        <f t="shared" si="343"/>
        <v>2021-10-31</v>
      </c>
      <c r="K7338" s="1" t="s">
        <v>523</v>
      </c>
      <c r="L7338" t="b">
        <f t="shared" si="344"/>
        <v>1</v>
      </c>
      <c r="M7338" t="str">
        <f t="shared" si="345"/>
        <v>2021-10-31</v>
      </c>
    </row>
    <row r="7339" spans="1:13" x14ac:dyDescent="0.25">
      <c r="A7339" t="s">
        <v>65</v>
      </c>
      <c r="B7339">
        <v>0.67</v>
      </c>
      <c r="C7339">
        <v>0.68</v>
      </c>
      <c r="D7339">
        <v>0.65</v>
      </c>
      <c r="E7339">
        <v>0.66</v>
      </c>
      <c r="F7339">
        <v>381047400</v>
      </c>
      <c r="G7339">
        <v>597873702.5</v>
      </c>
      <c r="H7339" t="s">
        <v>24</v>
      </c>
      <c r="I7339" t="s">
        <v>518</v>
      </c>
      <c r="J7339" s="1" t="str">
        <f t="shared" si="343"/>
        <v>2021-11-30</v>
      </c>
      <c r="K7339" s="1" t="s">
        <v>524</v>
      </c>
      <c r="L7339" t="b">
        <f t="shared" si="344"/>
        <v>1</v>
      </c>
      <c r="M7339" t="str">
        <f t="shared" si="345"/>
        <v>2021-11-30</v>
      </c>
    </row>
    <row r="7340" spans="1:13" x14ac:dyDescent="0.25">
      <c r="A7340" t="s">
        <v>66</v>
      </c>
      <c r="B7340">
        <v>0.66</v>
      </c>
      <c r="C7340">
        <v>0.67500000000000004</v>
      </c>
      <c r="D7340">
        <v>0.63500000000000001</v>
      </c>
      <c r="E7340">
        <v>0.65500000000000003</v>
      </c>
      <c r="F7340">
        <v>408817100</v>
      </c>
      <c r="G7340">
        <v>599928717.5</v>
      </c>
      <c r="H7340" t="s">
        <v>24</v>
      </c>
      <c r="I7340" t="s">
        <v>518</v>
      </c>
      <c r="J7340" s="1" t="str">
        <f t="shared" si="343"/>
        <v>2022-01-02</v>
      </c>
      <c r="K7340" s="1" t="s">
        <v>525</v>
      </c>
      <c r="L7340" t="b">
        <f t="shared" si="344"/>
        <v>0</v>
      </c>
      <c r="M7340" t="str">
        <f t="shared" si="345"/>
        <v>2021-12-31</v>
      </c>
    </row>
    <row r="7341" spans="1:13" x14ac:dyDescent="0.25">
      <c r="A7341" t="s">
        <v>67</v>
      </c>
      <c r="B7341">
        <v>0.65</v>
      </c>
      <c r="C7341">
        <v>0.71</v>
      </c>
      <c r="D7341">
        <v>0.65</v>
      </c>
      <c r="E7341">
        <v>0.66500000000000004</v>
      </c>
      <c r="F7341">
        <v>596980200</v>
      </c>
      <c r="G7341">
        <v>604968022.5</v>
      </c>
      <c r="H7341" t="s">
        <v>24</v>
      </c>
      <c r="I7341" t="s">
        <v>518</v>
      </c>
      <c r="J7341" s="1" t="str">
        <f t="shared" si="343"/>
        <v>2022-02-02</v>
      </c>
      <c r="K7341" s="1" t="s">
        <v>526</v>
      </c>
      <c r="L7341" t="b">
        <f t="shared" si="344"/>
        <v>0</v>
      </c>
      <c r="M7341" t="str">
        <f t="shared" si="345"/>
        <v>2022-01-31</v>
      </c>
    </row>
    <row r="7342" spans="1:13" x14ac:dyDescent="0.25">
      <c r="A7342" t="s">
        <v>68</v>
      </c>
      <c r="B7342">
        <v>0.66500000000000004</v>
      </c>
      <c r="C7342">
        <v>0.71499999999999997</v>
      </c>
      <c r="D7342">
        <v>0.65500000000000003</v>
      </c>
      <c r="E7342">
        <v>0.71499999999999997</v>
      </c>
      <c r="F7342">
        <v>586276600</v>
      </c>
      <c r="G7342">
        <v>605876992.5</v>
      </c>
      <c r="H7342" t="s">
        <v>24</v>
      </c>
      <c r="I7342" t="s">
        <v>518</v>
      </c>
      <c r="J7342" s="1" t="str">
        <f t="shared" si="343"/>
        <v>2022-02-28</v>
      </c>
      <c r="K7342" s="1" t="s">
        <v>527</v>
      </c>
      <c r="L7342" t="b">
        <f t="shared" si="344"/>
        <v>1</v>
      </c>
      <c r="M7342" t="str">
        <f t="shared" si="345"/>
        <v>2022-02-28</v>
      </c>
    </row>
    <row r="7343" spans="1:13" x14ac:dyDescent="0.25">
      <c r="A7343" t="s">
        <v>69</v>
      </c>
      <c r="B7343">
        <v>0.71</v>
      </c>
      <c r="C7343">
        <v>0.72</v>
      </c>
      <c r="D7343">
        <v>0.67500000000000004</v>
      </c>
      <c r="E7343">
        <v>0.68500000000000005</v>
      </c>
      <c r="F7343">
        <v>369443800</v>
      </c>
      <c r="G7343">
        <v>556210654.79999995</v>
      </c>
      <c r="H7343" t="s">
        <v>24</v>
      </c>
      <c r="I7343" t="s">
        <v>518</v>
      </c>
      <c r="J7343" s="1" t="str">
        <f t="shared" si="343"/>
        <v>2022-03-31</v>
      </c>
      <c r="K7343" s="1" t="s">
        <v>528</v>
      </c>
      <c r="L7343" t="b">
        <f t="shared" si="344"/>
        <v>1</v>
      </c>
      <c r="M7343" t="str">
        <f t="shared" si="345"/>
        <v>2022-03-31</v>
      </c>
    </row>
    <row r="7344" spans="1:13" x14ac:dyDescent="0.25">
      <c r="A7344" t="s">
        <v>70</v>
      </c>
      <c r="B7344">
        <v>0.68</v>
      </c>
      <c r="C7344">
        <v>0.71499999999999997</v>
      </c>
      <c r="D7344">
        <v>0.66</v>
      </c>
      <c r="E7344">
        <v>0.69499999999999995</v>
      </c>
      <c r="F7344">
        <v>493672584</v>
      </c>
      <c r="G7344">
        <v>553441048.29999995</v>
      </c>
      <c r="H7344" t="s">
        <v>24</v>
      </c>
      <c r="I7344" t="s">
        <v>518</v>
      </c>
      <c r="J7344" s="1" t="str">
        <f t="shared" si="343"/>
        <v>2022-05-03</v>
      </c>
      <c r="K7344" s="1" t="s">
        <v>529</v>
      </c>
      <c r="L7344" t="b">
        <f t="shared" si="344"/>
        <v>0</v>
      </c>
      <c r="M7344" t="str">
        <f t="shared" si="345"/>
        <v>2022-04-30</v>
      </c>
    </row>
    <row r="7345" spans="1:13" x14ac:dyDescent="0.25">
      <c r="A7345" t="s">
        <v>71</v>
      </c>
      <c r="B7345">
        <v>0.69499999999999995</v>
      </c>
      <c r="C7345">
        <v>0.7</v>
      </c>
      <c r="D7345">
        <v>0.64</v>
      </c>
      <c r="E7345">
        <v>0.64500000000000002</v>
      </c>
      <c r="F7345">
        <v>492933600</v>
      </c>
      <c r="G7345">
        <v>546308193.29999995</v>
      </c>
      <c r="H7345" t="s">
        <v>24</v>
      </c>
      <c r="I7345" t="s">
        <v>518</v>
      </c>
      <c r="J7345" s="1" t="str">
        <f t="shared" si="343"/>
        <v>2022-05-31</v>
      </c>
      <c r="K7345" s="1" t="s">
        <v>530</v>
      </c>
      <c r="L7345" t="b">
        <f t="shared" si="344"/>
        <v>1</v>
      </c>
      <c r="M7345" t="str">
        <f t="shared" si="345"/>
        <v>2022-05-31</v>
      </c>
    </row>
    <row r="7346" spans="1:13" x14ac:dyDescent="0.25">
      <c r="A7346" t="s">
        <v>72</v>
      </c>
      <c r="B7346">
        <v>0.64500000000000002</v>
      </c>
      <c r="C7346">
        <v>0.66</v>
      </c>
      <c r="D7346">
        <v>0.625</v>
      </c>
      <c r="E7346">
        <v>0.64500000000000002</v>
      </c>
      <c r="F7346">
        <v>376388070</v>
      </c>
      <c r="G7346">
        <v>521719141.80000001</v>
      </c>
      <c r="H7346" t="s">
        <v>24</v>
      </c>
      <c r="I7346" t="s">
        <v>518</v>
      </c>
      <c r="J7346" s="1" t="str">
        <f t="shared" si="343"/>
        <v>2022-06-30</v>
      </c>
      <c r="K7346" s="1" t="s">
        <v>531</v>
      </c>
      <c r="L7346" t="b">
        <f t="shared" si="344"/>
        <v>1</v>
      </c>
      <c r="M7346" t="str">
        <f t="shared" si="345"/>
        <v>2022-06-30</v>
      </c>
    </row>
    <row r="7347" spans="1:13" x14ac:dyDescent="0.25">
      <c r="A7347" t="s">
        <v>73</v>
      </c>
      <c r="B7347">
        <v>0.65</v>
      </c>
      <c r="C7347">
        <v>0.68500000000000005</v>
      </c>
      <c r="D7347">
        <v>0.63500000000000001</v>
      </c>
      <c r="E7347">
        <v>0.64500000000000002</v>
      </c>
      <c r="F7347">
        <v>369477100</v>
      </c>
      <c r="G7347">
        <v>517585061.80000001</v>
      </c>
      <c r="H7347" t="s">
        <v>24</v>
      </c>
      <c r="I7347" t="s">
        <v>518</v>
      </c>
      <c r="J7347" s="1" t="str">
        <f t="shared" si="343"/>
        <v>2022-07-31</v>
      </c>
      <c r="K7347" s="1" t="s">
        <v>532</v>
      </c>
      <c r="L7347" t="b">
        <f t="shared" si="344"/>
        <v>1</v>
      </c>
      <c r="M7347" t="str">
        <f t="shared" si="345"/>
        <v>2022-07-31</v>
      </c>
    </row>
    <row r="7348" spans="1:13" x14ac:dyDescent="0.25">
      <c r="A7348" t="s">
        <v>74</v>
      </c>
      <c r="B7348">
        <v>0.64500000000000002</v>
      </c>
      <c r="C7348">
        <v>0.65</v>
      </c>
      <c r="D7348">
        <v>0.62</v>
      </c>
      <c r="E7348">
        <v>0.625</v>
      </c>
      <c r="F7348">
        <v>209050403</v>
      </c>
      <c r="G7348">
        <v>500967276.89999998</v>
      </c>
      <c r="H7348" t="s">
        <v>24</v>
      </c>
      <c r="I7348" t="s">
        <v>518</v>
      </c>
      <c r="J7348" s="1" t="str">
        <f t="shared" si="343"/>
        <v>2022-08-31</v>
      </c>
      <c r="K7348" s="1" t="s">
        <v>533</v>
      </c>
      <c r="L7348" t="b">
        <f t="shared" si="344"/>
        <v>1</v>
      </c>
      <c r="M7348" t="str">
        <f t="shared" si="345"/>
        <v>2022-08-31</v>
      </c>
    </row>
    <row r="7349" spans="1:13" x14ac:dyDescent="0.25">
      <c r="A7349" t="s">
        <v>115</v>
      </c>
      <c r="B7349">
        <v>2.48</v>
      </c>
      <c r="C7349">
        <v>2.52</v>
      </c>
      <c r="D7349">
        <v>2.36</v>
      </c>
      <c r="E7349">
        <v>2.44</v>
      </c>
      <c r="F7349">
        <v>413021000</v>
      </c>
      <c r="G7349" t="s">
        <v>61</v>
      </c>
      <c r="H7349" t="s">
        <v>23</v>
      </c>
      <c r="I7349" t="s">
        <v>519</v>
      </c>
      <c r="J7349" s="1" t="str">
        <f t="shared" si="343"/>
        <v>2006-08-31</v>
      </c>
      <c r="K7349" s="1" t="s">
        <v>573</v>
      </c>
      <c r="L7349" t="b">
        <f t="shared" si="344"/>
        <v>1</v>
      </c>
      <c r="M7349" t="str">
        <f t="shared" si="345"/>
        <v>2006-08-31</v>
      </c>
    </row>
    <row r="7350" spans="1:13" x14ac:dyDescent="0.25">
      <c r="A7350" t="s">
        <v>116</v>
      </c>
      <c r="B7350">
        <v>2.4300000000000002</v>
      </c>
      <c r="C7350">
        <v>2.67</v>
      </c>
      <c r="D7350">
        <v>2.39</v>
      </c>
      <c r="E7350">
        <v>2.65</v>
      </c>
      <c r="F7350">
        <v>574347000</v>
      </c>
      <c r="G7350" t="s">
        <v>61</v>
      </c>
      <c r="H7350" t="s">
        <v>23</v>
      </c>
      <c r="I7350" t="s">
        <v>519</v>
      </c>
      <c r="J7350" s="1" t="str">
        <f t="shared" si="343"/>
        <v>2006-10-01</v>
      </c>
      <c r="K7350" s="1" t="s">
        <v>574</v>
      </c>
      <c r="L7350" t="b">
        <f t="shared" si="344"/>
        <v>0</v>
      </c>
      <c r="M7350" t="str">
        <f t="shared" si="345"/>
        <v>2006-09-30</v>
      </c>
    </row>
    <row r="7351" spans="1:13" x14ac:dyDescent="0.25">
      <c r="A7351" t="s">
        <v>117</v>
      </c>
      <c r="B7351">
        <v>2.67</v>
      </c>
      <c r="C7351">
        <v>2.99</v>
      </c>
      <c r="D7351">
        <v>2.66</v>
      </c>
      <c r="E7351">
        <v>2.88</v>
      </c>
      <c r="F7351">
        <v>697395000</v>
      </c>
      <c r="G7351" t="s">
        <v>61</v>
      </c>
      <c r="H7351" t="s">
        <v>23</v>
      </c>
      <c r="I7351" t="s">
        <v>519</v>
      </c>
      <c r="J7351" s="1" t="str">
        <f t="shared" si="343"/>
        <v>2006-10-31</v>
      </c>
      <c r="K7351" s="1" t="s">
        <v>575</v>
      </c>
      <c r="L7351" t="b">
        <f t="shared" si="344"/>
        <v>1</v>
      </c>
      <c r="M7351" t="str">
        <f t="shared" si="345"/>
        <v>2006-10-31</v>
      </c>
    </row>
    <row r="7352" spans="1:13" x14ac:dyDescent="0.25">
      <c r="A7352" t="s">
        <v>118</v>
      </c>
      <c r="B7352">
        <v>2.9</v>
      </c>
      <c r="C7352">
        <v>3.46</v>
      </c>
      <c r="D7352">
        <v>2.88</v>
      </c>
      <c r="E7352">
        <v>3.28</v>
      </c>
      <c r="F7352">
        <v>622714000</v>
      </c>
      <c r="G7352" t="s">
        <v>61</v>
      </c>
      <c r="H7352" t="s">
        <v>23</v>
      </c>
      <c r="I7352" t="s">
        <v>519</v>
      </c>
      <c r="J7352" s="1" t="str">
        <f t="shared" si="343"/>
        <v>2006-11-30</v>
      </c>
      <c r="K7352" s="1" t="s">
        <v>576</v>
      </c>
      <c r="L7352" t="b">
        <f t="shared" si="344"/>
        <v>1</v>
      </c>
      <c r="M7352" t="str">
        <f t="shared" si="345"/>
        <v>2006-11-30</v>
      </c>
    </row>
    <row r="7353" spans="1:13" x14ac:dyDescent="0.25">
      <c r="A7353" t="s">
        <v>119</v>
      </c>
      <c r="B7353">
        <v>3.28</v>
      </c>
      <c r="C7353">
        <v>3.58</v>
      </c>
      <c r="D7353">
        <v>3.2</v>
      </c>
      <c r="E7353">
        <v>3.5</v>
      </c>
      <c r="F7353">
        <v>502279000</v>
      </c>
      <c r="G7353" t="s">
        <v>61</v>
      </c>
      <c r="H7353" t="s">
        <v>23</v>
      </c>
      <c r="I7353" t="s">
        <v>519</v>
      </c>
      <c r="J7353" s="1" t="str">
        <f t="shared" si="343"/>
        <v>2006-12-31</v>
      </c>
      <c r="K7353" s="1" t="s">
        <v>577</v>
      </c>
      <c r="L7353" t="b">
        <f t="shared" si="344"/>
        <v>1</v>
      </c>
      <c r="M7353" t="str">
        <f t="shared" si="345"/>
        <v>2006-12-31</v>
      </c>
    </row>
    <row r="7354" spans="1:13" x14ac:dyDescent="0.25">
      <c r="A7354" t="s">
        <v>120</v>
      </c>
      <c r="B7354">
        <v>3.54</v>
      </c>
      <c r="C7354">
        <v>3.7</v>
      </c>
      <c r="D7354">
        <v>3.1</v>
      </c>
      <c r="E7354">
        <v>3.18</v>
      </c>
      <c r="F7354">
        <v>550935000</v>
      </c>
      <c r="G7354" t="s">
        <v>61</v>
      </c>
      <c r="H7354" t="s">
        <v>23</v>
      </c>
      <c r="I7354" t="s">
        <v>519</v>
      </c>
      <c r="J7354" s="1" t="str">
        <f t="shared" si="343"/>
        <v>2007-01-31</v>
      </c>
      <c r="K7354" s="1" t="s">
        <v>578</v>
      </c>
      <c r="L7354" t="b">
        <f t="shared" si="344"/>
        <v>1</v>
      </c>
      <c r="M7354" t="str">
        <f t="shared" si="345"/>
        <v>2007-01-31</v>
      </c>
    </row>
    <row r="7355" spans="1:13" x14ac:dyDescent="0.25">
      <c r="A7355" t="s">
        <v>121</v>
      </c>
      <c r="B7355">
        <v>3.22</v>
      </c>
      <c r="C7355">
        <v>3.36</v>
      </c>
      <c r="D7355">
        <v>3.02</v>
      </c>
      <c r="E7355">
        <v>3.28</v>
      </c>
      <c r="F7355">
        <v>567500000</v>
      </c>
      <c r="G7355" t="s">
        <v>61</v>
      </c>
      <c r="H7355" t="s">
        <v>23</v>
      </c>
      <c r="I7355" t="s">
        <v>519</v>
      </c>
      <c r="J7355" s="1" t="str">
        <f t="shared" si="343"/>
        <v>2007-02-28</v>
      </c>
      <c r="K7355" s="1" t="s">
        <v>579</v>
      </c>
      <c r="L7355" t="b">
        <f t="shared" si="344"/>
        <v>1</v>
      </c>
      <c r="M7355" t="str">
        <f t="shared" si="345"/>
        <v>2007-02-28</v>
      </c>
    </row>
    <row r="7356" spans="1:13" x14ac:dyDescent="0.25">
      <c r="A7356" t="s">
        <v>122</v>
      </c>
      <c r="B7356">
        <v>3.28</v>
      </c>
      <c r="C7356">
        <v>3.6</v>
      </c>
      <c r="D7356">
        <v>3.24</v>
      </c>
      <c r="E7356">
        <v>3.32</v>
      </c>
      <c r="F7356">
        <v>321780000</v>
      </c>
      <c r="G7356" t="s">
        <v>61</v>
      </c>
      <c r="H7356" t="s">
        <v>23</v>
      </c>
      <c r="I7356" t="s">
        <v>519</v>
      </c>
      <c r="J7356" s="1" t="str">
        <f t="shared" si="343"/>
        <v>2007-04-01</v>
      </c>
      <c r="K7356" s="1" t="s">
        <v>580</v>
      </c>
      <c r="L7356" t="b">
        <f t="shared" si="344"/>
        <v>0</v>
      </c>
      <c r="M7356" t="str">
        <f t="shared" si="345"/>
        <v>2007-03-31</v>
      </c>
    </row>
    <row r="7357" spans="1:13" x14ac:dyDescent="0.25">
      <c r="A7357" t="s">
        <v>123</v>
      </c>
      <c r="B7357">
        <v>3.36</v>
      </c>
      <c r="C7357">
        <v>3.56</v>
      </c>
      <c r="D7357">
        <v>3.28</v>
      </c>
      <c r="E7357">
        <v>3.54</v>
      </c>
      <c r="F7357">
        <v>408132000</v>
      </c>
      <c r="G7357" t="s">
        <v>61</v>
      </c>
      <c r="H7357" t="s">
        <v>23</v>
      </c>
      <c r="I7357" t="s">
        <v>519</v>
      </c>
      <c r="J7357" s="1" t="str">
        <f t="shared" si="343"/>
        <v>2007-04-30</v>
      </c>
      <c r="K7357" s="1" t="s">
        <v>581</v>
      </c>
      <c r="L7357" t="b">
        <f t="shared" si="344"/>
        <v>1</v>
      </c>
      <c r="M7357" t="str">
        <f t="shared" si="345"/>
        <v>2007-04-30</v>
      </c>
    </row>
    <row r="7358" spans="1:13" x14ac:dyDescent="0.25">
      <c r="A7358" t="s">
        <v>124</v>
      </c>
      <c r="B7358">
        <v>3.58</v>
      </c>
      <c r="C7358">
        <v>3.6</v>
      </c>
      <c r="D7358">
        <v>3.34</v>
      </c>
      <c r="E7358">
        <v>3.4</v>
      </c>
      <c r="F7358">
        <v>568736000</v>
      </c>
      <c r="G7358" t="s">
        <v>61</v>
      </c>
      <c r="H7358" t="s">
        <v>23</v>
      </c>
      <c r="I7358" t="s">
        <v>519</v>
      </c>
      <c r="J7358" s="1" t="str">
        <f t="shared" si="343"/>
        <v>2007-05-31</v>
      </c>
      <c r="K7358" s="1" t="s">
        <v>582</v>
      </c>
      <c r="L7358" t="b">
        <f t="shared" si="344"/>
        <v>1</v>
      </c>
      <c r="M7358" t="str">
        <f t="shared" si="345"/>
        <v>2007-05-31</v>
      </c>
    </row>
    <row r="7359" spans="1:13" x14ac:dyDescent="0.25">
      <c r="A7359" t="s">
        <v>125</v>
      </c>
      <c r="B7359">
        <v>3.42</v>
      </c>
      <c r="C7359">
        <v>3.56</v>
      </c>
      <c r="D7359">
        <v>3.36</v>
      </c>
      <c r="E7359">
        <v>3.5</v>
      </c>
      <c r="F7359">
        <v>496617000</v>
      </c>
      <c r="G7359" t="s">
        <v>61</v>
      </c>
      <c r="H7359" t="s">
        <v>23</v>
      </c>
      <c r="I7359" t="s">
        <v>519</v>
      </c>
      <c r="J7359" s="1" t="str">
        <f t="shared" si="343"/>
        <v>2007-07-01</v>
      </c>
      <c r="K7359" s="1" t="s">
        <v>583</v>
      </c>
      <c r="L7359" t="b">
        <f t="shared" si="344"/>
        <v>0</v>
      </c>
      <c r="M7359" t="str">
        <f t="shared" si="345"/>
        <v>2007-06-30</v>
      </c>
    </row>
    <row r="7360" spans="1:13" x14ac:dyDescent="0.25">
      <c r="A7360" t="s">
        <v>126</v>
      </c>
      <c r="B7360">
        <v>3.48</v>
      </c>
      <c r="C7360">
        <v>3.72</v>
      </c>
      <c r="D7360">
        <v>3.16</v>
      </c>
      <c r="E7360">
        <v>3.64</v>
      </c>
      <c r="F7360">
        <v>715772000</v>
      </c>
      <c r="G7360" t="s">
        <v>61</v>
      </c>
      <c r="H7360" t="s">
        <v>23</v>
      </c>
      <c r="I7360" t="s">
        <v>519</v>
      </c>
      <c r="J7360" s="1" t="str">
        <f t="shared" si="343"/>
        <v>2007-07-31</v>
      </c>
      <c r="K7360" s="1" t="s">
        <v>584</v>
      </c>
      <c r="L7360" t="b">
        <f t="shared" si="344"/>
        <v>1</v>
      </c>
      <c r="M7360" t="str">
        <f t="shared" si="345"/>
        <v>2007-07-31</v>
      </c>
    </row>
    <row r="7361" spans="1:13" x14ac:dyDescent="0.25">
      <c r="A7361" t="s">
        <v>127</v>
      </c>
      <c r="B7361">
        <v>3.64</v>
      </c>
      <c r="C7361">
        <v>4.0999999999999996</v>
      </c>
      <c r="D7361">
        <v>3.56</v>
      </c>
      <c r="E7361">
        <v>4.0199999999999996</v>
      </c>
      <c r="F7361">
        <v>523871000</v>
      </c>
      <c r="G7361" t="s">
        <v>61</v>
      </c>
      <c r="H7361" t="s">
        <v>23</v>
      </c>
      <c r="I7361" t="s">
        <v>519</v>
      </c>
      <c r="J7361" s="1" t="str">
        <f t="shared" si="343"/>
        <v>2007-09-02</v>
      </c>
      <c r="K7361" s="1" t="s">
        <v>585</v>
      </c>
      <c r="L7361" t="b">
        <f t="shared" si="344"/>
        <v>0</v>
      </c>
      <c r="M7361" t="str">
        <f t="shared" si="345"/>
        <v>2007-08-31</v>
      </c>
    </row>
    <row r="7362" spans="1:13" x14ac:dyDescent="0.25">
      <c r="A7362" t="s">
        <v>128</v>
      </c>
      <c r="B7362">
        <v>4.0999999999999996</v>
      </c>
      <c r="C7362">
        <v>4.22</v>
      </c>
      <c r="D7362">
        <v>3.8</v>
      </c>
      <c r="E7362">
        <v>4.08</v>
      </c>
      <c r="F7362">
        <v>525952000</v>
      </c>
      <c r="G7362" t="s">
        <v>61</v>
      </c>
      <c r="H7362" t="s">
        <v>23</v>
      </c>
      <c r="I7362" t="s">
        <v>519</v>
      </c>
      <c r="J7362" s="1" t="str">
        <f t="shared" si="343"/>
        <v>2007-09-30</v>
      </c>
      <c r="K7362" s="1" t="s">
        <v>586</v>
      </c>
      <c r="L7362" t="b">
        <f t="shared" si="344"/>
        <v>1</v>
      </c>
      <c r="M7362" t="str">
        <f t="shared" si="345"/>
        <v>2007-09-30</v>
      </c>
    </row>
    <row r="7363" spans="1:13" x14ac:dyDescent="0.25">
      <c r="A7363" t="s">
        <v>129</v>
      </c>
      <c r="B7363">
        <v>4.12</v>
      </c>
      <c r="C7363">
        <v>4.1399999999999997</v>
      </c>
      <c r="D7363">
        <v>3.52</v>
      </c>
      <c r="E7363">
        <v>3.88</v>
      </c>
      <c r="F7363">
        <v>502383000</v>
      </c>
      <c r="G7363" t="s">
        <v>61</v>
      </c>
      <c r="H7363" t="s">
        <v>23</v>
      </c>
      <c r="I7363" t="s">
        <v>519</v>
      </c>
      <c r="J7363" s="1" t="str">
        <f t="shared" ref="J7363:J7426" si="346">TEXT(DATE(LEFT(A7363,4),MID(A7363,6,2),MID(A7363,9,2))-1,"yyyy-mm-dd")</f>
        <v>2007-10-31</v>
      </c>
      <c r="K7363" s="1" t="s">
        <v>587</v>
      </c>
      <c r="L7363" t="b">
        <f t="shared" ref="L7363:L7426" si="347">DATE(YEAR(DATEVALUE(K7363)),MONTH(DATEVALUE(K7363)),DAY(DATEVALUE(K7363)))+1=DATE(YEAR(DATEVALUE(K7363)),MONTH(DATEVALUE(K7363))+1,1)</f>
        <v>1</v>
      </c>
      <c r="M7363" t="str">
        <f t="shared" si="345"/>
        <v>2007-10-31</v>
      </c>
    </row>
    <row r="7364" spans="1:13" x14ac:dyDescent="0.25">
      <c r="A7364" t="s">
        <v>130</v>
      </c>
      <c r="B7364">
        <v>3.88</v>
      </c>
      <c r="C7364">
        <v>4.04</v>
      </c>
      <c r="D7364">
        <v>3.68</v>
      </c>
      <c r="E7364">
        <v>4</v>
      </c>
      <c r="F7364">
        <v>416550000</v>
      </c>
      <c r="G7364" t="s">
        <v>61</v>
      </c>
      <c r="H7364" t="s">
        <v>23</v>
      </c>
      <c r="I7364" t="s">
        <v>519</v>
      </c>
      <c r="J7364" s="1" t="str">
        <f t="shared" si="346"/>
        <v>2007-12-02</v>
      </c>
      <c r="K7364" s="1" t="s">
        <v>588</v>
      </c>
      <c r="L7364" t="b">
        <f t="shared" si="347"/>
        <v>0</v>
      </c>
      <c r="M7364" t="str">
        <f t="shared" si="345"/>
        <v>2007-11-30</v>
      </c>
    </row>
    <row r="7365" spans="1:13" x14ac:dyDescent="0.25">
      <c r="A7365" t="s">
        <v>131</v>
      </c>
      <c r="B7365">
        <v>3.98</v>
      </c>
      <c r="C7365">
        <v>4.1399999999999997</v>
      </c>
      <c r="D7365">
        <v>3.3</v>
      </c>
      <c r="E7365">
        <v>3.65</v>
      </c>
      <c r="F7365">
        <v>734343000</v>
      </c>
      <c r="G7365" t="s">
        <v>61</v>
      </c>
      <c r="H7365" t="s">
        <v>23</v>
      </c>
      <c r="I7365" t="s">
        <v>519</v>
      </c>
      <c r="J7365" s="1" t="str">
        <f t="shared" si="346"/>
        <v>2007-12-31</v>
      </c>
      <c r="K7365" s="1" t="s">
        <v>589</v>
      </c>
      <c r="L7365" t="b">
        <f t="shared" si="347"/>
        <v>1</v>
      </c>
      <c r="M7365" t="str">
        <f t="shared" si="345"/>
        <v>2007-12-31</v>
      </c>
    </row>
    <row r="7366" spans="1:13" x14ac:dyDescent="0.25">
      <c r="A7366" t="s">
        <v>132</v>
      </c>
      <c r="B7366">
        <v>3.72</v>
      </c>
      <c r="C7366">
        <v>4.05</v>
      </c>
      <c r="D7366">
        <v>3.63</v>
      </c>
      <c r="E7366">
        <v>3.85</v>
      </c>
      <c r="F7366">
        <v>538606000</v>
      </c>
      <c r="G7366" t="s">
        <v>61</v>
      </c>
      <c r="H7366" t="s">
        <v>23</v>
      </c>
      <c r="I7366" t="s">
        <v>519</v>
      </c>
      <c r="J7366" s="1" t="str">
        <f t="shared" si="346"/>
        <v>2008-01-31</v>
      </c>
      <c r="K7366" s="1" t="s">
        <v>590</v>
      </c>
      <c r="L7366" t="b">
        <f t="shared" si="347"/>
        <v>1</v>
      </c>
      <c r="M7366" t="str">
        <f t="shared" si="345"/>
        <v>2008-01-31</v>
      </c>
    </row>
    <row r="7367" spans="1:13" x14ac:dyDescent="0.25">
      <c r="A7367" t="s">
        <v>133</v>
      </c>
      <c r="B7367">
        <v>3.72</v>
      </c>
      <c r="C7367">
        <v>4.05</v>
      </c>
      <c r="D7367">
        <v>3.61</v>
      </c>
      <c r="E7367">
        <v>3.91</v>
      </c>
      <c r="F7367">
        <v>609868000</v>
      </c>
      <c r="G7367" t="s">
        <v>61</v>
      </c>
      <c r="H7367" t="s">
        <v>23</v>
      </c>
      <c r="I7367" t="s">
        <v>519</v>
      </c>
      <c r="J7367" s="1" t="str">
        <f t="shared" si="346"/>
        <v>2008-03-02</v>
      </c>
      <c r="K7367" s="1" t="s">
        <v>591</v>
      </c>
      <c r="L7367" t="b">
        <f t="shared" si="347"/>
        <v>0</v>
      </c>
      <c r="M7367" t="str">
        <f t="shared" ref="M7367:M7430" si="348">IF(L7367,K7367,TEXT(DATE(YEAR(DATEVALUE(K7367)),MONTH(DATEVALUE(K7367)),1)-1,"yyyy-mm-dd"))</f>
        <v>2008-02-29</v>
      </c>
    </row>
    <row r="7368" spans="1:13" x14ac:dyDescent="0.25">
      <c r="A7368" t="s">
        <v>134</v>
      </c>
      <c r="B7368">
        <v>3.93</v>
      </c>
      <c r="C7368">
        <v>4.0199999999999996</v>
      </c>
      <c r="D7368">
        <v>3.79</v>
      </c>
      <c r="E7368">
        <v>3.86</v>
      </c>
      <c r="F7368">
        <v>486816000</v>
      </c>
      <c r="G7368">
        <v>538880850</v>
      </c>
      <c r="H7368" t="s">
        <v>23</v>
      </c>
      <c r="I7368" t="s">
        <v>519</v>
      </c>
      <c r="J7368" s="1" t="str">
        <f t="shared" si="346"/>
        <v>2008-03-31</v>
      </c>
      <c r="K7368" s="1" t="s">
        <v>592</v>
      </c>
      <c r="L7368" t="b">
        <f t="shared" si="347"/>
        <v>1</v>
      </c>
      <c r="M7368" t="str">
        <f t="shared" si="348"/>
        <v>2008-03-31</v>
      </c>
    </row>
    <row r="7369" spans="1:13" x14ac:dyDescent="0.25">
      <c r="A7369" t="s">
        <v>135</v>
      </c>
      <c r="B7369">
        <v>3.89</v>
      </c>
      <c r="C7369">
        <v>3.94</v>
      </c>
      <c r="D7369">
        <v>3.58</v>
      </c>
      <c r="E7369">
        <v>3.81</v>
      </c>
      <c r="F7369">
        <v>613889000</v>
      </c>
      <c r="G7369">
        <v>548924250</v>
      </c>
      <c r="H7369" t="s">
        <v>23</v>
      </c>
      <c r="I7369" t="s">
        <v>519</v>
      </c>
      <c r="J7369" s="1" t="str">
        <f t="shared" si="346"/>
        <v>2008-04-30</v>
      </c>
      <c r="K7369" s="1" t="s">
        <v>593</v>
      </c>
      <c r="L7369" t="b">
        <f t="shared" si="347"/>
        <v>1</v>
      </c>
      <c r="M7369" t="str">
        <f t="shared" si="348"/>
        <v>2008-04-30</v>
      </c>
    </row>
    <row r="7370" spans="1:13" x14ac:dyDescent="0.25">
      <c r="A7370" t="s">
        <v>136</v>
      </c>
      <c r="B7370">
        <v>3.75</v>
      </c>
      <c r="C7370">
        <v>3.78</v>
      </c>
      <c r="D7370">
        <v>3.57</v>
      </c>
      <c r="E7370">
        <v>3.62</v>
      </c>
      <c r="F7370">
        <v>599721000</v>
      </c>
      <c r="G7370">
        <v>550192950</v>
      </c>
      <c r="H7370" t="s">
        <v>23</v>
      </c>
      <c r="I7370" t="s">
        <v>519</v>
      </c>
      <c r="J7370" s="1" t="str">
        <f t="shared" si="346"/>
        <v>2008-06-01</v>
      </c>
      <c r="K7370" s="1" t="s">
        <v>594</v>
      </c>
      <c r="L7370" t="b">
        <f t="shared" si="347"/>
        <v>0</v>
      </c>
      <c r="M7370" t="str">
        <f t="shared" si="348"/>
        <v>2008-05-31</v>
      </c>
    </row>
    <row r="7371" spans="1:13" x14ac:dyDescent="0.25">
      <c r="A7371" t="s">
        <v>137</v>
      </c>
      <c r="B7371">
        <v>3.63</v>
      </c>
      <c r="C7371">
        <v>3.63</v>
      </c>
      <c r="D7371">
        <v>3.44</v>
      </c>
      <c r="E7371">
        <v>3.58</v>
      </c>
      <c r="F7371">
        <v>525390000</v>
      </c>
      <c r="G7371">
        <v>541592700</v>
      </c>
      <c r="H7371" t="s">
        <v>23</v>
      </c>
      <c r="I7371" t="s">
        <v>519</v>
      </c>
      <c r="J7371" s="1" t="str">
        <f t="shared" si="346"/>
        <v>2008-06-30</v>
      </c>
      <c r="K7371" s="1" t="s">
        <v>595</v>
      </c>
      <c r="L7371" t="b">
        <f t="shared" si="347"/>
        <v>1</v>
      </c>
      <c r="M7371" t="str">
        <f t="shared" si="348"/>
        <v>2008-06-30</v>
      </c>
    </row>
    <row r="7372" spans="1:13" x14ac:dyDescent="0.25">
      <c r="A7372" t="s">
        <v>138</v>
      </c>
      <c r="B7372">
        <v>3.56</v>
      </c>
      <c r="C7372">
        <v>3.63</v>
      </c>
      <c r="D7372">
        <v>3.39</v>
      </c>
      <c r="E7372">
        <v>3.53</v>
      </c>
      <c r="F7372">
        <v>458445000</v>
      </c>
      <c r="G7372">
        <v>533379250</v>
      </c>
      <c r="H7372" t="s">
        <v>23</v>
      </c>
      <c r="I7372" t="s">
        <v>519</v>
      </c>
      <c r="J7372" s="1" t="str">
        <f t="shared" si="346"/>
        <v>2008-07-31</v>
      </c>
      <c r="K7372" s="1" t="s">
        <v>596</v>
      </c>
      <c r="L7372" t="b">
        <f t="shared" si="347"/>
        <v>1</v>
      </c>
      <c r="M7372" t="str">
        <f t="shared" si="348"/>
        <v>2008-07-31</v>
      </c>
    </row>
    <row r="7373" spans="1:13" x14ac:dyDescent="0.25">
      <c r="A7373" t="s">
        <v>139</v>
      </c>
      <c r="B7373">
        <v>3.48</v>
      </c>
      <c r="C7373">
        <v>3.66</v>
      </c>
      <c r="D7373">
        <v>3.01</v>
      </c>
      <c r="E7373">
        <v>3.25</v>
      </c>
      <c r="F7373">
        <v>796114000</v>
      </c>
      <c r="G7373">
        <v>548071000</v>
      </c>
      <c r="H7373" t="s">
        <v>23</v>
      </c>
      <c r="I7373" t="s">
        <v>519</v>
      </c>
      <c r="J7373" s="1" t="str">
        <f t="shared" si="346"/>
        <v>2008-08-31</v>
      </c>
      <c r="K7373" s="1" t="s">
        <v>597</v>
      </c>
      <c r="L7373" t="b">
        <f t="shared" si="347"/>
        <v>1</v>
      </c>
      <c r="M7373" t="str">
        <f t="shared" si="348"/>
        <v>2008-08-31</v>
      </c>
    </row>
    <row r="7374" spans="1:13" x14ac:dyDescent="0.25">
      <c r="A7374" t="s">
        <v>140</v>
      </c>
      <c r="B7374">
        <v>3.25</v>
      </c>
      <c r="C7374">
        <v>3.33</v>
      </c>
      <c r="D7374">
        <v>1.94</v>
      </c>
      <c r="E7374">
        <v>2.4300000000000002</v>
      </c>
      <c r="F7374">
        <v>874241000</v>
      </c>
      <c r="G7374">
        <v>564236300</v>
      </c>
      <c r="H7374" t="s">
        <v>23</v>
      </c>
      <c r="I7374" t="s">
        <v>519</v>
      </c>
      <c r="J7374" s="1" t="str">
        <f t="shared" si="346"/>
        <v>2008-09-30</v>
      </c>
      <c r="K7374" s="1" t="s">
        <v>598</v>
      </c>
      <c r="L7374" t="b">
        <f t="shared" si="347"/>
        <v>1</v>
      </c>
      <c r="M7374" t="str">
        <f t="shared" si="348"/>
        <v>2008-09-30</v>
      </c>
    </row>
    <row r="7375" spans="1:13" x14ac:dyDescent="0.25">
      <c r="A7375" t="s">
        <v>141</v>
      </c>
      <c r="B7375">
        <v>2.5099999999999998</v>
      </c>
      <c r="C7375">
        <v>2.63</v>
      </c>
      <c r="D7375">
        <v>2.1800000000000002</v>
      </c>
      <c r="E7375">
        <v>2.5499999999999998</v>
      </c>
      <c r="F7375">
        <v>590142000</v>
      </c>
      <c r="G7375">
        <v>565368400</v>
      </c>
      <c r="H7375" t="s">
        <v>23</v>
      </c>
      <c r="I7375" t="s">
        <v>519</v>
      </c>
      <c r="J7375" s="1" t="str">
        <f t="shared" si="346"/>
        <v>2008-11-02</v>
      </c>
      <c r="K7375" s="1" t="s">
        <v>599</v>
      </c>
      <c r="L7375" t="b">
        <f t="shared" si="347"/>
        <v>0</v>
      </c>
      <c r="M7375" t="str">
        <f t="shared" si="348"/>
        <v>2008-10-31</v>
      </c>
    </row>
    <row r="7376" spans="1:13" x14ac:dyDescent="0.25">
      <c r="A7376" t="s">
        <v>142</v>
      </c>
      <c r="B7376">
        <v>2.5</v>
      </c>
      <c r="C7376">
        <v>2.75</v>
      </c>
      <c r="D7376">
        <v>2.42</v>
      </c>
      <c r="E7376">
        <v>2.5499999999999998</v>
      </c>
      <c r="F7376">
        <v>441353000</v>
      </c>
      <c r="G7376">
        <v>571347050</v>
      </c>
      <c r="H7376" t="s">
        <v>23</v>
      </c>
      <c r="I7376" t="s">
        <v>519</v>
      </c>
      <c r="J7376" s="1" t="str">
        <f t="shared" si="346"/>
        <v>2008-11-30</v>
      </c>
      <c r="K7376" s="1" t="s">
        <v>600</v>
      </c>
      <c r="L7376" t="b">
        <f t="shared" si="347"/>
        <v>1</v>
      </c>
      <c r="M7376" t="str">
        <f t="shared" si="348"/>
        <v>2008-11-30</v>
      </c>
    </row>
    <row r="7377" spans="1:13" x14ac:dyDescent="0.25">
      <c r="A7377" t="s">
        <v>143</v>
      </c>
      <c r="B7377">
        <v>2.59</v>
      </c>
      <c r="C7377">
        <v>2.79</v>
      </c>
      <c r="D7377">
        <v>2.4</v>
      </c>
      <c r="E7377">
        <v>2.66</v>
      </c>
      <c r="F7377">
        <v>470234000</v>
      </c>
      <c r="G7377">
        <v>574452150</v>
      </c>
      <c r="H7377" t="s">
        <v>23</v>
      </c>
      <c r="I7377" t="s">
        <v>519</v>
      </c>
      <c r="J7377" s="1" t="str">
        <f t="shared" si="346"/>
        <v>2008-12-31</v>
      </c>
      <c r="K7377" s="1" t="s">
        <v>601</v>
      </c>
      <c r="L7377" t="b">
        <f t="shared" si="347"/>
        <v>1</v>
      </c>
      <c r="M7377" t="str">
        <f t="shared" si="348"/>
        <v>2008-12-31</v>
      </c>
    </row>
    <row r="7378" spans="1:13" x14ac:dyDescent="0.25">
      <c r="A7378" t="s">
        <v>144</v>
      </c>
      <c r="B7378">
        <v>2.65</v>
      </c>
      <c r="C7378">
        <v>2.71</v>
      </c>
      <c r="D7378">
        <v>2.4</v>
      </c>
      <c r="E7378">
        <v>2.46</v>
      </c>
      <c r="F7378">
        <v>494559000</v>
      </c>
      <c r="G7378">
        <v>570743300</v>
      </c>
      <c r="H7378" t="s">
        <v>23</v>
      </c>
      <c r="I7378" t="s">
        <v>519</v>
      </c>
      <c r="J7378" s="1" t="str">
        <f t="shared" si="346"/>
        <v>2009-02-01</v>
      </c>
      <c r="K7378" s="1" t="s">
        <v>602</v>
      </c>
      <c r="L7378" t="b">
        <f t="shared" si="347"/>
        <v>0</v>
      </c>
      <c r="M7378" t="str">
        <f t="shared" si="348"/>
        <v>2009-01-31</v>
      </c>
    </row>
    <row r="7379" spans="1:13" x14ac:dyDescent="0.25">
      <c r="A7379" t="s">
        <v>145</v>
      </c>
      <c r="B7379">
        <v>2.44</v>
      </c>
      <c r="C7379">
        <v>2.62</v>
      </c>
      <c r="D7379">
        <v>2.41</v>
      </c>
      <c r="E7379">
        <v>2.5299999999999998</v>
      </c>
      <c r="F7379">
        <v>560386000</v>
      </c>
      <c r="G7379">
        <v>573931750</v>
      </c>
      <c r="H7379" t="s">
        <v>23</v>
      </c>
      <c r="I7379" t="s">
        <v>519</v>
      </c>
      <c r="J7379" s="1" t="str">
        <f t="shared" si="346"/>
        <v>2009-03-01</v>
      </c>
      <c r="K7379" s="1" t="s">
        <v>603</v>
      </c>
      <c r="L7379" t="b">
        <f t="shared" si="347"/>
        <v>0</v>
      </c>
      <c r="M7379" t="str">
        <f t="shared" si="348"/>
        <v>2009-02-28</v>
      </c>
    </row>
    <row r="7380" spans="1:13" x14ac:dyDescent="0.25">
      <c r="A7380" t="s">
        <v>146</v>
      </c>
      <c r="B7380">
        <v>2.5299999999999998</v>
      </c>
      <c r="C7380">
        <v>2.68</v>
      </c>
      <c r="D7380">
        <v>2.4300000000000002</v>
      </c>
      <c r="E7380">
        <v>2.56</v>
      </c>
      <c r="F7380">
        <v>622337000</v>
      </c>
      <c r="G7380">
        <v>569260000</v>
      </c>
      <c r="H7380" t="s">
        <v>23</v>
      </c>
      <c r="I7380" t="s">
        <v>519</v>
      </c>
      <c r="J7380" s="1" t="str">
        <f t="shared" si="346"/>
        <v>2009-03-31</v>
      </c>
      <c r="K7380" s="1" t="s">
        <v>604</v>
      </c>
      <c r="L7380" t="b">
        <f t="shared" si="347"/>
        <v>1</v>
      </c>
      <c r="M7380" t="str">
        <f t="shared" si="348"/>
        <v>2009-03-31</v>
      </c>
    </row>
    <row r="7381" spans="1:13" x14ac:dyDescent="0.25">
      <c r="A7381" t="s">
        <v>147</v>
      </c>
      <c r="B7381">
        <v>2.57</v>
      </c>
      <c r="C7381">
        <v>3.07</v>
      </c>
      <c r="D7381">
        <v>2.5</v>
      </c>
      <c r="E7381">
        <v>3.01</v>
      </c>
      <c r="F7381">
        <v>709633000</v>
      </c>
      <c r="G7381">
        <v>578548100</v>
      </c>
      <c r="H7381" t="s">
        <v>23</v>
      </c>
      <c r="I7381" t="s">
        <v>519</v>
      </c>
      <c r="J7381" s="1" t="str">
        <f t="shared" si="346"/>
        <v>2009-04-30</v>
      </c>
      <c r="K7381" s="1" t="s">
        <v>605</v>
      </c>
      <c r="L7381" t="b">
        <f t="shared" si="347"/>
        <v>1</v>
      </c>
      <c r="M7381" t="str">
        <f t="shared" si="348"/>
        <v>2009-04-30</v>
      </c>
    </row>
    <row r="7382" spans="1:13" x14ac:dyDescent="0.25">
      <c r="A7382" t="s">
        <v>148</v>
      </c>
      <c r="B7382">
        <v>3.05</v>
      </c>
      <c r="C7382">
        <v>3.09</v>
      </c>
      <c r="D7382">
        <v>2.81</v>
      </c>
      <c r="E7382">
        <v>3</v>
      </c>
      <c r="F7382">
        <v>487029000</v>
      </c>
      <c r="G7382">
        <v>576601950</v>
      </c>
      <c r="H7382" t="s">
        <v>23</v>
      </c>
      <c r="I7382" t="s">
        <v>519</v>
      </c>
      <c r="J7382" s="1" t="str">
        <f t="shared" si="346"/>
        <v>2009-05-31</v>
      </c>
      <c r="K7382" s="1" t="s">
        <v>606</v>
      </c>
      <c r="L7382" t="b">
        <f t="shared" si="347"/>
        <v>1</v>
      </c>
      <c r="M7382" t="str">
        <f t="shared" si="348"/>
        <v>2009-05-31</v>
      </c>
    </row>
    <row r="7383" spans="1:13" x14ac:dyDescent="0.25">
      <c r="A7383" t="s">
        <v>149</v>
      </c>
      <c r="B7383">
        <v>2.98</v>
      </c>
      <c r="C7383">
        <v>3.52</v>
      </c>
      <c r="D7383">
        <v>2.92</v>
      </c>
      <c r="E7383">
        <v>3.5</v>
      </c>
      <c r="F7383">
        <v>572069000</v>
      </c>
      <c r="G7383">
        <v>580086250</v>
      </c>
      <c r="H7383" t="s">
        <v>23</v>
      </c>
      <c r="I7383" t="s">
        <v>519</v>
      </c>
      <c r="J7383" s="1" t="str">
        <f t="shared" si="346"/>
        <v>2009-06-30</v>
      </c>
      <c r="K7383" s="1" t="s">
        <v>607</v>
      </c>
      <c r="L7383" t="b">
        <f t="shared" si="347"/>
        <v>1</v>
      </c>
      <c r="M7383" t="str">
        <f t="shared" si="348"/>
        <v>2009-06-30</v>
      </c>
    </row>
    <row r="7384" spans="1:13" x14ac:dyDescent="0.25">
      <c r="A7384" t="s">
        <v>150</v>
      </c>
      <c r="B7384">
        <v>3.46</v>
      </c>
      <c r="C7384">
        <v>3.48</v>
      </c>
      <c r="D7384">
        <v>3.1</v>
      </c>
      <c r="E7384">
        <v>3.14</v>
      </c>
      <c r="F7384">
        <v>429759000</v>
      </c>
      <c r="G7384">
        <v>580746700</v>
      </c>
      <c r="H7384" t="s">
        <v>23</v>
      </c>
      <c r="I7384" t="s">
        <v>519</v>
      </c>
      <c r="J7384" s="1" t="str">
        <f t="shared" si="346"/>
        <v>2009-08-02</v>
      </c>
      <c r="K7384" s="1" t="s">
        <v>608</v>
      </c>
      <c r="L7384" t="b">
        <f t="shared" si="347"/>
        <v>0</v>
      </c>
      <c r="M7384" t="str">
        <f t="shared" si="348"/>
        <v>2009-07-31</v>
      </c>
    </row>
    <row r="7385" spans="1:13" x14ac:dyDescent="0.25">
      <c r="A7385" t="s">
        <v>151</v>
      </c>
      <c r="B7385">
        <v>3.16</v>
      </c>
      <c r="C7385">
        <v>3.3</v>
      </c>
      <c r="D7385">
        <v>3.11</v>
      </c>
      <c r="E7385">
        <v>3.25</v>
      </c>
      <c r="F7385">
        <v>423966000</v>
      </c>
      <c r="G7385">
        <v>565227850</v>
      </c>
      <c r="H7385" t="s">
        <v>23</v>
      </c>
      <c r="I7385" t="s">
        <v>519</v>
      </c>
      <c r="J7385" s="1" t="str">
        <f t="shared" si="346"/>
        <v>2009-08-31</v>
      </c>
      <c r="K7385" s="1" t="s">
        <v>609</v>
      </c>
      <c r="L7385" t="b">
        <f t="shared" si="347"/>
        <v>1</v>
      </c>
      <c r="M7385" t="str">
        <f t="shared" si="348"/>
        <v>2009-08-31</v>
      </c>
    </row>
    <row r="7386" spans="1:13" x14ac:dyDescent="0.25">
      <c r="A7386" t="s">
        <v>152</v>
      </c>
      <c r="B7386">
        <v>3.25</v>
      </c>
      <c r="C7386">
        <v>3.31</v>
      </c>
      <c r="D7386">
        <v>2.93</v>
      </c>
      <c r="E7386">
        <v>2.94</v>
      </c>
      <c r="F7386">
        <v>618539000</v>
      </c>
      <c r="G7386">
        <v>569224500</v>
      </c>
      <c r="H7386" t="s">
        <v>23</v>
      </c>
      <c r="I7386" t="s">
        <v>519</v>
      </c>
      <c r="J7386" s="1" t="str">
        <f t="shared" si="346"/>
        <v>2009-09-30</v>
      </c>
      <c r="K7386" s="1" t="s">
        <v>610</v>
      </c>
      <c r="L7386" t="b">
        <f t="shared" si="347"/>
        <v>1</v>
      </c>
      <c r="M7386" t="str">
        <f t="shared" si="348"/>
        <v>2009-09-30</v>
      </c>
    </row>
    <row r="7387" spans="1:13" x14ac:dyDescent="0.25">
      <c r="A7387" t="s">
        <v>153</v>
      </c>
      <c r="B7387">
        <v>2.92</v>
      </c>
      <c r="C7387">
        <v>2.99</v>
      </c>
      <c r="D7387">
        <v>2.86</v>
      </c>
      <c r="E7387">
        <v>2.93</v>
      </c>
      <c r="F7387">
        <v>455694000</v>
      </c>
      <c r="G7387">
        <v>561515800</v>
      </c>
      <c r="H7387" t="s">
        <v>23</v>
      </c>
      <c r="I7387" t="s">
        <v>519</v>
      </c>
      <c r="J7387" s="1" t="str">
        <f t="shared" si="346"/>
        <v>2009-11-01</v>
      </c>
      <c r="K7387" s="1" t="s">
        <v>611</v>
      </c>
      <c r="L7387" t="b">
        <f t="shared" si="347"/>
        <v>0</v>
      </c>
      <c r="M7387" t="str">
        <f t="shared" si="348"/>
        <v>2009-10-31</v>
      </c>
    </row>
    <row r="7388" spans="1:13" x14ac:dyDescent="0.25">
      <c r="A7388" t="s">
        <v>154</v>
      </c>
      <c r="B7388">
        <v>2.96</v>
      </c>
      <c r="C7388">
        <v>3.12</v>
      </c>
      <c r="D7388">
        <v>2.96</v>
      </c>
      <c r="E7388">
        <v>3.11</v>
      </c>
      <c r="F7388">
        <v>304931000</v>
      </c>
      <c r="G7388">
        <v>552421550</v>
      </c>
      <c r="H7388" t="s">
        <v>23</v>
      </c>
      <c r="I7388" t="s">
        <v>519</v>
      </c>
      <c r="J7388" s="1" t="str">
        <f t="shared" si="346"/>
        <v>2009-11-30</v>
      </c>
      <c r="K7388" s="1" t="s">
        <v>612</v>
      </c>
      <c r="L7388" t="b">
        <f t="shared" si="347"/>
        <v>1</v>
      </c>
      <c r="M7388" t="str">
        <f t="shared" si="348"/>
        <v>2009-11-30</v>
      </c>
    </row>
    <row r="7389" spans="1:13" x14ac:dyDescent="0.25">
      <c r="A7389" t="s">
        <v>155</v>
      </c>
      <c r="B7389">
        <v>3.11</v>
      </c>
      <c r="C7389">
        <v>3.16</v>
      </c>
      <c r="D7389">
        <v>2.95</v>
      </c>
      <c r="E7389">
        <v>3.01</v>
      </c>
      <c r="F7389">
        <v>398439000</v>
      </c>
      <c r="G7389">
        <v>541649050</v>
      </c>
      <c r="H7389" t="s">
        <v>23</v>
      </c>
      <c r="I7389" t="s">
        <v>519</v>
      </c>
      <c r="J7389" s="1" t="str">
        <f t="shared" si="346"/>
        <v>2009-12-31</v>
      </c>
      <c r="K7389" s="1" t="s">
        <v>613</v>
      </c>
      <c r="L7389" t="b">
        <f t="shared" si="347"/>
        <v>1</v>
      </c>
      <c r="M7389" t="str">
        <f t="shared" si="348"/>
        <v>2009-12-31</v>
      </c>
    </row>
    <row r="7390" spans="1:13" x14ac:dyDescent="0.25">
      <c r="A7390" t="s">
        <v>156</v>
      </c>
      <c r="B7390">
        <v>3</v>
      </c>
      <c r="C7390">
        <v>3.07</v>
      </c>
      <c r="D7390">
        <v>2.9</v>
      </c>
      <c r="E7390">
        <v>3.05</v>
      </c>
      <c r="F7390">
        <v>289958000</v>
      </c>
      <c r="G7390">
        <v>526160900</v>
      </c>
      <c r="H7390" t="s">
        <v>23</v>
      </c>
      <c r="I7390" t="s">
        <v>519</v>
      </c>
      <c r="J7390" s="1" t="str">
        <f t="shared" si="346"/>
        <v>2010-01-31</v>
      </c>
      <c r="K7390" s="1" t="s">
        <v>614</v>
      </c>
      <c r="L7390" t="b">
        <f t="shared" si="347"/>
        <v>1</v>
      </c>
      <c r="M7390" t="str">
        <f t="shared" si="348"/>
        <v>2010-01-31</v>
      </c>
    </row>
    <row r="7391" spans="1:13" x14ac:dyDescent="0.25">
      <c r="A7391" t="s">
        <v>157</v>
      </c>
      <c r="B7391">
        <v>3.05</v>
      </c>
      <c r="C7391">
        <v>3.29</v>
      </c>
      <c r="D7391">
        <v>3.04</v>
      </c>
      <c r="E7391">
        <v>3.17</v>
      </c>
      <c r="F7391">
        <v>348424000</v>
      </c>
      <c r="G7391">
        <v>517312600</v>
      </c>
      <c r="H7391" t="s">
        <v>23</v>
      </c>
      <c r="I7391" t="s">
        <v>519</v>
      </c>
      <c r="J7391" s="1" t="str">
        <f t="shared" si="346"/>
        <v>2010-02-28</v>
      </c>
      <c r="K7391" s="1" t="s">
        <v>615</v>
      </c>
      <c r="L7391" t="b">
        <f t="shared" si="347"/>
        <v>1</v>
      </c>
      <c r="M7391" t="str">
        <f t="shared" si="348"/>
        <v>2010-02-28</v>
      </c>
    </row>
    <row r="7392" spans="1:13" x14ac:dyDescent="0.25">
      <c r="A7392" t="s">
        <v>158</v>
      </c>
      <c r="B7392">
        <v>3.19</v>
      </c>
      <c r="C7392">
        <v>3.23</v>
      </c>
      <c r="D7392">
        <v>3</v>
      </c>
      <c r="E7392">
        <v>3.05</v>
      </c>
      <c r="F7392">
        <v>375315000</v>
      </c>
      <c r="G7392">
        <v>513156100</v>
      </c>
      <c r="H7392" t="s">
        <v>23</v>
      </c>
      <c r="I7392" t="s">
        <v>519</v>
      </c>
      <c r="J7392" s="1" t="str">
        <f t="shared" si="346"/>
        <v>2010-03-31</v>
      </c>
      <c r="K7392" s="1" t="s">
        <v>616</v>
      </c>
      <c r="L7392" t="b">
        <f t="shared" si="347"/>
        <v>1</v>
      </c>
      <c r="M7392" t="str">
        <f t="shared" si="348"/>
        <v>2010-03-31</v>
      </c>
    </row>
    <row r="7393" spans="1:13" x14ac:dyDescent="0.25">
      <c r="A7393" t="s">
        <v>159</v>
      </c>
      <c r="B7393">
        <v>3.01</v>
      </c>
      <c r="C7393">
        <v>3.04</v>
      </c>
      <c r="D7393">
        <v>2.75</v>
      </c>
      <c r="E7393">
        <v>2.9</v>
      </c>
      <c r="F7393">
        <v>484522000</v>
      </c>
      <c r="G7393">
        <v>497576500</v>
      </c>
      <c r="H7393" t="s">
        <v>23</v>
      </c>
      <c r="I7393" t="s">
        <v>519</v>
      </c>
      <c r="J7393" s="1" t="str">
        <f t="shared" si="346"/>
        <v>2010-05-02</v>
      </c>
      <c r="K7393" s="1" t="s">
        <v>617</v>
      </c>
      <c r="L7393" t="b">
        <f t="shared" si="347"/>
        <v>0</v>
      </c>
      <c r="M7393" t="str">
        <f t="shared" si="348"/>
        <v>2010-04-30</v>
      </c>
    </row>
    <row r="7394" spans="1:13" x14ac:dyDescent="0.25">
      <c r="A7394" t="s">
        <v>160</v>
      </c>
      <c r="B7394">
        <v>2.88</v>
      </c>
      <c r="C7394">
        <v>3.13</v>
      </c>
      <c r="D7394">
        <v>2.86</v>
      </c>
      <c r="E7394">
        <v>3.04</v>
      </c>
      <c r="F7394">
        <v>397483000</v>
      </c>
      <c r="G7394">
        <v>473738600</v>
      </c>
      <c r="H7394" t="s">
        <v>23</v>
      </c>
      <c r="I7394" t="s">
        <v>519</v>
      </c>
      <c r="J7394" s="1" t="str">
        <f t="shared" si="346"/>
        <v>2010-05-31</v>
      </c>
      <c r="K7394" s="1" t="s">
        <v>618</v>
      </c>
      <c r="L7394" t="b">
        <f t="shared" si="347"/>
        <v>1</v>
      </c>
      <c r="M7394" t="str">
        <f t="shared" si="348"/>
        <v>2010-05-31</v>
      </c>
    </row>
    <row r="7395" spans="1:13" x14ac:dyDescent="0.25">
      <c r="A7395" t="s">
        <v>161</v>
      </c>
      <c r="B7395">
        <v>3.02</v>
      </c>
      <c r="C7395">
        <v>3.17</v>
      </c>
      <c r="D7395">
        <v>3</v>
      </c>
      <c r="E7395">
        <v>3.12</v>
      </c>
      <c r="F7395">
        <v>378465000</v>
      </c>
      <c r="G7395">
        <v>463154750</v>
      </c>
      <c r="H7395" t="s">
        <v>23</v>
      </c>
      <c r="I7395" t="s">
        <v>519</v>
      </c>
      <c r="J7395" s="1" t="str">
        <f t="shared" si="346"/>
        <v>2010-06-30</v>
      </c>
      <c r="K7395" s="1" t="s">
        <v>619</v>
      </c>
      <c r="L7395" t="b">
        <f t="shared" si="347"/>
        <v>1</v>
      </c>
      <c r="M7395" t="str">
        <f t="shared" si="348"/>
        <v>2010-06-30</v>
      </c>
    </row>
    <row r="7396" spans="1:13" x14ac:dyDescent="0.25">
      <c r="A7396" t="s">
        <v>162</v>
      </c>
      <c r="B7396">
        <v>3.14</v>
      </c>
      <c r="C7396">
        <v>3.17</v>
      </c>
      <c r="D7396">
        <v>2.92</v>
      </c>
      <c r="E7396">
        <v>3.08</v>
      </c>
      <c r="F7396">
        <v>435450000</v>
      </c>
      <c r="G7396">
        <v>462859600</v>
      </c>
      <c r="H7396" t="s">
        <v>23</v>
      </c>
      <c r="I7396" t="s">
        <v>519</v>
      </c>
      <c r="J7396" s="1" t="str">
        <f t="shared" si="346"/>
        <v>2010-08-01</v>
      </c>
      <c r="K7396" s="1" t="s">
        <v>620</v>
      </c>
      <c r="L7396" t="b">
        <f t="shared" si="347"/>
        <v>0</v>
      </c>
      <c r="M7396" t="str">
        <f t="shared" si="348"/>
        <v>2010-07-31</v>
      </c>
    </row>
    <row r="7397" spans="1:13" x14ac:dyDescent="0.25">
      <c r="A7397" t="s">
        <v>163</v>
      </c>
      <c r="B7397">
        <v>3.08</v>
      </c>
      <c r="C7397">
        <v>3.17</v>
      </c>
      <c r="D7397">
        <v>3.03</v>
      </c>
      <c r="E7397">
        <v>3.14</v>
      </c>
      <c r="F7397">
        <v>359828000</v>
      </c>
      <c r="G7397">
        <v>457339300</v>
      </c>
      <c r="H7397" t="s">
        <v>23</v>
      </c>
      <c r="I7397" t="s">
        <v>519</v>
      </c>
      <c r="J7397" s="1" t="str">
        <f t="shared" si="346"/>
        <v>2010-08-31</v>
      </c>
      <c r="K7397" s="1" t="s">
        <v>621</v>
      </c>
      <c r="L7397" t="b">
        <f t="shared" si="347"/>
        <v>1</v>
      </c>
      <c r="M7397" t="str">
        <f t="shared" si="348"/>
        <v>2010-08-31</v>
      </c>
    </row>
    <row r="7398" spans="1:13" x14ac:dyDescent="0.25">
      <c r="A7398" t="s">
        <v>164</v>
      </c>
      <c r="B7398">
        <v>3.14</v>
      </c>
      <c r="C7398">
        <v>3.2</v>
      </c>
      <c r="D7398">
        <v>3.03</v>
      </c>
      <c r="E7398">
        <v>3.09</v>
      </c>
      <c r="F7398">
        <v>372114000</v>
      </c>
      <c r="G7398">
        <v>451217050</v>
      </c>
      <c r="H7398" t="s">
        <v>23</v>
      </c>
      <c r="I7398" t="s">
        <v>519</v>
      </c>
      <c r="J7398" s="1" t="str">
        <f t="shared" si="346"/>
        <v>2010-09-30</v>
      </c>
      <c r="K7398" s="1" t="s">
        <v>622</v>
      </c>
      <c r="L7398" t="b">
        <f t="shared" si="347"/>
        <v>1</v>
      </c>
      <c r="M7398" t="str">
        <f t="shared" si="348"/>
        <v>2010-09-30</v>
      </c>
    </row>
    <row r="7399" spans="1:13" x14ac:dyDescent="0.25">
      <c r="A7399" t="s">
        <v>165</v>
      </c>
      <c r="B7399">
        <v>3.1</v>
      </c>
      <c r="C7399">
        <v>3.33</v>
      </c>
      <c r="D7399">
        <v>3.06</v>
      </c>
      <c r="E7399">
        <v>3.1</v>
      </c>
      <c r="F7399">
        <v>500512000</v>
      </c>
      <c r="G7399">
        <v>448223350</v>
      </c>
      <c r="H7399" t="s">
        <v>23</v>
      </c>
      <c r="I7399" t="s">
        <v>519</v>
      </c>
      <c r="J7399" s="1" t="str">
        <f t="shared" si="346"/>
        <v>2010-10-31</v>
      </c>
      <c r="K7399" s="1" t="s">
        <v>623</v>
      </c>
      <c r="L7399" t="b">
        <f t="shared" si="347"/>
        <v>1</v>
      </c>
      <c r="M7399" t="str">
        <f t="shared" si="348"/>
        <v>2010-10-31</v>
      </c>
    </row>
    <row r="7400" spans="1:13" x14ac:dyDescent="0.25">
      <c r="A7400" t="s">
        <v>166</v>
      </c>
      <c r="B7400">
        <v>3.09</v>
      </c>
      <c r="C7400">
        <v>3.2</v>
      </c>
      <c r="D7400">
        <v>3.03</v>
      </c>
      <c r="E7400">
        <v>3.05</v>
      </c>
      <c r="F7400">
        <v>369453000</v>
      </c>
      <c r="G7400">
        <v>435579150</v>
      </c>
      <c r="H7400" t="s">
        <v>23</v>
      </c>
      <c r="I7400" t="s">
        <v>519</v>
      </c>
      <c r="J7400" s="1" t="str">
        <f t="shared" si="346"/>
        <v>2010-11-30</v>
      </c>
      <c r="K7400" s="1" t="s">
        <v>624</v>
      </c>
      <c r="L7400" t="b">
        <f t="shared" si="347"/>
        <v>1</v>
      </c>
      <c r="M7400" t="str">
        <f t="shared" si="348"/>
        <v>2010-11-30</v>
      </c>
    </row>
    <row r="7401" spans="1:13" x14ac:dyDescent="0.25">
      <c r="A7401" t="s">
        <v>167</v>
      </c>
      <c r="B7401">
        <v>3.07</v>
      </c>
      <c r="C7401">
        <v>3.16</v>
      </c>
      <c r="D7401">
        <v>3.03</v>
      </c>
      <c r="E7401">
        <v>3.1</v>
      </c>
      <c r="F7401">
        <v>274634000</v>
      </c>
      <c r="G7401">
        <v>413829200</v>
      </c>
      <c r="H7401" t="s">
        <v>23</v>
      </c>
      <c r="I7401" t="s">
        <v>519</v>
      </c>
      <c r="J7401" s="1" t="str">
        <f t="shared" si="346"/>
        <v>2011-01-02</v>
      </c>
      <c r="K7401" s="1" t="s">
        <v>625</v>
      </c>
      <c r="L7401" t="b">
        <f t="shared" si="347"/>
        <v>0</v>
      </c>
      <c r="M7401" t="str">
        <f t="shared" si="348"/>
        <v>2010-12-31</v>
      </c>
    </row>
    <row r="7402" spans="1:13" x14ac:dyDescent="0.25">
      <c r="A7402" t="s">
        <v>168</v>
      </c>
      <c r="B7402">
        <v>3.1</v>
      </c>
      <c r="C7402">
        <v>3.13</v>
      </c>
      <c r="D7402">
        <v>2.85</v>
      </c>
      <c r="E7402">
        <v>2.97</v>
      </c>
      <c r="F7402">
        <v>379893000</v>
      </c>
      <c r="G7402">
        <v>408472400</v>
      </c>
      <c r="H7402" t="s">
        <v>23</v>
      </c>
      <c r="I7402" t="s">
        <v>519</v>
      </c>
      <c r="J7402" s="1" t="str">
        <f t="shared" si="346"/>
        <v>2011-01-31</v>
      </c>
      <c r="K7402" s="1" t="s">
        <v>626</v>
      </c>
      <c r="L7402" t="b">
        <f t="shared" si="347"/>
        <v>1</v>
      </c>
      <c r="M7402" t="str">
        <f t="shared" si="348"/>
        <v>2011-01-31</v>
      </c>
    </row>
    <row r="7403" spans="1:13" x14ac:dyDescent="0.25">
      <c r="A7403" t="s">
        <v>169</v>
      </c>
      <c r="B7403">
        <v>2.99</v>
      </c>
      <c r="C7403">
        <v>3.07</v>
      </c>
      <c r="D7403">
        <v>2.84</v>
      </c>
      <c r="E7403">
        <v>3.02</v>
      </c>
      <c r="F7403">
        <v>531914000</v>
      </c>
      <c r="G7403">
        <v>406464650</v>
      </c>
      <c r="H7403" t="s">
        <v>23</v>
      </c>
      <c r="I7403" t="s">
        <v>519</v>
      </c>
      <c r="J7403" s="1" t="str">
        <f t="shared" si="346"/>
        <v>2011-02-28</v>
      </c>
      <c r="K7403" s="1" t="s">
        <v>627</v>
      </c>
      <c r="L7403" t="b">
        <f t="shared" si="347"/>
        <v>1</v>
      </c>
      <c r="M7403" t="str">
        <f t="shared" si="348"/>
        <v>2011-02-28</v>
      </c>
    </row>
    <row r="7404" spans="1:13" x14ac:dyDescent="0.25">
      <c r="A7404" t="s">
        <v>170</v>
      </c>
      <c r="B7404">
        <v>3.01</v>
      </c>
      <c r="C7404">
        <v>3.16</v>
      </c>
      <c r="D7404">
        <v>2.99</v>
      </c>
      <c r="E7404">
        <v>3.12</v>
      </c>
      <c r="F7404">
        <v>350502000</v>
      </c>
      <c r="G7404">
        <v>402501800</v>
      </c>
      <c r="H7404" t="s">
        <v>23</v>
      </c>
      <c r="I7404" t="s">
        <v>519</v>
      </c>
      <c r="J7404" s="1" t="str">
        <f t="shared" si="346"/>
        <v>2011-03-31</v>
      </c>
      <c r="K7404" s="1" t="s">
        <v>628</v>
      </c>
      <c r="L7404" t="b">
        <f t="shared" si="347"/>
        <v>1</v>
      </c>
      <c r="M7404" t="str">
        <f t="shared" si="348"/>
        <v>2011-03-31</v>
      </c>
    </row>
    <row r="7405" spans="1:13" x14ac:dyDescent="0.25">
      <c r="A7405" t="s">
        <v>171</v>
      </c>
      <c r="B7405">
        <v>3.12</v>
      </c>
      <c r="C7405">
        <v>3.24</v>
      </c>
      <c r="D7405">
        <v>3.04</v>
      </c>
      <c r="E7405">
        <v>3.21</v>
      </c>
      <c r="F7405">
        <v>339202000</v>
      </c>
      <c r="G7405">
        <v>398263600</v>
      </c>
      <c r="H7405" t="s">
        <v>23</v>
      </c>
      <c r="I7405" t="s">
        <v>519</v>
      </c>
      <c r="J7405" s="1" t="str">
        <f t="shared" si="346"/>
        <v>2011-05-01</v>
      </c>
      <c r="K7405" s="1" t="s">
        <v>629</v>
      </c>
      <c r="L7405" t="b">
        <f t="shared" si="347"/>
        <v>0</v>
      </c>
      <c r="M7405" t="str">
        <f t="shared" si="348"/>
        <v>2011-04-30</v>
      </c>
    </row>
    <row r="7406" spans="1:13" x14ac:dyDescent="0.25">
      <c r="A7406" t="s">
        <v>172</v>
      </c>
      <c r="B7406">
        <v>3.21</v>
      </c>
      <c r="C7406">
        <v>3.26</v>
      </c>
      <c r="D7406">
        <v>3</v>
      </c>
      <c r="E7406">
        <v>3.16</v>
      </c>
      <c r="F7406">
        <v>568707000</v>
      </c>
      <c r="G7406">
        <v>395772000</v>
      </c>
      <c r="H7406" t="s">
        <v>23</v>
      </c>
      <c r="I7406" t="s">
        <v>519</v>
      </c>
      <c r="J7406" s="1" t="str">
        <f t="shared" si="346"/>
        <v>2011-05-31</v>
      </c>
      <c r="K7406" s="1" t="s">
        <v>630</v>
      </c>
      <c r="L7406" t="b">
        <f t="shared" si="347"/>
        <v>1</v>
      </c>
      <c r="M7406" t="str">
        <f t="shared" si="348"/>
        <v>2011-05-31</v>
      </c>
    </row>
    <row r="7407" spans="1:13" x14ac:dyDescent="0.25">
      <c r="A7407" t="s">
        <v>173</v>
      </c>
      <c r="B7407">
        <v>3.16</v>
      </c>
      <c r="C7407">
        <v>3.37</v>
      </c>
      <c r="D7407">
        <v>3.14</v>
      </c>
      <c r="E7407">
        <v>3.36</v>
      </c>
      <c r="F7407">
        <v>433520000</v>
      </c>
      <c r="G7407">
        <v>394663300</v>
      </c>
      <c r="H7407" t="s">
        <v>23</v>
      </c>
      <c r="I7407" t="s">
        <v>519</v>
      </c>
      <c r="J7407" s="1" t="str">
        <f t="shared" si="346"/>
        <v>2011-06-30</v>
      </c>
      <c r="K7407" s="1" t="s">
        <v>631</v>
      </c>
      <c r="L7407" t="b">
        <f t="shared" si="347"/>
        <v>1</v>
      </c>
      <c r="M7407" t="str">
        <f t="shared" si="348"/>
        <v>2011-06-30</v>
      </c>
    </row>
    <row r="7408" spans="1:13" x14ac:dyDescent="0.25">
      <c r="A7408" t="s">
        <v>174</v>
      </c>
      <c r="B7408">
        <v>3.37</v>
      </c>
      <c r="C7408">
        <v>3.41</v>
      </c>
      <c r="D7408">
        <v>2.84</v>
      </c>
      <c r="E7408">
        <v>3.11</v>
      </c>
      <c r="F7408">
        <v>813947000</v>
      </c>
      <c r="G7408">
        <v>420114100</v>
      </c>
      <c r="H7408" t="s">
        <v>23</v>
      </c>
      <c r="I7408" t="s">
        <v>519</v>
      </c>
      <c r="J7408" s="1" t="str">
        <f t="shared" si="346"/>
        <v>2011-07-31</v>
      </c>
      <c r="K7408" s="1" t="s">
        <v>632</v>
      </c>
      <c r="L7408" t="b">
        <f t="shared" si="347"/>
        <v>1</v>
      </c>
      <c r="M7408" t="str">
        <f t="shared" si="348"/>
        <v>2011-07-31</v>
      </c>
    </row>
    <row r="7409" spans="1:13" x14ac:dyDescent="0.25">
      <c r="A7409" t="s">
        <v>175</v>
      </c>
      <c r="B7409">
        <v>3.12</v>
      </c>
      <c r="C7409">
        <v>3.18</v>
      </c>
      <c r="D7409">
        <v>3</v>
      </c>
      <c r="E7409">
        <v>3.18</v>
      </c>
      <c r="F7409">
        <v>588248000</v>
      </c>
      <c r="G7409">
        <v>429604550</v>
      </c>
      <c r="H7409" t="s">
        <v>23</v>
      </c>
      <c r="I7409" t="s">
        <v>519</v>
      </c>
      <c r="J7409" s="1" t="str">
        <f t="shared" si="346"/>
        <v>2011-08-31</v>
      </c>
      <c r="K7409" s="1" t="s">
        <v>633</v>
      </c>
      <c r="L7409" t="b">
        <f t="shared" si="347"/>
        <v>1</v>
      </c>
      <c r="M7409" t="str">
        <f t="shared" si="348"/>
        <v>2011-08-31</v>
      </c>
    </row>
    <row r="7410" spans="1:13" x14ac:dyDescent="0.25">
      <c r="A7410" t="s">
        <v>176</v>
      </c>
      <c r="B7410">
        <v>3.16</v>
      </c>
      <c r="C7410">
        <v>3.28</v>
      </c>
      <c r="D7410">
        <v>3.09</v>
      </c>
      <c r="E7410">
        <v>3.19</v>
      </c>
      <c r="F7410">
        <v>459531000</v>
      </c>
      <c r="G7410">
        <v>438083200</v>
      </c>
      <c r="H7410" t="s">
        <v>23</v>
      </c>
      <c r="I7410" t="s">
        <v>519</v>
      </c>
      <c r="J7410" s="1" t="str">
        <f t="shared" si="346"/>
        <v>2011-10-02</v>
      </c>
      <c r="K7410" s="1" t="s">
        <v>634</v>
      </c>
      <c r="L7410" t="b">
        <f t="shared" si="347"/>
        <v>0</v>
      </c>
      <c r="M7410" t="str">
        <f t="shared" si="348"/>
        <v>2011-09-30</v>
      </c>
    </row>
    <row r="7411" spans="1:13" x14ac:dyDescent="0.25">
      <c r="A7411" t="s">
        <v>177</v>
      </c>
      <c r="B7411">
        <v>3.18</v>
      </c>
      <c r="C7411">
        <v>3.23</v>
      </c>
      <c r="D7411">
        <v>3.01</v>
      </c>
      <c r="E7411">
        <v>3.07</v>
      </c>
      <c r="F7411">
        <v>452590000</v>
      </c>
      <c r="G7411">
        <v>443291500</v>
      </c>
      <c r="H7411" t="s">
        <v>23</v>
      </c>
      <c r="I7411" t="s">
        <v>519</v>
      </c>
      <c r="J7411" s="1" t="str">
        <f t="shared" si="346"/>
        <v>2011-10-31</v>
      </c>
      <c r="K7411" s="1" t="s">
        <v>635</v>
      </c>
      <c r="L7411" t="b">
        <f t="shared" si="347"/>
        <v>1</v>
      </c>
      <c r="M7411" t="str">
        <f t="shared" si="348"/>
        <v>2011-10-31</v>
      </c>
    </row>
    <row r="7412" spans="1:13" x14ac:dyDescent="0.25">
      <c r="A7412" t="s">
        <v>178</v>
      </c>
      <c r="B7412">
        <v>3.1</v>
      </c>
      <c r="C7412">
        <v>3.25</v>
      </c>
      <c r="D7412">
        <v>3.03</v>
      </c>
      <c r="E7412">
        <v>3.09</v>
      </c>
      <c r="F7412">
        <v>388279000</v>
      </c>
      <c r="G7412">
        <v>443939700</v>
      </c>
      <c r="H7412" t="s">
        <v>23</v>
      </c>
      <c r="I7412" t="s">
        <v>519</v>
      </c>
      <c r="J7412" s="1" t="str">
        <f t="shared" si="346"/>
        <v>2011-11-30</v>
      </c>
      <c r="K7412" s="1" t="s">
        <v>636</v>
      </c>
      <c r="L7412" t="b">
        <f t="shared" si="347"/>
        <v>1</v>
      </c>
      <c r="M7412" t="str">
        <f t="shared" si="348"/>
        <v>2011-11-30</v>
      </c>
    </row>
    <row r="7413" spans="1:13" x14ac:dyDescent="0.25">
      <c r="A7413" t="s">
        <v>179</v>
      </c>
      <c r="B7413">
        <v>3.11</v>
      </c>
      <c r="C7413">
        <v>3.16</v>
      </c>
      <c r="D7413">
        <v>3.02</v>
      </c>
      <c r="E7413">
        <v>3.1</v>
      </c>
      <c r="F7413">
        <v>494066000</v>
      </c>
      <c r="G7413">
        <v>444416900</v>
      </c>
      <c r="H7413" t="s">
        <v>23</v>
      </c>
      <c r="I7413" t="s">
        <v>519</v>
      </c>
      <c r="J7413" s="1" t="str">
        <f t="shared" si="346"/>
        <v>2012-01-01</v>
      </c>
      <c r="K7413" s="1" t="s">
        <v>637</v>
      </c>
      <c r="L7413" t="b">
        <f t="shared" si="347"/>
        <v>0</v>
      </c>
      <c r="M7413" t="str">
        <f t="shared" si="348"/>
        <v>2011-12-31</v>
      </c>
    </row>
    <row r="7414" spans="1:13" x14ac:dyDescent="0.25">
      <c r="A7414" t="s">
        <v>180</v>
      </c>
      <c r="B7414">
        <v>3.1</v>
      </c>
      <c r="C7414">
        <v>3.17</v>
      </c>
      <c r="D7414">
        <v>3.04</v>
      </c>
      <c r="E7414">
        <v>3.17</v>
      </c>
      <c r="F7414">
        <v>577783000</v>
      </c>
      <c r="G7414">
        <v>453431900</v>
      </c>
      <c r="H7414" t="s">
        <v>23</v>
      </c>
      <c r="I7414" t="s">
        <v>519</v>
      </c>
      <c r="J7414" s="1" t="str">
        <f t="shared" si="346"/>
        <v>2012-01-31</v>
      </c>
      <c r="K7414" s="1" t="s">
        <v>638</v>
      </c>
      <c r="L7414" t="b">
        <f t="shared" si="347"/>
        <v>1</v>
      </c>
      <c r="M7414" t="str">
        <f t="shared" si="348"/>
        <v>2012-01-31</v>
      </c>
    </row>
    <row r="7415" spans="1:13" x14ac:dyDescent="0.25">
      <c r="A7415" t="s">
        <v>181</v>
      </c>
      <c r="B7415">
        <v>3.16</v>
      </c>
      <c r="C7415">
        <v>3.18</v>
      </c>
      <c r="D7415">
        <v>3.08</v>
      </c>
      <c r="E7415">
        <v>3.15</v>
      </c>
      <c r="F7415">
        <v>367064000</v>
      </c>
      <c r="G7415">
        <v>452861850</v>
      </c>
      <c r="H7415" t="s">
        <v>23</v>
      </c>
      <c r="I7415" t="s">
        <v>519</v>
      </c>
      <c r="J7415" s="1" t="str">
        <f t="shared" si="346"/>
        <v>2012-02-29</v>
      </c>
      <c r="K7415" s="1" t="s">
        <v>639</v>
      </c>
      <c r="L7415" t="b">
        <f t="shared" si="347"/>
        <v>1</v>
      </c>
      <c r="M7415" t="str">
        <f t="shared" si="348"/>
        <v>2012-02-29</v>
      </c>
    </row>
    <row r="7416" spans="1:13" x14ac:dyDescent="0.25">
      <c r="A7416" t="s">
        <v>182</v>
      </c>
      <c r="B7416">
        <v>3.14</v>
      </c>
      <c r="C7416">
        <v>3.16</v>
      </c>
      <c r="D7416">
        <v>3.08</v>
      </c>
      <c r="E7416">
        <v>3.12</v>
      </c>
      <c r="F7416">
        <v>251715000</v>
      </c>
      <c r="G7416">
        <v>443675100</v>
      </c>
      <c r="H7416" t="s">
        <v>23</v>
      </c>
      <c r="I7416" t="s">
        <v>519</v>
      </c>
      <c r="J7416" s="1" t="str">
        <f t="shared" si="346"/>
        <v>2012-04-01</v>
      </c>
      <c r="K7416" s="1" t="s">
        <v>640</v>
      </c>
      <c r="L7416" t="b">
        <f t="shared" si="347"/>
        <v>0</v>
      </c>
      <c r="M7416" t="str">
        <f t="shared" si="348"/>
        <v>2012-03-31</v>
      </c>
    </row>
    <row r="7417" spans="1:13" x14ac:dyDescent="0.25">
      <c r="A7417" t="s">
        <v>183</v>
      </c>
      <c r="B7417">
        <v>3.12</v>
      </c>
      <c r="C7417">
        <v>3.26</v>
      </c>
      <c r="D7417">
        <v>3.02</v>
      </c>
      <c r="E7417">
        <v>3.1</v>
      </c>
      <c r="F7417">
        <v>530427000</v>
      </c>
      <c r="G7417">
        <v>452205050</v>
      </c>
      <c r="H7417" t="s">
        <v>23</v>
      </c>
      <c r="I7417" t="s">
        <v>519</v>
      </c>
      <c r="J7417" s="1" t="str">
        <f t="shared" si="346"/>
        <v>2012-04-30</v>
      </c>
      <c r="K7417" s="1" t="s">
        <v>641</v>
      </c>
      <c r="L7417" t="b">
        <f t="shared" si="347"/>
        <v>1</v>
      </c>
      <c r="M7417" t="str">
        <f t="shared" si="348"/>
        <v>2012-04-30</v>
      </c>
    </row>
    <row r="7418" spans="1:13" x14ac:dyDescent="0.25">
      <c r="A7418" t="s">
        <v>184</v>
      </c>
      <c r="B7418">
        <v>3.08</v>
      </c>
      <c r="C7418">
        <v>3.3</v>
      </c>
      <c r="D7418">
        <v>3.05</v>
      </c>
      <c r="E7418">
        <v>3.3</v>
      </c>
      <c r="F7418">
        <v>342844000</v>
      </c>
      <c r="G7418">
        <v>450741550</v>
      </c>
      <c r="H7418" t="s">
        <v>23</v>
      </c>
      <c r="I7418" t="s">
        <v>519</v>
      </c>
      <c r="J7418" s="1" t="str">
        <f t="shared" si="346"/>
        <v>2012-05-31</v>
      </c>
      <c r="K7418" s="1" t="s">
        <v>642</v>
      </c>
      <c r="L7418" t="b">
        <f t="shared" si="347"/>
        <v>1</v>
      </c>
      <c r="M7418" t="str">
        <f t="shared" si="348"/>
        <v>2012-05-31</v>
      </c>
    </row>
    <row r="7419" spans="1:13" x14ac:dyDescent="0.25">
      <c r="A7419" t="s">
        <v>185</v>
      </c>
      <c r="B7419">
        <v>3.29</v>
      </c>
      <c r="C7419">
        <v>3.62</v>
      </c>
      <c r="D7419">
        <v>3.23</v>
      </c>
      <c r="E7419">
        <v>3.58</v>
      </c>
      <c r="F7419">
        <v>455738000</v>
      </c>
      <c r="G7419">
        <v>448502850</v>
      </c>
      <c r="H7419" t="s">
        <v>23</v>
      </c>
      <c r="I7419" t="s">
        <v>519</v>
      </c>
      <c r="J7419" s="1" t="str">
        <f t="shared" si="346"/>
        <v>2012-07-01</v>
      </c>
      <c r="K7419" s="1" t="s">
        <v>643</v>
      </c>
      <c r="L7419" t="b">
        <f t="shared" si="347"/>
        <v>0</v>
      </c>
      <c r="M7419" t="str">
        <f t="shared" si="348"/>
        <v>2012-06-30</v>
      </c>
    </row>
    <row r="7420" spans="1:13" x14ac:dyDescent="0.25">
      <c r="A7420" t="s">
        <v>186</v>
      </c>
      <c r="B7420">
        <v>3.58</v>
      </c>
      <c r="C7420">
        <v>3.61</v>
      </c>
      <c r="D7420">
        <v>3.28</v>
      </c>
      <c r="E7420">
        <v>3.39</v>
      </c>
      <c r="F7420">
        <v>438919000</v>
      </c>
      <c r="G7420">
        <v>451976150</v>
      </c>
      <c r="H7420" t="s">
        <v>23</v>
      </c>
      <c r="I7420" t="s">
        <v>519</v>
      </c>
      <c r="J7420" s="1" t="str">
        <f t="shared" si="346"/>
        <v>2012-07-31</v>
      </c>
      <c r="K7420" s="1" t="s">
        <v>644</v>
      </c>
      <c r="L7420" t="b">
        <f t="shared" si="347"/>
        <v>1</v>
      </c>
      <c r="M7420" t="str">
        <f t="shared" si="348"/>
        <v>2012-07-31</v>
      </c>
    </row>
    <row r="7421" spans="1:13" x14ac:dyDescent="0.25">
      <c r="A7421" t="s">
        <v>187</v>
      </c>
      <c r="B7421">
        <v>3.36</v>
      </c>
      <c r="C7421">
        <v>3.39</v>
      </c>
      <c r="D7421">
        <v>3.16</v>
      </c>
      <c r="E7421">
        <v>3.2</v>
      </c>
      <c r="F7421">
        <v>838949000</v>
      </c>
      <c r="G7421">
        <v>480191900</v>
      </c>
      <c r="H7421" t="s">
        <v>23</v>
      </c>
      <c r="I7421" t="s">
        <v>519</v>
      </c>
      <c r="J7421" s="1" t="str">
        <f t="shared" si="346"/>
        <v>2012-09-02</v>
      </c>
      <c r="K7421" s="1" t="s">
        <v>645</v>
      </c>
      <c r="L7421" t="b">
        <f t="shared" si="347"/>
        <v>0</v>
      </c>
      <c r="M7421" t="str">
        <f t="shared" si="348"/>
        <v>2012-08-31</v>
      </c>
    </row>
    <row r="7422" spans="1:13" x14ac:dyDescent="0.25">
      <c r="A7422" t="s">
        <v>188</v>
      </c>
      <c r="B7422">
        <v>3.2</v>
      </c>
      <c r="C7422">
        <v>3.24</v>
      </c>
      <c r="D7422">
        <v>3.13</v>
      </c>
      <c r="E7422">
        <v>3.22</v>
      </c>
      <c r="F7422">
        <v>505700000</v>
      </c>
      <c r="G7422">
        <v>486482250</v>
      </c>
      <c r="H7422" t="s">
        <v>23</v>
      </c>
      <c r="I7422" t="s">
        <v>519</v>
      </c>
      <c r="J7422" s="1" t="str">
        <f t="shared" si="346"/>
        <v>2012-09-30</v>
      </c>
      <c r="K7422" s="1" t="s">
        <v>646</v>
      </c>
      <c r="L7422" t="b">
        <f t="shared" si="347"/>
        <v>1</v>
      </c>
      <c r="M7422" t="str">
        <f t="shared" si="348"/>
        <v>2012-09-30</v>
      </c>
    </row>
    <row r="7423" spans="1:13" x14ac:dyDescent="0.25">
      <c r="A7423" t="s">
        <v>189</v>
      </c>
      <c r="B7423">
        <v>3.22</v>
      </c>
      <c r="C7423">
        <v>3.32</v>
      </c>
      <c r="D7423">
        <v>3.1</v>
      </c>
      <c r="E7423">
        <v>3.31</v>
      </c>
      <c r="F7423">
        <v>491582000</v>
      </c>
      <c r="G7423">
        <v>484465650</v>
      </c>
      <c r="H7423" t="s">
        <v>23</v>
      </c>
      <c r="I7423" t="s">
        <v>519</v>
      </c>
      <c r="J7423" s="1" t="str">
        <f t="shared" si="346"/>
        <v>2012-10-31</v>
      </c>
      <c r="K7423" s="1" t="s">
        <v>647</v>
      </c>
      <c r="L7423" t="b">
        <f t="shared" si="347"/>
        <v>1</v>
      </c>
      <c r="M7423" t="str">
        <f t="shared" si="348"/>
        <v>2012-10-31</v>
      </c>
    </row>
    <row r="7424" spans="1:13" x14ac:dyDescent="0.25">
      <c r="A7424" t="s">
        <v>190</v>
      </c>
      <c r="B7424">
        <v>3.33</v>
      </c>
      <c r="C7424">
        <v>3.42</v>
      </c>
      <c r="D7424">
        <v>3.27</v>
      </c>
      <c r="E7424">
        <v>3.3</v>
      </c>
      <c r="F7424">
        <v>406162000</v>
      </c>
      <c r="G7424">
        <v>487248650</v>
      </c>
      <c r="H7424" t="s">
        <v>23</v>
      </c>
      <c r="I7424" t="s">
        <v>519</v>
      </c>
      <c r="J7424" s="1" t="str">
        <f t="shared" si="346"/>
        <v>2012-12-02</v>
      </c>
      <c r="K7424" s="1" t="s">
        <v>648</v>
      </c>
      <c r="L7424" t="b">
        <f t="shared" si="347"/>
        <v>0</v>
      </c>
      <c r="M7424" t="str">
        <f t="shared" si="348"/>
        <v>2012-11-30</v>
      </c>
    </row>
    <row r="7425" spans="1:13" x14ac:dyDescent="0.25">
      <c r="A7425" t="s">
        <v>191</v>
      </c>
      <c r="B7425">
        <v>3.32</v>
      </c>
      <c r="C7425">
        <v>3.5</v>
      </c>
      <c r="D7425">
        <v>3.27</v>
      </c>
      <c r="E7425">
        <v>3.5</v>
      </c>
      <c r="F7425">
        <v>501941000</v>
      </c>
      <c r="G7425">
        <v>495385600</v>
      </c>
      <c r="H7425" t="s">
        <v>23</v>
      </c>
      <c r="I7425" t="s">
        <v>519</v>
      </c>
      <c r="J7425" s="1" t="str">
        <f t="shared" si="346"/>
        <v>2012-12-31</v>
      </c>
      <c r="K7425" s="1" t="s">
        <v>649</v>
      </c>
      <c r="L7425" t="b">
        <f t="shared" si="347"/>
        <v>1</v>
      </c>
      <c r="M7425" t="str">
        <f t="shared" si="348"/>
        <v>2012-12-31</v>
      </c>
    </row>
    <row r="7426" spans="1:13" x14ac:dyDescent="0.25">
      <c r="A7426" t="s">
        <v>192</v>
      </c>
      <c r="B7426">
        <v>3.5</v>
      </c>
      <c r="C7426">
        <v>3.62</v>
      </c>
      <c r="D7426">
        <v>3.4</v>
      </c>
      <c r="E7426">
        <v>3.44</v>
      </c>
      <c r="F7426">
        <v>400082000</v>
      </c>
      <c r="G7426">
        <v>486954350</v>
      </c>
      <c r="H7426" t="s">
        <v>23</v>
      </c>
      <c r="I7426" t="s">
        <v>519</v>
      </c>
      <c r="J7426" s="1" t="str">
        <f t="shared" si="346"/>
        <v>2013-01-31</v>
      </c>
      <c r="K7426" s="1" t="s">
        <v>650</v>
      </c>
      <c r="L7426" t="b">
        <f t="shared" si="347"/>
        <v>1</v>
      </c>
      <c r="M7426" t="str">
        <f t="shared" si="348"/>
        <v>2013-01-31</v>
      </c>
    </row>
    <row r="7427" spans="1:13" x14ac:dyDescent="0.25">
      <c r="A7427" t="s">
        <v>193</v>
      </c>
      <c r="B7427">
        <v>3.43</v>
      </c>
      <c r="C7427">
        <v>3.64</v>
      </c>
      <c r="D7427">
        <v>3.41</v>
      </c>
      <c r="E7427">
        <v>3.59</v>
      </c>
      <c r="F7427">
        <v>388282000</v>
      </c>
      <c r="G7427">
        <v>484692450</v>
      </c>
      <c r="H7427" t="s">
        <v>23</v>
      </c>
      <c r="I7427" t="s">
        <v>519</v>
      </c>
      <c r="J7427" s="1" t="str">
        <f t="shared" ref="J7427:J7490" si="349">TEXT(DATE(LEFT(A7427,4),MID(A7427,6,2),MID(A7427,9,2))-1,"yyyy-mm-dd")</f>
        <v>2013-02-28</v>
      </c>
      <c r="K7427" s="1" t="s">
        <v>651</v>
      </c>
      <c r="L7427" t="b">
        <f t="shared" ref="L7427:L7490" si="350">DATE(YEAR(DATEVALUE(K7427)),MONTH(DATEVALUE(K7427)),DAY(DATEVALUE(K7427)))+1=DATE(YEAR(DATEVALUE(K7427)),MONTH(DATEVALUE(K7427))+1,1)</f>
        <v>1</v>
      </c>
      <c r="M7427" t="str">
        <f t="shared" si="348"/>
        <v>2013-02-28</v>
      </c>
    </row>
    <row r="7428" spans="1:13" x14ac:dyDescent="0.25">
      <c r="A7428" t="s">
        <v>194</v>
      </c>
      <c r="B7428">
        <v>3.6</v>
      </c>
      <c r="C7428">
        <v>3.94</v>
      </c>
      <c r="D7428">
        <v>3.53</v>
      </c>
      <c r="E7428">
        <v>3.93</v>
      </c>
      <c r="F7428">
        <v>448390000</v>
      </c>
      <c r="G7428">
        <v>466414600</v>
      </c>
      <c r="H7428" t="s">
        <v>23</v>
      </c>
      <c r="I7428" t="s">
        <v>519</v>
      </c>
      <c r="J7428" s="1" t="str">
        <f t="shared" si="349"/>
        <v>2013-03-31</v>
      </c>
      <c r="K7428" s="1" t="s">
        <v>652</v>
      </c>
      <c r="L7428" t="b">
        <f t="shared" si="350"/>
        <v>1</v>
      </c>
      <c r="M7428" t="str">
        <f t="shared" si="348"/>
        <v>2013-03-31</v>
      </c>
    </row>
    <row r="7429" spans="1:13" x14ac:dyDescent="0.25">
      <c r="A7429" t="s">
        <v>195</v>
      </c>
      <c r="B7429">
        <v>3.92</v>
      </c>
      <c r="C7429">
        <v>4.09</v>
      </c>
      <c r="D7429">
        <v>3.7</v>
      </c>
      <c r="E7429">
        <v>3.75</v>
      </c>
      <c r="F7429">
        <v>520321000</v>
      </c>
      <c r="G7429">
        <v>463018250</v>
      </c>
      <c r="H7429" t="s">
        <v>23</v>
      </c>
      <c r="I7429" t="s">
        <v>519</v>
      </c>
      <c r="J7429" s="1" t="str">
        <f t="shared" si="349"/>
        <v>2013-04-30</v>
      </c>
      <c r="K7429" s="1" t="s">
        <v>653</v>
      </c>
      <c r="L7429" t="b">
        <f t="shared" si="350"/>
        <v>1</v>
      </c>
      <c r="M7429" t="str">
        <f t="shared" si="348"/>
        <v>2013-04-30</v>
      </c>
    </row>
    <row r="7430" spans="1:13" x14ac:dyDescent="0.25">
      <c r="A7430" t="s">
        <v>196</v>
      </c>
      <c r="B7430">
        <v>3.73</v>
      </c>
      <c r="C7430">
        <v>3.82</v>
      </c>
      <c r="D7430">
        <v>3.5</v>
      </c>
      <c r="E7430">
        <v>3.77</v>
      </c>
      <c r="F7430">
        <v>632048000</v>
      </c>
      <c r="G7430">
        <v>471644100</v>
      </c>
      <c r="H7430" t="s">
        <v>23</v>
      </c>
      <c r="I7430" t="s">
        <v>519</v>
      </c>
      <c r="J7430" s="1" t="str">
        <f t="shared" si="349"/>
        <v>2013-06-02</v>
      </c>
      <c r="K7430" s="1" t="s">
        <v>654</v>
      </c>
      <c r="L7430" t="b">
        <f t="shared" si="350"/>
        <v>0</v>
      </c>
      <c r="M7430" t="str">
        <f t="shared" si="348"/>
        <v>2013-05-31</v>
      </c>
    </row>
    <row r="7431" spans="1:13" x14ac:dyDescent="0.25">
      <c r="A7431" t="s">
        <v>197</v>
      </c>
      <c r="B7431">
        <v>3.73</v>
      </c>
      <c r="C7431">
        <v>3.98</v>
      </c>
      <c r="D7431">
        <v>3.61</v>
      </c>
      <c r="E7431">
        <v>3.93</v>
      </c>
      <c r="F7431">
        <v>361005000</v>
      </c>
      <c r="G7431">
        <v>467064850</v>
      </c>
      <c r="H7431" t="s">
        <v>23</v>
      </c>
      <c r="I7431" t="s">
        <v>519</v>
      </c>
      <c r="J7431" s="1" t="str">
        <f t="shared" si="349"/>
        <v>2013-06-30</v>
      </c>
      <c r="K7431" s="1" t="s">
        <v>655</v>
      </c>
      <c r="L7431" t="b">
        <f t="shared" si="350"/>
        <v>1</v>
      </c>
      <c r="M7431" t="str">
        <f t="shared" ref="M7431:M7494" si="351">IF(L7431,K7431,TEXT(DATE(YEAR(DATEVALUE(K7431)),MONTH(DATEVALUE(K7431)),1)-1,"yyyy-mm-dd"))</f>
        <v>2013-06-30</v>
      </c>
    </row>
    <row r="7432" spans="1:13" x14ac:dyDescent="0.25">
      <c r="A7432" t="s">
        <v>198</v>
      </c>
      <c r="B7432">
        <v>3.95</v>
      </c>
      <c r="C7432">
        <v>3.97</v>
      </c>
      <c r="D7432">
        <v>3.45</v>
      </c>
      <c r="E7432">
        <v>3.51</v>
      </c>
      <c r="F7432">
        <v>341048000</v>
      </c>
      <c r="G7432">
        <v>464703300</v>
      </c>
      <c r="H7432" t="s">
        <v>23</v>
      </c>
      <c r="I7432" t="s">
        <v>519</v>
      </c>
      <c r="J7432" s="1" t="str">
        <f t="shared" si="349"/>
        <v>2013-07-31</v>
      </c>
      <c r="K7432" s="1" t="s">
        <v>656</v>
      </c>
      <c r="L7432" t="b">
        <f t="shared" si="350"/>
        <v>1</v>
      </c>
      <c r="M7432" t="str">
        <f t="shared" si="351"/>
        <v>2013-07-31</v>
      </c>
    </row>
    <row r="7433" spans="1:13" x14ac:dyDescent="0.25">
      <c r="A7433" t="s">
        <v>199</v>
      </c>
      <c r="B7433">
        <v>3.52</v>
      </c>
      <c r="C7433">
        <v>3.87</v>
      </c>
      <c r="D7433">
        <v>3.43</v>
      </c>
      <c r="E7433">
        <v>3.73</v>
      </c>
      <c r="F7433">
        <v>409521000</v>
      </c>
      <c r="G7433">
        <v>460476050</v>
      </c>
      <c r="H7433" t="s">
        <v>23</v>
      </c>
      <c r="I7433" t="s">
        <v>519</v>
      </c>
      <c r="J7433" s="1" t="str">
        <f t="shared" si="349"/>
        <v>2013-09-01</v>
      </c>
      <c r="K7433" s="1" t="s">
        <v>657</v>
      </c>
      <c r="L7433" t="b">
        <f t="shared" si="350"/>
        <v>0</v>
      </c>
      <c r="M7433" t="str">
        <f t="shared" si="351"/>
        <v>2013-08-31</v>
      </c>
    </row>
    <row r="7434" spans="1:13" x14ac:dyDescent="0.25">
      <c r="A7434" t="s">
        <v>200</v>
      </c>
      <c r="B7434">
        <v>3.75</v>
      </c>
      <c r="C7434">
        <v>3.84</v>
      </c>
      <c r="D7434">
        <v>3.65</v>
      </c>
      <c r="E7434">
        <v>3.78</v>
      </c>
      <c r="F7434">
        <v>349307470</v>
      </c>
      <c r="G7434">
        <v>449052273.5</v>
      </c>
      <c r="H7434" t="s">
        <v>23</v>
      </c>
      <c r="I7434" t="s">
        <v>519</v>
      </c>
      <c r="J7434" s="1" t="str">
        <f t="shared" si="349"/>
        <v>2013-09-30</v>
      </c>
      <c r="K7434" s="1" t="s">
        <v>658</v>
      </c>
      <c r="L7434" t="b">
        <f t="shared" si="350"/>
        <v>1</v>
      </c>
      <c r="M7434" t="str">
        <f t="shared" si="351"/>
        <v>2013-09-30</v>
      </c>
    </row>
    <row r="7435" spans="1:13" x14ac:dyDescent="0.25">
      <c r="A7435" t="s">
        <v>201</v>
      </c>
      <c r="B7435">
        <v>3.78</v>
      </c>
      <c r="C7435">
        <v>3.85</v>
      </c>
      <c r="D7435">
        <v>3.66</v>
      </c>
      <c r="E7435">
        <v>3.72</v>
      </c>
      <c r="F7435">
        <v>312300000</v>
      </c>
      <c r="G7435">
        <v>446314073.5</v>
      </c>
      <c r="H7435" t="s">
        <v>23</v>
      </c>
      <c r="I7435" t="s">
        <v>519</v>
      </c>
      <c r="J7435" s="1" t="str">
        <f t="shared" si="349"/>
        <v>2013-10-31</v>
      </c>
      <c r="K7435" s="1" t="s">
        <v>659</v>
      </c>
      <c r="L7435" t="b">
        <f t="shared" si="350"/>
        <v>1</v>
      </c>
      <c r="M7435" t="str">
        <f t="shared" si="351"/>
        <v>2013-10-31</v>
      </c>
    </row>
    <row r="7436" spans="1:13" x14ac:dyDescent="0.25">
      <c r="A7436" t="s">
        <v>202</v>
      </c>
      <c r="B7436">
        <v>3.73</v>
      </c>
      <c r="C7436">
        <v>3.76</v>
      </c>
      <c r="D7436">
        <v>3.5</v>
      </c>
      <c r="E7436">
        <v>3.66</v>
      </c>
      <c r="F7436">
        <v>370425000</v>
      </c>
      <c r="G7436">
        <v>452249573.5</v>
      </c>
      <c r="H7436" t="s">
        <v>23</v>
      </c>
      <c r="I7436" t="s">
        <v>519</v>
      </c>
      <c r="J7436" s="1" t="str">
        <f t="shared" si="349"/>
        <v>2013-12-01</v>
      </c>
      <c r="K7436" s="1" t="s">
        <v>660</v>
      </c>
      <c r="L7436" t="b">
        <f t="shared" si="350"/>
        <v>0</v>
      </c>
      <c r="M7436" t="str">
        <f t="shared" si="351"/>
        <v>2013-11-30</v>
      </c>
    </row>
    <row r="7437" spans="1:13" x14ac:dyDescent="0.25">
      <c r="A7437" t="s">
        <v>203</v>
      </c>
      <c r="B7437">
        <v>3.68</v>
      </c>
      <c r="C7437">
        <v>3.69</v>
      </c>
      <c r="D7437">
        <v>3.46</v>
      </c>
      <c r="E7437">
        <v>3.53</v>
      </c>
      <c r="F7437">
        <v>383299000</v>
      </c>
      <c r="G7437">
        <v>444893173.5</v>
      </c>
      <c r="H7437" t="s">
        <v>23</v>
      </c>
      <c r="I7437" t="s">
        <v>519</v>
      </c>
      <c r="J7437" s="1" t="str">
        <f t="shared" si="349"/>
        <v>2013-12-31</v>
      </c>
      <c r="K7437" s="1" t="s">
        <v>661</v>
      </c>
      <c r="L7437" t="b">
        <f t="shared" si="350"/>
        <v>1</v>
      </c>
      <c r="M7437" t="str">
        <f t="shared" si="351"/>
        <v>2013-12-31</v>
      </c>
    </row>
    <row r="7438" spans="1:13" x14ac:dyDescent="0.25">
      <c r="A7438" t="s">
        <v>204</v>
      </c>
      <c r="B7438">
        <v>3.53</v>
      </c>
      <c r="C7438">
        <v>3.66</v>
      </c>
      <c r="D7438">
        <v>3.42</v>
      </c>
      <c r="E7438">
        <v>3.6</v>
      </c>
      <c r="F7438">
        <v>367589000</v>
      </c>
      <c r="G7438">
        <v>446130423.5</v>
      </c>
      <c r="H7438" t="s">
        <v>23</v>
      </c>
      <c r="I7438" t="s">
        <v>519</v>
      </c>
      <c r="J7438" s="1" t="str">
        <f t="shared" si="349"/>
        <v>2014-02-02</v>
      </c>
      <c r="K7438" s="1" t="s">
        <v>662</v>
      </c>
      <c r="L7438" t="b">
        <f t="shared" si="350"/>
        <v>0</v>
      </c>
      <c r="M7438" t="str">
        <f t="shared" si="351"/>
        <v>2014-01-31</v>
      </c>
    </row>
    <row r="7439" spans="1:13" x14ac:dyDescent="0.25">
      <c r="A7439" t="s">
        <v>205</v>
      </c>
      <c r="B7439">
        <v>3.57</v>
      </c>
      <c r="C7439">
        <v>3.67</v>
      </c>
      <c r="D7439">
        <v>3.49</v>
      </c>
      <c r="E7439">
        <v>3.65</v>
      </c>
      <c r="F7439">
        <v>313054000</v>
      </c>
      <c r="G7439">
        <v>438996223.5</v>
      </c>
      <c r="H7439" t="s">
        <v>23</v>
      </c>
      <c r="I7439" t="s">
        <v>519</v>
      </c>
      <c r="J7439" s="1" t="str">
        <f t="shared" si="349"/>
        <v>2014-03-02</v>
      </c>
      <c r="K7439" s="1" t="s">
        <v>663</v>
      </c>
      <c r="L7439" t="b">
        <f t="shared" si="350"/>
        <v>0</v>
      </c>
      <c r="M7439" t="str">
        <f t="shared" si="351"/>
        <v>2014-02-28</v>
      </c>
    </row>
    <row r="7440" spans="1:13" x14ac:dyDescent="0.25">
      <c r="A7440" t="s">
        <v>206</v>
      </c>
      <c r="B7440">
        <v>3.65</v>
      </c>
      <c r="C7440">
        <v>3.83</v>
      </c>
      <c r="D7440">
        <v>3.61</v>
      </c>
      <c r="E7440">
        <v>3.83</v>
      </c>
      <c r="F7440">
        <v>333634000</v>
      </c>
      <c r="G7440">
        <v>433731973.5</v>
      </c>
      <c r="H7440" t="s">
        <v>23</v>
      </c>
      <c r="I7440" t="s">
        <v>519</v>
      </c>
      <c r="J7440" s="1" t="str">
        <f t="shared" si="349"/>
        <v>2014-03-31</v>
      </c>
      <c r="K7440" s="1" t="s">
        <v>664</v>
      </c>
      <c r="L7440" t="b">
        <f t="shared" si="350"/>
        <v>1</v>
      </c>
      <c r="M7440" t="str">
        <f t="shared" si="351"/>
        <v>2014-03-31</v>
      </c>
    </row>
    <row r="7441" spans="1:13" x14ac:dyDescent="0.25">
      <c r="A7441" t="s">
        <v>207</v>
      </c>
      <c r="B7441">
        <v>3.83</v>
      </c>
      <c r="C7441">
        <v>3.9</v>
      </c>
      <c r="D7441">
        <v>3.74</v>
      </c>
      <c r="E7441">
        <v>3.9</v>
      </c>
      <c r="F7441">
        <v>308396000</v>
      </c>
      <c r="G7441">
        <v>407204323.5</v>
      </c>
      <c r="H7441" t="s">
        <v>23</v>
      </c>
      <c r="I7441" t="s">
        <v>519</v>
      </c>
      <c r="J7441" s="1" t="str">
        <f t="shared" si="349"/>
        <v>2014-04-30</v>
      </c>
      <c r="K7441" s="1" t="s">
        <v>665</v>
      </c>
      <c r="L7441" t="b">
        <f t="shared" si="350"/>
        <v>1</v>
      </c>
      <c r="M7441" t="str">
        <f t="shared" si="351"/>
        <v>2014-04-30</v>
      </c>
    </row>
    <row r="7442" spans="1:13" x14ac:dyDescent="0.25">
      <c r="A7442" t="s">
        <v>208</v>
      </c>
      <c r="B7442">
        <v>3.9</v>
      </c>
      <c r="C7442">
        <v>3.91</v>
      </c>
      <c r="D7442">
        <v>3.78</v>
      </c>
      <c r="E7442">
        <v>3.85</v>
      </c>
      <c r="F7442">
        <v>265316000</v>
      </c>
      <c r="G7442">
        <v>395185123.5</v>
      </c>
      <c r="H7442" t="s">
        <v>23</v>
      </c>
      <c r="I7442" t="s">
        <v>519</v>
      </c>
      <c r="J7442" s="1" t="str">
        <f t="shared" si="349"/>
        <v>2014-06-01</v>
      </c>
      <c r="K7442" s="1" t="s">
        <v>666</v>
      </c>
      <c r="L7442" t="b">
        <f t="shared" si="350"/>
        <v>0</v>
      </c>
      <c r="M7442" t="str">
        <f t="shared" si="351"/>
        <v>2014-05-31</v>
      </c>
    </row>
    <row r="7443" spans="1:13" x14ac:dyDescent="0.25">
      <c r="A7443" t="s">
        <v>209</v>
      </c>
      <c r="B7443">
        <v>3.86</v>
      </c>
      <c r="C7443">
        <v>4.08</v>
      </c>
      <c r="D7443">
        <v>3.82</v>
      </c>
      <c r="E7443">
        <v>4.07</v>
      </c>
      <c r="F7443">
        <v>241594000</v>
      </c>
      <c r="G7443">
        <v>382685723.5</v>
      </c>
      <c r="H7443" t="s">
        <v>23</v>
      </c>
      <c r="I7443" t="s">
        <v>519</v>
      </c>
      <c r="J7443" s="1" t="str">
        <f t="shared" si="349"/>
        <v>2014-06-30</v>
      </c>
      <c r="K7443" s="1" t="s">
        <v>667</v>
      </c>
      <c r="L7443" t="b">
        <f t="shared" si="350"/>
        <v>1</v>
      </c>
      <c r="M7443" t="str">
        <f t="shared" si="351"/>
        <v>2014-06-30</v>
      </c>
    </row>
    <row r="7444" spans="1:13" x14ac:dyDescent="0.25">
      <c r="A7444" t="s">
        <v>210</v>
      </c>
      <c r="B7444">
        <v>4.04</v>
      </c>
      <c r="C7444">
        <v>4.04</v>
      </c>
      <c r="D7444">
        <v>3.85</v>
      </c>
      <c r="E7444">
        <v>3.89</v>
      </c>
      <c r="F7444">
        <v>230954000</v>
      </c>
      <c r="G7444">
        <v>373925323.5</v>
      </c>
      <c r="H7444" t="s">
        <v>23</v>
      </c>
      <c r="I7444" t="s">
        <v>519</v>
      </c>
      <c r="J7444" s="1" t="str">
        <f t="shared" si="349"/>
        <v>2014-07-31</v>
      </c>
      <c r="K7444" s="1" t="s">
        <v>668</v>
      </c>
      <c r="L7444" t="b">
        <f t="shared" si="350"/>
        <v>1</v>
      </c>
      <c r="M7444" t="str">
        <f t="shared" si="351"/>
        <v>2014-07-31</v>
      </c>
    </row>
    <row r="7445" spans="1:13" x14ac:dyDescent="0.25">
      <c r="A7445" t="s">
        <v>211</v>
      </c>
      <c r="B7445">
        <v>3.89</v>
      </c>
      <c r="C7445">
        <v>3.97</v>
      </c>
      <c r="D7445">
        <v>3.75</v>
      </c>
      <c r="E7445">
        <v>3.8</v>
      </c>
      <c r="F7445">
        <v>269808000</v>
      </c>
      <c r="G7445">
        <v>362318673.5</v>
      </c>
      <c r="H7445" t="s">
        <v>23</v>
      </c>
      <c r="I7445" t="s">
        <v>519</v>
      </c>
      <c r="J7445" s="1" t="str">
        <f t="shared" si="349"/>
        <v>2014-08-31</v>
      </c>
      <c r="K7445" s="1" t="s">
        <v>669</v>
      </c>
      <c r="L7445" t="b">
        <f t="shared" si="350"/>
        <v>1</v>
      </c>
      <c r="M7445" t="str">
        <f t="shared" si="351"/>
        <v>2014-08-31</v>
      </c>
    </row>
    <row r="7446" spans="1:13" x14ac:dyDescent="0.25">
      <c r="A7446" t="s">
        <v>212</v>
      </c>
      <c r="B7446">
        <v>3.79</v>
      </c>
      <c r="C7446">
        <v>3.81</v>
      </c>
      <c r="D7446">
        <v>3.63</v>
      </c>
      <c r="E7446">
        <v>3.78</v>
      </c>
      <c r="F7446">
        <v>366278730</v>
      </c>
      <c r="G7446">
        <v>360628510</v>
      </c>
      <c r="H7446" t="s">
        <v>23</v>
      </c>
      <c r="I7446" t="s">
        <v>519</v>
      </c>
      <c r="J7446" s="1" t="str">
        <f t="shared" si="349"/>
        <v>2014-09-30</v>
      </c>
      <c r="K7446" s="1" t="s">
        <v>670</v>
      </c>
      <c r="L7446" t="b">
        <f t="shared" si="350"/>
        <v>1</v>
      </c>
      <c r="M7446" t="str">
        <f t="shared" si="351"/>
        <v>2014-09-30</v>
      </c>
    </row>
    <row r="7447" spans="1:13" x14ac:dyDescent="0.25">
      <c r="A7447" t="s">
        <v>213</v>
      </c>
      <c r="B7447">
        <v>3.79</v>
      </c>
      <c r="C7447">
        <v>4</v>
      </c>
      <c r="D7447">
        <v>3.74</v>
      </c>
      <c r="E7447">
        <v>3.9</v>
      </c>
      <c r="F7447">
        <v>394403400</v>
      </c>
      <c r="G7447">
        <v>360934580</v>
      </c>
      <c r="H7447" t="s">
        <v>23</v>
      </c>
      <c r="I7447" t="s">
        <v>519</v>
      </c>
      <c r="J7447" s="1" t="str">
        <f t="shared" si="349"/>
        <v>2014-11-02</v>
      </c>
      <c r="K7447" s="1" t="s">
        <v>671</v>
      </c>
      <c r="L7447" t="b">
        <f t="shared" si="350"/>
        <v>0</v>
      </c>
      <c r="M7447" t="str">
        <f t="shared" si="351"/>
        <v>2014-10-31</v>
      </c>
    </row>
    <row r="7448" spans="1:13" x14ac:dyDescent="0.25">
      <c r="A7448" t="s">
        <v>214</v>
      </c>
      <c r="B7448">
        <v>3.9</v>
      </c>
      <c r="C7448">
        <v>4</v>
      </c>
      <c r="D7448">
        <v>3.8</v>
      </c>
      <c r="E7448">
        <v>3.9</v>
      </c>
      <c r="F7448">
        <v>396550000</v>
      </c>
      <c r="G7448">
        <v>358342580</v>
      </c>
      <c r="H7448" t="s">
        <v>23</v>
      </c>
      <c r="I7448" t="s">
        <v>519</v>
      </c>
      <c r="J7448" s="1" t="str">
        <f t="shared" si="349"/>
        <v>2014-11-30</v>
      </c>
      <c r="K7448" s="1" t="s">
        <v>672</v>
      </c>
      <c r="L7448" t="b">
        <f t="shared" si="350"/>
        <v>1</v>
      </c>
      <c r="M7448" t="str">
        <f t="shared" si="351"/>
        <v>2014-11-30</v>
      </c>
    </row>
    <row r="7449" spans="1:13" x14ac:dyDescent="0.25">
      <c r="A7449" t="s">
        <v>215</v>
      </c>
      <c r="B7449">
        <v>3.9</v>
      </c>
      <c r="C7449">
        <v>4.12</v>
      </c>
      <c r="D7449">
        <v>3.83</v>
      </c>
      <c r="E7449">
        <v>4.08</v>
      </c>
      <c r="F7449">
        <v>361580600</v>
      </c>
      <c r="G7449">
        <v>350405560</v>
      </c>
      <c r="H7449" t="s">
        <v>23</v>
      </c>
      <c r="I7449" t="s">
        <v>519</v>
      </c>
      <c r="J7449" s="1" t="str">
        <f t="shared" si="349"/>
        <v>2014-12-31</v>
      </c>
      <c r="K7449" s="1" t="s">
        <v>673</v>
      </c>
      <c r="L7449" t="b">
        <f t="shared" si="350"/>
        <v>1</v>
      </c>
      <c r="M7449" t="str">
        <f t="shared" si="351"/>
        <v>2014-12-31</v>
      </c>
    </row>
    <row r="7450" spans="1:13" x14ac:dyDescent="0.25">
      <c r="A7450" t="s">
        <v>216</v>
      </c>
      <c r="B7450">
        <v>4.1100000000000003</v>
      </c>
      <c r="C7450">
        <v>4.32</v>
      </c>
      <c r="D7450">
        <v>4.04</v>
      </c>
      <c r="E7450">
        <v>4.22</v>
      </c>
      <c r="F7450">
        <v>395848100</v>
      </c>
      <c r="G7450">
        <v>338595565</v>
      </c>
      <c r="H7450" t="s">
        <v>23</v>
      </c>
      <c r="I7450" t="s">
        <v>519</v>
      </c>
      <c r="J7450" s="1" t="str">
        <f t="shared" si="349"/>
        <v>2015-02-01</v>
      </c>
      <c r="K7450" s="1" t="s">
        <v>674</v>
      </c>
      <c r="L7450" t="b">
        <f t="shared" si="350"/>
        <v>0</v>
      </c>
      <c r="M7450" t="str">
        <f t="shared" si="351"/>
        <v>2015-01-31</v>
      </c>
    </row>
    <row r="7451" spans="1:13" x14ac:dyDescent="0.25">
      <c r="A7451" t="s">
        <v>217</v>
      </c>
      <c r="B7451">
        <v>4.22</v>
      </c>
      <c r="C7451">
        <v>4.43</v>
      </c>
      <c r="D7451">
        <v>4.05</v>
      </c>
      <c r="E7451">
        <v>4.38</v>
      </c>
      <c r="F7451">
        <v>486450400</v>
      </c>
      <c r="G7451">
        <v>344867835</v>
      </c>
      <c r="H7451" t="s">
        <v>23</v>
      </c>
      <c r="I7451" t="s">
        <v>519</v>
      </c>
      <c r="J7451" s="1" t="str">
        <f t="shared" si="349"/>
        <v>2015-03-01</v>
      </c>
      <c r="K7451" s="1" t="s">
        <v>675</v>
      </c>
      <c r="L7451" t="b">
        <f t="shared" si="350"/>
        <v>0</v>
      </c>
      <c r="M7451" t="str">
        <f t="shared" si="351"/>
        <v>2015-02-28</v>
      </c>
    </row>
    <row r="7452" spans="1:13" x14ac:dyDescent="0.25">
      <c r="A7452" t="s">
        <v>218</v>
      </c>
      <c r="B7452">
        <v>4.3600000000000003</v>
      </c>
      <c r="C7452">
        <v>4.57</v>
      </c>
      <c r="D7452">
        <v>4.3</v>
      </c>
      <c r="E7452">
        <v>4.43</v>
      </c>
      <c r="F7452">
        <v>434298200</v>
      </c>
      <c r="G7452">
        <v>349530345</v>
      </c>
      <c r="H7452" t="s">
        <v>23</v>
      </c>
      <c r="I7452" t="s">
        <v>519</v>
      </c>
      <c r="J7452" s="1" t="str">
        <f t="shared" si="349"/>
        <v>2015-03-31</v>
      </c>
      <c r="K7452" s="1" t="s">
        <v>676</v>
      </c>
      <c r="L7452" t="b">
        <f t="shared" si="350"/>
        <v>1</v>
      </c>
      <c r="M7452" t="str">
        <f t="shared" si="351"/>
        <v>2015-03-31</v>
      </c>
    </row>
    <row r="7453" spans="1:13" x14ac:dyDescent="0.25">
      <c r="A7453" t="s">
        <v>219</v>
      </c>
      <c r="B7453">
        <v>4.3899999999999997</v>
      </c>
      <c r="C7453">
        <v>4.4000000000000004</v>
      </c>
      <c r="D7453">
        <v>4.08</v>
      </c>
      <c r="E7453">
        <v>4.0999999999999996</v>
      </c>
      <c r="F7453">
        <v>360978000</v>
      </c>
      <c r="G7453">
        <v>347103195</v>
      </c>
      <c r="H7453" t="s">
        <v>23</v>
      </c>
      <c r="I7453" t="s">
        <v>519</v>
      </c>
      <c r="J7453" s="1" t="str">
        <f t="shared" si="349"/>
        <v>2015-04-30</v>
      </c>
      <c r="K7453" s="1" t="s">
        <v>677</v>
      </c>
      <c r="L7453" t="b">
        <f t="shared" si="350"/>
        <v>1</v>
      </c>
      <c r="M7453" t="str">
        <f t="shared" si="351"/>
        <v>2015-04-30</v>
      </c>
    </row>
    <row r="7454" spans="1:13" x14ac:dyDescent="0.25">
      <c r="A7454" t="s">
        <v>220</v>
      </c>
      <c r="B7454">
        <v>4.09</v>
      </c>
      <c r="C7454">
        <v>4.33</v>
      </c>
      <c r="D7454">
        <v>3.91</v>
      </c>
      <c r="E7454">
        <v>4.21</v>
      </c>
      <c r="F7454">
        <v>605698900</v>
      </c>
      <c r="G7454">
        <v>359922766.5</v>
      </c>
      <c r="H7454" t="s">
        <v>23</v>
      </c>
      <c r="I7454" t="s">
        <v>519</v>
      </c>
      <c r="J7454" s="1" t="str">
        <f t="shared" si="349"/>
        <v>2015-05-31</v>
      </c>
      <c r="K7454" s="1" t="s">
        <v>678</v>
      </c>
      <c r="L7454" t="b">
        <f t="shared" si="350"/>
        <v>1</v>
      </c>
      <c r="M7454" t="str">
        <f t="shared" si="351"/>
        <v>2015-05-31</v>
      </c>
    </row>
    <row r="7455" spans="1:13" x14ac:dyDescent="0.25">
      <c r="A7455" t="s">
        <v>221</v>
      </c>
      <c r="B7455">
        <v>4.1900000000000004</v>
      </c>
      <c r="C7455">
        <v>4.4400000000000004</v>
      </c>
      <c r="D7455">
        <v>4.03</v>
      </c>
      <c r="E7455">
        <v>4.09</v>
      </c>
      <c r="F7455">
        <v>429288500</v>
      </c>
      <c r="G7455">
        <v>365772191.5</v>
      </c>
      <c r="H7455" t="s">
        <v>23</v>
      </c>
      <c r="I7455" t="s">
        <v>519</v>
      </c>
      <c r="J7455" s="1" t="str">
        <f t="shared" si="349"/>
        <v>2015-06-30</v>
      </c>
      <c r="K7455" s="1" t="s">
        <v>679</v>
      </c>
      <c r="L7455" t="b">
        <f t="shared" si="350"/>
        <v>1</v>
      </c>
      <c r="M7455" t="str">
        <f t="shared" si="351"/>
        <v>2015-06-30</v>
      </c>
    </row>
    <row r="7456" spans="1:13" x14ac:dyDescent="0.25">
      <c r="A7456" t="s">
        <v>222</v>
      </c>
      <c r="B7456">
        <v>4.12</v>
      </c>
      <c r="C7456">
        <v>4.1500000000000004</v>
      </c>
      <c r="D7456">
        <v>3.74</v>
      </c>
      <c r="E7456">
        <v>3.74</v>
      </c>
      <c r="F7456">
        <v>570944900</v>
      </c>
      <c r="G7456">
        <v>375798186.5</v>
      </c>
      <c r="H7456" t="s">
        <v>23</v>
      </c>
      <c r="I7456" t="s">
        <v>519</v>
      </c>
      <c r="J7456" s="1" t="str">
        <f t="shared" si="349"/>
        <v>2015-08-02</v>
      </c>
      <c r="K7456" s="1" t="s">
        <v>680</v>
      </c>
      <c r="L7456" t="b">
        <f t="shared" si="350"/>
        <v>0</v>
      </c>
      <c r="M7456" t="str">
        <f t="shared" si="351"/>
        <v>2015-07-31</v>
      </c>
    </row>
    <row r="7457" spans="1:13" x14ac:dyDescent="0.25">
      <c r="A7457" t="s">
        <v>223</v>
      </c>
      <c r="B7457">
        <v>3.73</v>
      </c>
      <c r="C7457">
        <v>3.83</v>
      </c>
      <c r="D7457">
        <v>3.43</v>
      </c>
      <c r="E7457">
        <v>3.6</v>
      </c>
      <c r="F7457">
        <v>614375200</v>
      </c>
      <c r="G7457">
        <v>387351996.5</v>
      </c>
      <c r="H7457" t="s">
        <v>23</v>
      </c>
      <c r="I7457" t="s">
        <v>519</v>
      </c>
      <c r="J7457" s="1" t="str">
        <f t="shared" si="349"/>
        <v>2015-08-31</v>
      </c>
      <c r="K7457" s="1" t="s">
        <v>681</v>
      </c>
      <c r="L7457" t="b">
        <f t="shared" si="350"/>
        <v>1</v>
      </c>
      <c r="M7457" t="str">
        <f t="shared" si="351"/>
        <v>2015-08-31</v>
      </c>
    </row>
    <row r="7458" spans="1:13" x14ac:dyDescent="0.25">
      <c r="A7458" t="s">
        <v>224</v>
      </c>
      <c r="B7458">
        <v>3.58</v>
      </c>
      <c r="C7458">
        <v>4.0999999999999996</v>
      </c>
      <c r="D7458">
        <v>3.52</v>
      </c>
      <c r="E7458">
        <v>3.98</v>
      </c>
      <c r="F7458">
        <v>519388900</v>
      </c>
      <c r="G7458">
        <v>394941991.5</v>
      </c>
      <c r="H7458" t="s">
        <v>23</v>
      </c>
      <c r="I7458" t="s">
        <v>519</v>
      </c>
      <c r="J7458" s="1" t="str">
        <f t="shared" si="349"/>
        <v>2015-09-30</v>
      </c>
      <c r="K7458" s="1" t="s">
        <v>682</v>
      </c>
      <c r="L7458" t="b">
        <f t="shared" si="350"/>
        <v>1</v>
      </c>
      <c r="M7458" t="str">
        <f t="shared" si="351"/>
        <v>2015-09-30</v>
      </c>
    </row>
    <row r="7459" spans="1:13" x14ac:dyDescent="0.25">
      <c r="A7459" t="s">
        <v>225</v>
      </c>
      <c r="B7459">
        <v>3.9</v>
      </c>
      <c r="C7459">
        <v>4.01</v>
      </c>
      <c r="D7459">
        <v>3.76</v>
      </c>
      <c r="E7459">
        <v>3.83</v>
      </c>
      <c r="F7459">
        <v>392129500</v>
      </c>
      <c r="G7459">
        <v>398895766.5</v>
      </c>
      <c r="H7459" t="s">
        <v>23</v>
      </c>
      <c r="I7459" t="s">
        <v>519</v>
      </c>
      <c r="J7459" s="1" t="str">
        <f t="shared" si="349"/>
        <v>2015-11-01</v>
      </c>
      <c r="K7459" s="1" t="s">
        <v>683</v>
      </c>
      <c r="L7459" t="b">
        <f t="shared" si="350"/>
        <v>0</v>
      </c>
      <c r="M7459" t="str">
        <f t="shared" si="351"/>
        <v>2015-10-31</v>
      </c>
    </row>
    <row r="7460" spans="1:13" x14ac:dyDescent="0.25">
      <c r="A7460" t="s">
        <v>226</v>
      </c>
      <c r="B7460">
        <v>3.82</v>
      </c>
      <c r="C7460">
        <v>3.88</v>
      </c>
      <c r="D7460">
        <v>3.65</v>
      </c>
      <c r="E7460">
        <v>3.67</v>
      </c>
      <c r="F7460">
        <v>365079400</v>
      </c>
      <c r="G7460">
        <v>400468036.5</v>
      </c>
      <c r="H7460" t="s">
        <v>23</v>
      </c>
      <c r="I7460" t="s">
        <v>519</v>
      </c>
      <c r="J7460" s="1" t="str">
        <f t="shared" si="349"/>
        <v>2015-11-30</v>
      </c>
      <c r="K7460" s="1" t="s">
        <v>684</v>
      </c>
      <c r="L7460" t="b">
        <f t="shared" si="350"/>
        <v>1</v>
      </c>
      <c r="M7460" t="str">
        <f t="shared" si="351"/>
        <v>2015-11-30</v>
      </c>
    </row>
    <row r="7461" spans="1:13" x14ac:dyDescent="0.25">
      <c r="A7461" t="s">
        <v>227</v>
      </c>
      <c r="B7461">
        <v>3.68</v>
      </c>
      <c r="C7461">
        <v>3.68</v>
      </c>
      <c r="D7461">
        <v>3.38</v>
      </c>
      <c r="E7461">
        <v>3.51</v>
      </c>
      <c r="F7461">
        <v>529734000</v>
      </c>
      <c r="G7461">
        <v>411534936.5</v>
      </c>
      <c r="H7461" t="s">
        <v>23</v>
      </c>
      <c r="I7461" t="s">
        <v>519</v>
      </c>
      <c r="J7461" s="1" t="str">
        <f t="shared" si="349"/>
        <v>2015-12-31</v>
      </c>
      <c r="K7461" s="1" t="s">
        <v>685</v>
      </c>
      <c r="L7461" t="b">
        <f t="shared" si="350"/>
        <v>1</v>
      </c>
      <c r="M7461" t="str">
        <f t="shared" si="351"/>
        <v>2015-12-31</v>
      </c>
    </row>
    <row r="7462" spans="1:13" x14ac:dyDescent="0.25">
      <c r="A7462" t="s">
        <v>228</v>
      </c>
      <c r="B7462">
        <v>3.51</v>
      </c>
      <c r="C7462">
        <v>3.8</v>
      </c>
      <c r="D7462">
        <v>3.45</v>
      </c>
      <c r="E7462">
        <v>3.72</v>
      </c>
      <c r="F7462">
        <v>516525880</v>
      </c>
      <c r="G7462">
        <v>424095430.5</v>
      </c>
      <c r="H7462" t="s">
        <v>23</v>
      </c>
      <c r="I7462" t="s">
        <v>519</v>
      </c>
      <c r="J7462" s="1" t="str">
        <f t="shared" si="349"/>
        <v>2016-01-31</v>
      </c>
      <c r="K7462" s="1" t="s">
        <v>686</v>
      </c>
      <c r="L7462" t="b">
        <f t="shared" si="350"/>
        <v>1</v>
      </c>
      <c r="M7462" t="str">
        <f t="shared" si="351"/>
        <v>2016-01-31</v>
      </c>
    </row>
    <row r="7463" spans="1:13" x14ac:dyDescent="0.25">
      <c r="A7463" t="s">
        <v>229</v>
      </c>
      <c r="B7463">
        <v>3.72</v>
      </c>
      <c r="C7463">
        <v>3.9</v>
      </c>
      <c r="D7463">
        <v>3.68</v>
      </c>
      <c r="E7463">
        <v>3.82</v>
      </c>
      <c r="F7463">
        <v>441726200</v>
      </c>
      <c r="G7463">
        <v>434102040.5</v>
      </c>
      <c r="H7463" t="s">
        <v>23</v>
      </c>
      <c r="I7463" t="s">
        <v>519</v>
      </c>
      <c r="J7463" s="1" t="str">
        <f t="shared" si="349"/>
        <v>2016-02-29</v>
      </c>
      <c r="K7463" s="1" t="s">
        <v>687</v>
      </c>
      <c r="L7463" t="b">
        <f t="shared" si="350"/>
        <v>1</v>
      </c>
      <c r="M7463" t="str">
        <f t="shared" si="351"/>
        <v>2016-02-29</v>
      </c>
    </row>
    <row r="7464" spans="1:13" x14ac:dyDescent="0.25">
      <c r="A7464" t="s">
        <v>230</v>
      </c>
      <c r="B7464">
        <v>3.77</v>
      </c>
      <c r="C7464">
        <v>3.99</v>
      </c>
      <c r="D7464">
        <v>3.65</v>
      </c>
      <c r="E7464">
        <v>3.86</v>
      </c>
      <c r="F7464">
        <v>424171700</v>
      </c>
      <c r="G7464">
        <v>443762925.5</v>
      </c>
      <c r="H7464" t="s">
        <v>23</v>
      </c>
      <c r="I7464" t="s">
        <v>519</v>
      </c>
      <c r="J7464" s="1" t="str">
        <f t="shared" si="349"/>
        <v>2016-03-31</v>
      </c>
      <c r="K7464" s="1" t="s">
        <v>688</v>
      </c>
      <c r="L7464" t="b">
        <f t="shared" si="350"/>
        <v>1</v>
      </c>
      <c r="M7464" t="str">
        <f t="shared" si="351"/>
        <v>2016-03-31</v>
      </c>
    </row>
    <row r="7465" spans="1:13" x14ac:dyDescent="0.25">
      <c r="A7465" t="s">
        <v>231</v>
      </c>
      <c r="B7465">
        <v>3.85</v>
      </c>
      <c r="C7465">
        <v>3.97</v>
      </c>
      <c r="D7465">
        <v>3.74</v>
      </c>
      <c r="E7465">
        <v>3.87</v>
      </c>
      <c r="F7465">
        <v>424428400</v>
      </c>
      <c r="G7465">
        <v>451493945.5</v>
      </c>
      <c r="H7465" t="s">
        <v>23</v>
      </c>
      <c r="I7465" t="s">
        <v>519</v>
      </c>
      <c r="J7465" s="1" t="str">
        <f t="shared" si="349"/>
        <v>2016-05-01</v>
      </c>
      <c r="K7465" s="1" t="s">
        <v>689</v>
      </c>
      <c r="L7465" t="b">
        <f t="shared" si="350"/>
        <v>0</v>
      </c>
      <c r="M7465" t="str">
        <f t="shared" si="351"/>
        <v>2016-04-30</v>
      </c>
    </row>
    <row r="7466" spans="1:13" x14ac:dyDescent="0.25">
      <c r="A7466" t="s">
        <v>232</v>
      </c>
      <c r="B7466">
        <v>3.86</v>
      </c>
      <c r="C7466">
        <v>4.17</v>
      </c>
      <c r="D7466">
        <v>3.76</v>
      </c>
      <c r="E7466">
        <v>4.13</v>
      </c>
      <c r="F7466">
        <v>463077310</v>
      </c>
      <c r="G7466">
        <v>456333874.5</v>
      </c>
      <c r="H7466" t="s">
        <v>23</v>
      </c>
      <c r="I7466" t="s">
        <v>519</v>
      </c>
      <c r="J7466" s="1" t="str">
        <f t="shared" si="349"/>
        <v>2016-05-31</v>
      </c>
      <c r="K7466" s="1" t="s">
        <v>690</v>
      </c>
      <c r="L7466" t="b">
        <f t="shared" si="350"/>
        <v>1</v>
      </c>
      <c r="M7466" t="str">
        <f t="shared" si="351"/>
        <v>2016-05-31</v>
      </c>
    </row>
    <row r="7467" spans="1:13" x14ac:dyDescent="0.25">
      <c r="A7467" t="s">
        <v>233</v>
      </c>
      <c r="B7467">
        <v>4.12</v>
      </c>
      <c r="C7467">
        <v>4.3600000000000003</v>
      </c>
      <c r="D7467">
        <v>4.09</v>
      </c>
      <c r="E7467">
        <v>4.18</v>
      </c>
      <c r="F7467">
        <v>510485500</v>
      </c>
      <c r="G7467">
        <v>462137979.5</v>
      </c>
      <c r="H7467" t="s">
        <v>23</v>
      </c>
      <c r="I7467" t="s">
        <v>519</v>
      </c>
      <c r="J7467" s="1" t="str">
        <f t="shared" si="349"/>
        <v>2016-06-30</v>
      </c>
      <c r="K7467" s="1" t="s">
        <v>691</v>
      </c>
      <c r="L7467" t="b">
        <f t="shared" si="350"/>
        <v>1</v>
      </c>
      <c r="M7467" t="str">
        <f t="shared" si="351"/>
        <v>2016-06-30</v>
      </c>
    </row>
    <row r="7468" spans="1:13" x14ac:dyDescent="0.25">
      <c r="A7468" t="s">
        <v>234</v>
      </c>
      <c r="B7468">
        <v>4.16</v>
      </c>
      <c r="C7468">
        <v>4.33</v>
      </c>
      <c r="D7468">
        <v>3.96</v>
      </c>
      <c r="E7468">
        <v>4.0199999999999996</v>
      </c>
      <c r="F7468">
        <v>436291500</v>
      </c>
      <c r="G7468">
        <v>464125054.5</v>
      </c>
      <c r="H7468" t="s">
        <v>23</v>
      </c>
      <c r="I7468" t="s">
        <v>519</v>
      </c>
      <c r="J7468" s="1" t="str">
        <f t="shared" si="349"/>
        <v>2016-07-31</v>
      </c>
      <c r="K7468" s="1" t="s">
        <v>692</v>
      </c>
      <c r="L7468" t="b">
        <f t="shared" si="350"/>
        <v>1</v>
      </c>
      <c r="M7468" t="str">
        <f t="shared" si="351"/>
        <v>2016-07-31</v>
      </c>
    </row>
    <row r="7469" spans="1:13" x14ac:dyDescent="0.25">
      <c r="A7469" t="s">
        <v>235</v>
      </c>
      <c r="B7469">
        <v>4.03</v>
      </c>
      <c r="C7469">
        <v>4.07</v>
      </c>
      <c r="D7469">
        <v>3.81</v>
      </c>
      <c r="E7469">
        <v>3.97</v>
      </c>
      <c r="F7469">
        <v>478869750</v>
      </c>
      <c r="G7469">
        <v>469989512</v>
      </c>
      <c r="H7469" t="s">
        <v>23</v>
      </c>
      <c r="I7469" t="s">
        <v>519</v>
      </c>
      <c r="J7469" s="1" t="str">
        <f t="shared" si="349"/>
        <v>2016-08-31</v>
      </c>
      <c r="K7469" s="1" t="s">
        <v>693</v>
      </c>
      <c r="L7469" t="b">
        <f t="shared" si="350"/>
        <v>1</v>
      </c>
      <c r="M7469" t="str">
        <f t="shared" si="351"/>
        <v>2016-08-31</v>
      </c>
    </row>
    <row r="7470" spans="1:13" x14ac:dyDescent="0.25">
      <c r="A7470" t="s">
        <v>236</v>
      </c>
      <c r="B7470">
        <v>4</v>
      </c>
      <c r="C7470">
        <v>4.0999999999999996</v>
      </c>
      <c r="D7470">
        <v>3.81</v>
      </c>
      <c r="E7470">
        <v>3.88</v>
      </c>
      <c r="F7470">
        <v>369369870</v>
      </c>
      <c r="G7470">
        <v>468665600.5</v>
      </c>
      <c r="H7470" t="s">
        <v>23</v>
      </c>
      <c r="I7470" t="s">
        <v>519</v>
      </c>
      <c r="J7470" s="1" t="str">
        <f t="shared" si="349"/>
        <v>2016-10-02</v>
      </c>
      <c r="K7470" s="1" t="s">
        <v>694</v>
      </c>
      <c r="L7470" t="b">
        <f t="shared" si="350"/>
        <v>0</v>
      </c>
      <c r="M7470" t="str">
        <f t="shared" si="351"/>
        <v>2016-09-30</v>
      </c>
    </row>
    <row r="7471" spans="1:13" x14ac:dyDescent="0.25">
      <c r="A7471" t="s">
        <v>237</v>
      </c>
      <c r="B7471">
        <v>3.88</v>
      </c>
      <c r="C7471">
        <v>3.93</v>
      </c>
      <c r="D7471">
        <v>3.59</v>
      </c>
      <c r="E7471">
        <v>3.78</v>
      </c>
      <c r="F7471">
        <v>621324690</v>
      </c>
      <c r="G7471">
        <v>475409315</v>
      </c>
      <c r="H7471" t="s">
        <v>23</v>
      </c>
      <c r="I7471" t="s">
        <v>519</v>
      </c>
      <c r="J7471" s="1" t="str">
        <f t="shared" si="349"/>
        <v>2016-10-31</v>
      </c>
      <c r="K7471" s="1" t="s">
        <v>695</v>
      </c>
      <c r="L7471" t="b">
        <f t="shared" si="350"/>
        <v>1</v>
      </c>
      <c r="M7471" t="str">
        <f t="shared" si="351"/>
        <v>2016-10-31</v>
      </c>
    </row>
    <row r="7472" spans="1:13" x14ac:dyDescent="0.25">
      <c r="A7472" t="s">
        <v>238</v>
      </c>
      <c r="B7472">
        <v>3.79</v>
      </c>
      <c r="C7472">
        <v>3.86</v>
      </c>
      <c r="D7472">
        <v>3.62</v>
      </c>
      <c r="E7472">
        <v>3.65</v>
      </c>
      <c r="F7472">
        <v>403727110</v>
      </c>
      <c r="G7472">
        <v>473880760.5</v>
      </c>
      <c r="H7472" t="s">
        <v>23</v>
      </c>
      <c r="I7472" t="s">
        <v>519</v>
      </c>
      <c r="J7472" s="1" t="str">
        <f t="shared" si="349"/>
        <v>2016-11-30</v>
      </c>
      <c r="K7472" s="1" t="s">
        <v>696</v>
      </c>
      <c r="L7472" t="b">
        <f t="shared" si="350"/>
        <v>1</v>
      </c>
      <c r="M7472" t="str">
        <f t="shared" si="351"/>
        <v>2016-11-30</v>
      </c>
    </row>
    <row r="7473" spans="1:13" x14ac:dyDescent="0.25">
      <c r="A7473" t="s">
        <v>239</v>
      </c>
      <c r="B7473">
        <v>3.64</v>
      </c>
      <c r="C7473">
        <v>3.9</v>
      </c>
      <c r="D7473">
        <v>3.62</v>
      </c>
      <c r="E7473">
        <v>3.87</v>
      </c>
      <c r="F7473">
        <v>370016920</v>
      </c>
      <c r="G7473">
        <v>474332706.5</v>
      </c>
      <c r="H7473" t="s">
        <v>23</v>
      </c>
      <c r="I7473" t="s">
        <v>519</v>
      </c>
      <c r="J7473" s="1" t="str">
        <f t="shared" si="349"/>
        <v>2017-01-01</v>
      </c>
      <c r="K7473" s="1" t="s">
        <v>697</v>
      </c>
      <c r="L7473" t="b">
        <f t="shared" si="350"/>
        <v>0</v>
      </c>
      <c r="M7473" t="str">
        <f t="shared" si="351"/>
        <v>2016-12-31</v>
      </c>
    </row>
    <row r="7474" spans="1:13" x14ac:dyDescent="0.25">
      <c r="A7474" t="s">
        <v>240</v>
      </c>
      <c r="B7474">
        <v>3.88</v>
      </c>
      <c r="C7474">
        <v>4.0199999999999996</v>
      </c>
      <c r="D7474">
        <v>3.78</v>
      </c>
      <c r="E7474">
        <v>3.94</v>
      </c>
      <c r="F7474">
        <v>433696700</v>
      </c>
      <c r="G7474">
        <v>465732596.5</v>
      </c>
      <c r="H7474" t="s">
        <v>23</v>
      </c>
      <c r="I7474" t="s">
        <v>519</v>
      </c>
      <c r="J7474" s="1" t="str">
        <f t="shared" si="349"/>
        <v>2017-01-31</v>
      </c>
      <c r="K7474" s="1" t="s">
        <v>698</v>
      </c>
      <c r="L7474" t="b">
        <f t="shared" si="350"/>
        <v>1</v>
      </c>
      <c r="M7474" t="str">
        <f t="shared" si="351"/>
        <v>2017-01-31</v>
      </c>
    </row>
    <row r="7475" spans="1:13" x14ac:dyDescent="0.25">
      <c r="A7475" t="s">
        <v>241</v>
      </c>
      <c r="B7475">
        <v>3.96</v>
      </c>
      <c r="C7475">
        <v>4.01</v>
      </c>
      <c r="D7475">
        <v>3.85</v>
      </c>
      <c r="E7475">
        <v>3.92</v>
      </c>
      <c r="F7475">
        <v>406783000</v>
      </c>
      <c r="G7475">
        <v>464607321.5</v>
      </c>
      <c r="H7475" t="s">
        <v>23</v>
      </c>
      <c r="I7475" t="s">
        <v>519</v>
      </c>
      <c r="J7475" s="1" t="str">
        <f t="shared" si="349"/>
        <v>2017-02-28</v>
      </c>
      <c r="K7475" s="1" t="s">
        <v>699</v>
      </c>
      <c r="L7475" t="b">
        <f t="shared" si="350"/>
        <v>1</v>
      </c>
      <c r="M7475" t="str">
        <f t="shared" si="351"/>
        <v>2017-02-28</v>
      </c>
    </row>
    <row r="7476" spans="1:13" x14ac:dyDescent="0.25">
      <c r="A7476" t="s">
        <v>242</v>
      </c>
      <c r="B7476">
        <v>3.91</v>
      </c>
      <c r="C7476">
        <v>3.95</v>
      </c>
      <c r="D7476">
        <v>3.7</v>
      </c>
      <c r="E7476">
        <v>3.74</v>
      </c>
      <c r="F7476">
        <v>431304080</v>
      </c>
      <c r="G7476">
        <v>457625280.5</v>
      </c>
      <c r="H7476" t="s">
        <v>23</v>
      </c>
      <c r="I7476" t="s">
        <v>519</v>
      </c>
      <c r="J7476" s="1" t="str">
        <f t="shared" si="349"/>
        <v>2017-04-02</v>
      </c>
      <c r="K7476" s="1" t="s">
        <v>700</v>
      </c>
      <c r="L7476" t="b">
        <f t="shared" si="350"/>
        <v>0</v>
      </c>
      <c r="M7476" t="str">
        <f t="shared" si="351"/>
        <v>2017-03-31</v>
      </c>
    </row>
    <row r="7477" spans="1:13" x14ac:dyDescent="0.25">
      <c r="A7477" t="s">
        <v>243</v>
      </c>
      <c r="B7477">
        <v>3.72</v>
      </c>
      <c r="C7477">
        <v>3.78</v>
      </c>
      <c r="D7477">
        <v>3.69</v>
      </c>
      <c r="E7477">
        <v>3.76</v>
      </c>
      <c r="F7477">
        <v>593537330</v>
      </c>
      <c r="G7477">
        <v>456583387</v>
      </c>
      <c r="H7477" t="s">
        <v>23</v>
      </c>
      <c r="I7477" t="s">
        <v>519</v>
      </c>
      <c r="J7477" s="1" t="str">
        <f t="shared" si="349"/>
        <v>2017-04-30</v>
      </c>
      <c r="K7477" s="1" t="s">
        <v>701</v>
      </c>
      <c r="L7477" t="b">
        <f t="shared" si="350"/>
        <v>1</v>
      </c>
      <c r="M7477" t="str">
        <f t="shared" si="351"/>
        <v>2017-04-30</v>
      </c>
    </row>
    <row r="7478" spans="1:13" x14ac:dyDescent="0.25">
      <c r="A7478" t="s">
        <v>244</v>
      </c>
      <c r="B7478">
        <v>3.76</v>
      </c>
      <c r="C7478">
        <v>3.9</v>
      </c>
      <c r="D7478">
        <v>3.73</v>
      </c>
      <c r="E7478">
        <v>3.89</v>
      </c>
      <c r="F7478">
        <v>407086600</v>
      </c>
      <c r="G7478">
        <v>450968272</v>
      </c>
      <c r="H7478" t="s">
        <v>23</v>
      </c>
      <c r="I7478" t="s">
        <v>519</v>
      </c>
      <c r="J7478" s="1" t="str">
        <f t="shared" si="349"/>
        <v>2017-05-31</v>
      </c>
      <c r="K7478" s="1" t="s">
        <v>702</v>
      </c>
      <c r="L7478" t="b">
        <f t="shared" si="350"/>
        <v>1</v>
      </c>
      <c r="M7478" t="str">
        <f t="shared" si="351"/>
        <v>2017-05-31</v>
      </c>
    </row>
    <row r="7479" spans="1:13" x14ac:dyDescent="0.25">
      <c r="A7479" t="s">
        <v>245</v>
      </c>
      <c r="B7479">
        <v>3.89</v>
      </c>
      <c r="C7479">
        <v>4</v>
      </c>
      <c r="D7479">
        <v>3.83</v>
      </c>
      <c r="E7479">
        <v>3.97</v>
      </c>
      <c r="F7479">
        <v>442877000</v>
      </c>
      <c r="G7479">
        <v>453505647</v>
      </c>
      <c r="H7479" t="s">
        <v>23</v>
      </c>
      <c r="I7479" t="s">
        <v>519</v>
      </c>
      <c r="J7479" s="1" t="str">
        <f t="shared" si="349"/>
        <v>2017-07-02</v>
      </c>
      <c r="K7479" s="1" t="s">
        <v>703</v>
      </c>
      <c r="L7479" t="b">
        <f t="shared" si="350"/>
        <v>0</v>
      </c>
      <c r="M7479" t="str">
        <f t="shared" si="351"/>
        <v>2017-06-30</v>
      </c>
    </row>
    <row r="7480" spans="1:13" x14ac:dyDescent="0.25">
      <c r="A7480" t="s">
        <v>246</v>
      </c>
      <c r="B7480">
        <v>3.86</v>
      </c>
      <c r="C7480">
        <v>3.86</v>
      </c>
      <c r="D7480">
        <v>3.7</v>
      </c>
      <c r="E7480">
        <v>3.7</v>
      </c>
      <c r="F7480">
        <v>411027500</v>
      </c>
      <c r="G7480">
        <v>455803052</v>
      </c>
      <c r="H7480" t="s">
        <v>23</v>
      </c>
      <c r="I7480" t="s">
        <v>519</v>
      </c>
      <c r="J7480" s="1" t="str">
        <f t="shared" si="349"/>
        <v>2017-07-31</v>
      </c>
      <c r="K7480" s="1" t="s">
        <v>704</v>
      </c>
      <c r="L7480" t="b">
        <f t="shared" si="350"/>
        <v>1</v>
      </c>
      <c r="M7480" t="str">
        <f t="shared" si="351"/>
        <v>2017-07-31</v>
      </c>
    </row>
    <row r="7481" spans="1:13" x14ac:dyDescent="0.25">
      <c r="A7481" t="s">
        <v>247</v>
      </c>
      <c r="B7481">
        <v>3.7</v>
      </c>
      <c r="C7481">
        <v>3.74</v>
      </c>
      <c r="D7481">
        <v>3.65</v>
      </c>
      <c r="E7481">
        <v>3.68</v>
      </c>
      <c r="F7481">
        <v>314404200</v>
      </c>
      <c r="G7481">
        <v>445036562</v>
      </c>
      <c r="H7481" t="s">
        <v>23</v>
      </c>
      <c r="I7481" t="s">
        <v>519</v>
      </c>
      <c r="J7481" s="1" t="str">
        <f t="shared" si="349"/>
        <v>2017-08-31</v>
      </c>
      <c r="K7481" s="1" t="s">
        <v>705</v>
      </c>
      <c r="L7481" t="b">
        <f t="shared" si="350"/>
        <v>1</v>
      </c>
      <c r="M7481" t="str">
        <f t="shared" si="351"/>
        <v>2017-08-31</v>
      </c>
    </row>
    <row r="7482" spans="1:13" x14ac:dyDescent="0.25">
      <c r="A7482" t="s">
        <v>248</v>
      </c>
      <c r="B7482">
        <v>3.69</v>
      </c>
      <c r="C7482">
        <v>3.8</v>
      </c>
      <c r="D7482">
        <v>3.67</v>
      </c>
      <c r="E7482">
        <v>3.75</v>
      </c>
      <c r="F7482">
        <v>411423820</v>
      </c>
      <c r="G7482">
        <v>439781459</v>
      </c>
      <c r="H7482" t="s">
        <v>23</v>
      </c>
      <c r="I7482" t="s">
        <v>519</v>
      </c>
      <c r="J7482" s="1" t="str">
        <f t="shared" si="349"/>
        <v>2017-10-01</v>
      </c>
      <c r="K7482" s="1" t="s">
        <v>706</v>
      </c>
      <c r="L7482" t="b">
        <f t="shared" si="350"/>
        <v>0</v>
      </c>
      <c r="M7482" t="str">
        <f t="shared" si="351"/>
        <v>2017-09-30</v>
      </c>
    </row>
    <row r="7483" spans="1:13" x14ac:dyDescent="0.25">
      <c r="A7483" t="s">
        <v>249</v>
      </c>
      <c r="B7483">
        <v>3.75</v>
      </c>
      <c r="C7483">
        <v>3.8</v>
      </c>
      <c r="D7483">
        <v>3.65</v>
      </c>
      <c r="E7483">
        <v>3.73</v>
      </c>
      <c r="F7483">
        <v>495822830</v>
      </c>
      <c r="G7483">
        <v>442486290.5</v>
      </c>
      <c r="H7483" t="s">
        <v>23</v>
      </c>
      <c r="I7483" t="s">
        <v>519</v>
      </c>
      <c r="J7483" s="1" t="str">
        <f t="shared" si="349"/>
        <v>2017-10-31</v>
      </c>
      <c r="K7483" s="1" t="s">
        <v>707</v>
      </c>
      <c r="L7483" t="b">
        <f t="shared" si="350"/>
        <v>1</v>
      </c>
      <c r="M7483" t="str">
        <f t="shared" si="351"/>
        <v>2017-10-31</v>
      </c>
    </row>
    <row r="7484" spans="1:13" x14ac:dyDescent="0.25">
      <c r="A7484" t="s">
        <v>250</v>
      </c>
      <c r="B7484">
        <v>3.73</v>
      </c>
      <c r="C7484">
        <v>3.8</v>
      </c>
      <c r="D7484">
        <v>3.56</v>
      </c>
      <c r="E7484">
        <v>3.57</v>
      </c>
      <c r="F7484">
        <v>395726050</v>
      </c>
      <c r="G7484">
        <v>441064008</v>
      </c>
      <c r="H7484" t="s">
        <v>23</v>
      </c>
      <c r="I7484" t="s">
        <v>519</v>
      </c>
      <c r="J7484" s="1" t="str">
        <f t="shared" si="349"/>
        <v>2017-11-30</v>
      </c>
      <c r="K7484" s="1" t="s">
        <v>708</v>
      </c>
      <c r="L7484" t="b">
        <f t="shared" si="350"/>
        <v>1</v>
      </c>
      <c r="M7484" t="str">
        <f t="shared" si="351"/>
        <v>2017-11-30</v>
      </c>
    </row>
    <row r="7485" spans="1:13" x14ac:dyDescent="0.25">
      <c r="A7485" t="s">
        <v>251</v>
      </c>
      <c r="B7485">
        <v>3.58</v>
      </c>
      <c r="C7485">
        <v>3.65</v>
      </c>
      <c r="D7485">
        <v>3.54</v>
      </c>
      <c r="E7485">
        <v>3.54</v>
      </c>
      <c r="F7485">
        <v>462593490</v>
      </c>
      <c r="G7485">
        <v>442972262.5</v>
      </c>
      <c r="H7485" t="s">
        <v>23</v>
      </c>
      <c r="I7485" t="s">
        <v>519</v>
      </c>
      <c r="J7485" s="1" t="str">
        <f t="shared" si="349"/>
        <v>2017-12-31</v>
      </c>
      <c r="K7485" s="1" t="s">
        <v>709</v>
      </c>
      <c r="L7485" t="b">
        <f t="shared" si="350"/>
        <v>1</v>
      </c>
      <c r="M7485" t="str">
        <f t="shared" si="351"/>
        <v>2017-12-31</v>
      </c>
    </row>
    <row r="7486" spans="1:13" x14ac:dyDescent="0.25">
      <c r="A7486" t="s">
        <v>252</v>
      </c>
      <c r="B7486">
        <v>3.54</v>
      </c>
      <c r="C7486">
        <v>3.55</v>
      </c>
      <c r="D7486">
        <v>3.32</v>
      </c>
      <c r="E7486">
        <v>3.38</v>
      </c>
      <c r="F7486">
        <v>627816250</v>
      </c>
      <c r="G7486">
        <v>451209209.5</v>
      </c>
      <c r="H7486" t="s">
        <v>23</v>
      </c>
      <c r="I7486" t="s">
        <v>519</v>
      </c>
      <c r="J7486" s="1" t="str">
        <f t="shared" si="349"/>
        <v>2018-01-31</v>
      </c>
      <c r="K7486" s="1" t="s">
        <v>710</v>
      </c>
      <c r="L7486" t="b">
        <f t="shared" si="350"/>
        <v>1</v>
      </c>
      <c r="M7486" t="str">
        <f t="shared" si="351"/>
        <v>2018-01-31</v>
      </c>
    </row>
    <row r="7487" spans="1:13" x14ac:dyDescent="0.25">
      <c r="A7487" t="s">
        <v>253</v>
      </c>
      <c r="B7487">
        <v>3.36</v>
      </c>
      <c r="C7487">
        <v>3.5</v>
      </c>
      <c r="D7487">
        <v>3.3</v>
      </c>
      <c r="E7487">
        <v>3.37</v>
      </c>
      <c r="F7487">
        <v>555000115</v>
      </c>
      <c r="G7487">
        <v>453434940.30000001</v>
      </c>
      <c r="H7487" t="s">
        <v>23</v>
      </c>
      <c r="I7487" t="s">
        <v>519</v>
      </c>
      <c r="J7487" s="1" t="str">
        <f t="shared" si="349"/>
        <v>2018-02-28</v>
      </c>
      <c r="K7487" s="1" t="s">
        <v>711</v>
      </c>
      <c r="L7487" t="b">
        <f t="shared" si="350"/>
        <v>1</v>
      </c>
      <c r="M7487" t="str">
        <f t="shared" si="351"/>
        <v>2018-02-28</v>
      </c>
    </row>
    <row r="7488" spans="1:13" x14ac:dyDescent="0.25">
      <c r="A7488" t="s">
        <v>254</v>
      </c>
      <c r="B7488">
        <v>3.38</v>
      </c>
      <c r="C7488">
        <v>3.53</v>
      </c>
      <c r="D7488">
        <v>3.33</v>
      </c>
      <c r="E7488">
        <v>3.52</v>
      </c>
      <c r="F7488">
        <v>440171700</v>
      </c>
      <c r="G7488">
        <v>453628950.30000001</v>
      </c>
      <c r="H7488" t="s">
        <v>23</v>
      </c>
      <c r="I7488" t="s">
        <v>519</v>
      </c>
      <c r="J7488" s="1" t="str">
        <f t="shared" si="349"/>
        <v>2018-04-01</v>
      </c>
      <c r="K7488" s="1" t="s">
        <v>712</v>
      </c>
      <c r="L7488" t="b">
        <f t="shared" si="350"/>
        <v>0</v>
      </c>
      <c r="M7488" t="str">
        <f t="shared" si="351"/>
        <v>2018-03-31</v>
      </c>
    </row>
    <row r="7489" spans="1:13" x14ac:dyDescent="0.25">
      <c r="A7489" t="s">
        <v>255</v>
      </c>
      <c r="B7489">
        <v>3.51</v>
      </c>
      <c r="C7489">
        <v>3.58</v>
      </c>
      <c r="D7489">
        <v>3.28</v>
      </c>
      <c r="E7489">
        <v>3.29</v>
      </c>
      <c r="F7489">
        <v>444213248</v>
      </c>
      <c r="G7489">
        <v>451896125.19999999</v>
      </c>
      <c r="H7489" t="s">
        <v>23</v>
      </c>
      <c r="I7489" t="s">
        <v>519</v>
      </c>
      <c r="J7489" s="1" t="str">
        <f t="shared" si="349"/>
        <v>2018-04-30</v>
      </c>
      <c r="K7489" s="1" t="s">
        <v>713</v>
      </c>
      <c r="L7489" t="b">
        <f t="shared" si="350"/>
        <v>1</v>
      </c>
      <c r="M7489" t="str">
        <f t="shared" si="351"/>
        <v>2018-04-30</v>
      </c>
    </row>
    <row r="7490" spans="1:13" x14ac:dyDescent="0.25">
      <c r="A7490" t="s">
        <v>256</v>
      </c>
      <c r="B7490">
        <v>3.28</v>
      </c>
      <c r="C7490">
        <v>3.3</v>
      </c>
      <c r="D7490">
        <v>3.08</v>
      </c>
      <c r="E7490">
        <v>3.08</v>
      </c>
      <c r="F7490">
        <v>477006820</v>
      </c>
      <c r="G7490">
        <v>457277972.69999999</v>
      </c>
      <c r="H7490" t="s">
        <v>23</v>
      </c>
      <c r="I7490" t="s">
        <v>519</v>
      </c>
      <c r="J7490" s="1" t="str">
        <f t="shared" si="349"/>
        <v>2018-05-31</v>
      </c>
      <c r="K7490" s="1" t="s">
        <v>714</v>
      </c>
      <c r="L7490" t="b">
        <f t="shared" si="350"/>
        <v>1</v>
      </c>
      <c r="M7490" t="str">
        <f t="shared" si="351"/>
        <v>2018-05-31</v>
      </c>
    </row>
    <row r="7491" spans="1:13" x14ac:dyDescent="0.25">
      <c r="A7491" t="s">
        <v>257</v>
      </c>
      <c r="B7491">
        <v>3.09</v>
      </c>
      <c r="C7491">
        <v>3.36</v>
      </c>
      <c r="D7491">
        <v>3.02</v>
      </c>
      <c r="E7491">
        <v>3.21</v>
      </c>
      <c r="F7491">
        <v>443530340</v>
      </c>
      <c r="G7491">
        <v>448388255.19999999</v>
      </c>
      <c r="H7491" t="s">
        <v>23</v>
      </c>
      <c r="I7491" t="s">
        <v>519</v>
      </c>
      <c r="J7491" s="1" t="str">
        <f t="shared" ref="J7491:J7541" si="352">TEXT(DATE(LEFT(A7491,4),MID(A7491,6,2),MID(A7491,9,2))-1,"yyyy-mm-dd")</f>
        <v>2018-07-01</v>
      </c>
      <c r="K7491" s="1" t="s">
        <v>715</v>
      </c>
      <c r="L7491" t="b">
        <f t="shared" ref="L7491:L7541" si="353">DATE(YEAR(DATEVALUE(K7491)),MONTH(DATEVALUE(K7491)),DAY(DATEVALUE(K7491)))+1=DATE(YEAR(DATEVALUE(K7491)),MONTH(DATEVALUE(K7491))+1,1)</f>
        <v>0</v>
      </c>
      <c r="M7491" t="str">
        <f t="shared" si="351"/>
        <v>2018-06-30</v>
      </c>
    </row>
    <row r="7492" spans="1:13" x14ac:dyDescent="0.25">
      <c r="A7492" t="s">
        <v>258</v>
      </c>
      <c r="B7492">
        <v>3.21</v>
      </c>
      <c r="C7492">
        <v>3.31</v>
      </c>
      <c r="D7492">
        <v>3.05</v>
      </c>
      <c r="E7492">
        <v>3.23</v>
      </c>
      <c r="F7492">
        <v>487987900</v>
      </c>
      <c r="G7492">
        <v>452601294.69999999</v>
      </c>
      <c r="H7492" t="s">
        <v>23</v>
      </c>
      <c r="I7492" t="s">
        <v>519</v>
      </c>
      <c r="J7492" s="1" t="str">
        <f t="shared" si="352"/>
        <v>2018-07-31</v>
      </c>
      <c r="K7492" s="1" t="s">
        <v>716</v>
      </c>
      <c r="L7492" t="b">
        <f t="shared" si="353"/>
        <v>1</v>
      </c>
      <c r="M7492" t="str">
        <f t="shared" si="351"/>
        <v>2018-07-31</v>
      </c>
    </row>
    <row r="7493" spans="1:13" x14ac:dyDescent="0.25">
      <c r="A7493" t="s">
        <v>259</v>
      </c>
      <c r="B7493">
        <v>3.2</v>
      </c>
      <c r="C7493">
        <v>3.25</v>
      </c>
      <c r="D7493">
        <v>3.08</v>
      </c>
      <c r="E7493">
        <v>3.24</v>
      </c>
      <c r="F7493">
        <v>354519111</v>
      </c>
      <c r="G7493">
        <v>451826404.19999999</v>
      </c>
      <c r="H7493" t="s">
        <v>23</v>
      </c>
      <c r="I7493" t="s">
        <v>519</v>
      </c>
      <c r="J7493" s="1" t="str">
        <f t="shared" si="352"/>
        <v>2018-09-02</v>
      </c>
      <c r="K7493" s="1" t="s">
        <v>717</v>
      </c>
      <c r="L7493" t="b">
        <f t="shared" si="353"/>
        <v>0</v>
      </c>
      <c r="M7493" t="str">
        <f t="shared" si="351"/>
        <v>2018-08-31</v>
      </c>
    </row>
    <row r="7494" spans="1:13" x14ac:dyDescent="0.25">
      <c r="A7494" t="s">
        <v>260</v>
      </c>
      <c r="B7494">
        <v>3.26</v>
      </c>
      <c r="C7494">
        <v>3.27</v>
      </c>
      <c r="D7494">
        <v>3.09</v>
      </c>
      <c r="E7494">
        <v>3.16</v>
      </c>
      <c r="F7494">
        <v>400655719</v>
      </c>
      <c r="G7494">
        <v>450174355.19999999</v>
      </c>
      <c r="H7494" t="s">
        <v>23</v>
      </c>
      <c r="I7494" t="s">
        <v>519</v>
      </c>
      <c r="J7494" s="1" t="str">
        <f t="shared" si="352"/>
        <v>2018-09-30</v>
      </c>
      <c r="K7494" s="1" t="s">
        <v>718</v>
      </c>
      <c r="L7494" t="b">
        <f t="shared" si="353"/>
        <v>1</v>
      </c>
      <c r="M7494" t="str">
        <f t="shared" si="351"/>
        <v>2018-09-30</v>
      </c>
    </row>
    <row r="7495" spans="1:13" x14ac:dyDescent="0.25">
      <c r="A7495" t="s">
        <v>261</v>
      </c>
      <c r="B7495">
        <v>3.18</v>
      </c>
      <c r="C7495">
        <v>3.2</v>
      </c>
      <c r="D7495">
        <v>3.02</v>
      </c>
      <c r="E7495">
        <v>3.08</v>
      </c>
      <c r="F7495">
        <v>421011250</v>
      </c>
      <c r="G7495">
        <v>450885767.69999999</v>
      </c>
      <c r="H7495" t="s">
        <v>23</v>
      </c>
      <c r="I7495" t="s">
        <v>519</v>
      </c>
      <c r="J7495" s="1" t="str">
        <f t="shared" si="352"/>
        <v>2018-10-31</v>
      </c>
      <c r="K7495" s="1" t="s">
        <v>719</v>
      </c>
      <c r="L7495" t="b">
        <f t="shared" si="353"/>
        <v>1</v>
      </c>
      <c r="M7495" t="str">
        <f t="shared" ref="M7495:M7541" si="354">IF(L7495,K7495,TEXT(DATE(YEAR(DATEVALUE(K7495)),MONTH(DATEVALUE(K7495)),1)-1,"yyyy-mm-dd"))</f>
        <v>2018-10-31</v>
      </c>
    </row>
    <row r="7496" spans="1:13" x14ac:dyDescent="0.25">
      <c r="A7496" t="s">
        <v>262</v>
      </c>
      <c r="B7496">
        <v>3.1</v>
      </c>
      <c r="C7496">
        <v>3.11</v>
      </c>
      <c r="D7496">
        <v>2.87</v>
      </c>
      <c r="E7496">
        <v>2.93</v>
      </c>
      <c r="F7496">
        <v>337856672</v>
      </c>
      <c r="G7496">
        <v>446213397.30000001</v>
      </c>
      <c r="H7496" t="s">
        <v>23</v>
      </c>
      <c r="I7496" t="s">
        <v>519</v>
      </c>
      <c r="J7496" s="1" t="str">
        <f t="shared" si="352"/>
        <v>2018-12-02</v>
      </c>
      <c r="K7496" s="1" t="s">
        <v>720</v>
      </c>
      <c r="L7496" t="b">
        <f t="shared" si="353"/>
        <v>0</v>
      </c>
      <c r="M7496" t="str">
        <f t="shared" si="354"/>
        <v>2018-11-30</v>
      </c>
    </row>
    <row r="7497" spans="1:13" x14ac:dyDescent="0.25">
      <c r="A7497" t="s">
        <v>263</v>
      </c>
      <c r="B7497">
        <v>2.91</v>
      </c>
      <c r="C7497">
        <v>3.09</v>
      </c>
      <c r="D7497">
        <v>2.83</v>
      </c>
      <c r="E7497">
        <v>3.02</v>
      </c>
      <c r="F7497">
        <v>376779600</v>
      </c>
      <c r="G7497">
        <v>435375510.80000001</v>
      </c>
      <c r="H7497" t="s">
        <v>23</v>
      </c>
      <c r="I7497" t="s">
        <v>519</v>
      </c>
      <c r="J7497" s="1" t="str">
        <f t="shared" si="352"/>
        <v>2019-01-01</v>
      </c>
      <c r="K7497" s="1" t="s">
        <v>721</v>
      </c>
      <c r="L7497" t="b">
        <f t="shared" si="353"/>
        <v>0</v>
      </c>
      <c r="M7497" t="str">
        <f t="shared" si="354"/>
        <v>2018-12-31</v>
      </c>
    </row>
    <row r="7498" spans="1:13" x14ac:dyDescent="0.25">
      <c r="A7498" t="s">
        <v>264</v>
      </c>
      <c r="B7498">
        <v>3.01</v>
      </c>
      <c r="C7498">
        <v>3.11</v>
      </c>
      <c r="D7498">
        <v>2.98</v>
      </c>
      <c r="E7498">
        <v>3.02</v>
      </c>
      <c r="F7498">
        <v>305093396</v>
      </c>
      <c r="G7498">
        <v>430275850.60000002</v>
      </c>
      <c r="H7498" t="s">
        <v>23</v>
      </c>
      <c r="I7498" t="s">
        <v>519</v>
      </c>
      <c r="J7498" s="1" t="str">
        <f t="shared" si="352"/>
        <v>2019-01-31</v>
      </c>
      <c r="K7498" s="1" t="s">
        <v>722</v>
      </c>
      <c r="L7498" t="b">
        <f t="shared" si="353"/>
        <v>1</v>
      </c>
      <c r="M7498" t="str">
        <f t="shared" si="354"/>
        <v>2019-01-31</v>
      </c>
    </row>
    <row r="7499" spans="1:13" x14ac:dyDescent="0.25">
      <c r="A7499" t="s">
        <v>265</v>
      </c>
      <c r="B7499">
        <v>2.99</v>
      </c>
      <c r="C7499">
        <v>3.04</v>
      </c>
      <c r="D7499">
        <v>2.92</v>
      </c>
      <c r="E7499">
        <v>3.02</v>
      </c>
      <c r="F7499">
        <v>329302732</v>
      </c>
      <c r="G7499">
        <v>424597137.19999999</v>
      </c>
      <c r="H7499" t="s">
        <v>23</v>
      </c>
      <c r="I7499" t="s">
        <v>519</v>
      </c>
      <c r="J7499" s="1" t="str">
        <f t="shared" si="352"/>
        <v>2019-02-28</v>
      </c>
      <c r="K7499" s="1" t="s">
        <v>723</v>
      </c>
      <c r="L7499" t="b">
        <f t="shared" si="353"/>
        <v>1</v>
      </c>
      <c r="M7499" t="str">
        <f t="shared" si="354"/>
        <v>2019-02-28</v>
      </c>
    </row>
    <row r="7500" spans="1:13" x14ac:dyDescent="0.25">
      <c r="A7500" t="s">
        <v>266</v>
      </c>
      <c r="B7500">
        <v>3.03</v>
      </c>
      <c r="C7500">
        <v>3.2</v>
      </c>
      <c r="D7500">
        <v>3.02</v>
      </c>
      <c r="E7500">
        <v>3.17</v>
      </c>
      <c r="F7500">
        <v>347299200</v>
      </c>
      <c r="G7500">
        <v>421410722.19999999</v>
      </c>
      <c r="H7500" t="s">
        <v>23</v>
      </c>
      <c r="I7500" t="s">
        <v>519</v>
      </c>
      <c r="J7500" s="1" t="str">
        <f t="shared" si="352"/>
        <v>2019-03-31</v>
      </c>
      <c r="K7500" s="1" t="s">
        <v>724</v>
      </c>
      <c r="L7500" t="b">
        <f t="shared" si="353"/>
        <v>1</v>
      </c>
      <c r="M7500" t="str">
        <f t="shared" si="354"/>
        <v>2019-03-31</v>
      </c>
    </row>
    <row r="7501" spans="1:13" x14ac:dyDescent="0.25">
      <c r="A7501" t="s">
        <v>267</v>
      </c>
      <c r="B7501">
        <v>3.17</v>
      </c>
      <c r="C7501">
        <v>3.21</v>
      </c>
      <c r="D7501">
        <v>3.09</v>
      </c>
      <c r="E7501">
        <v>3.2</v>
      </c>
      <c r="F7501">
        <v>389604600</v>
      </c>
      <c r="G7501">
        <v>425170742.19999999</v>
      </c>
      <c r="H7501" t="s">
        <v>23</v>
      </c>
      <c r="I7501" t="s">
        <v>519</v>
      </c>
      <c r="J7501" s="1" t="str">
        <f t="shared" si="352"/>
        <v>2019-05-01</v>
      </c>
      <c r="K7501" s="1" t="s">
        <v>725</v>
      </c>
      <c r="L7501" t="b">
        <f t="shared" si="353"/>
        <v>0</v>
      </c>
      <c r="M7501" t="str">
        <f t="shared" si="354"/>
        <v>2019-04-30</v>
      </c>
    </row>
    <row r="7502" spans="1:13" x14ac:dyDescent="0.25">
      <c r="A7502" t="s">
        <v>268</v>
      </c>
      <c r="B7502">
        <v>3.2</v>
      </c>
      <c r="C7502">
        <v>3.52</v>
      </c>
      <c r="D7502">
        <v>3.17</v>
      </c>
      <c r="E7502">
        <v>3.5</v>
      </c>
      <c r="F7502">
        <v>581112641</v>
      </c>
      <c r="G7502">
        <v>433655183.19999999</v>
      </c>
      <c r="H7502" t="s">
        <v>23</v>
      </c>
      <c r="I7502" t="s">
        <v>519</v>
      </c>
      <c r="J7502" s="1" t="str">
        <f t="shared" si="352"/>
        <v>2019-06-02</v>
      </c>
      <c r="K7502" s="1" t="s">
        <v>726</v>
      </c>
      <c r="L7502" t="b">
        <f t="shared" si="353"/>
        <v>0</v>
      </c>
      <c r="M7502" t="str">
        <f t="shared" si="354"/>
        <v>2019-05-31</v>
      </c>
    </row>
    <row r="7503" spans="1:13" x14ac:dyDescent="0.25">
      <c r="A7503" t="s">
        <v>269</v>
      </c>
      <c r="B7503">
        <v>3.5</v>
      </c>
      <c r="C7503">
        <v>3.56</v>
      </c>
      <c r="D7503">
        <v>3.28</v>
      </c>
      <c r="E7503">
        <v>3.33</v>
      </c>
      <c r="F7503">
        <v>593638350</v>
      </c>
      <c r="G7503">
        <v>438545959.19999999</v>
      </c>
      <c r="H7503" t="s">
        <v>23</v>
      </c>
      <c r="I7503" t="s">
        <v>519</v>
      </c>
      <c r="J7503" s="1" t="str">
        <f t="shared" si="352"/>
        <v>2019-06-30</v>
      </c>
      <c r="K7503" s="1" t="s">
        <v>727</v>
      </c>
      <c r="L7503" t="b">
        <f t="shared" si="353"/>
        <v>1</v>
      </c>
      <c r="M7503" t="str">
        <f t="shared" si="354"/>
        <v>2019-06-30</v>
      </c>
    </row>
    <row r="7504" spans="1:13" x14ac:dyDescent="0.25">
      <c r="A7504" t="s">
        <v>270</v>
      </c>
      <c r="B7504">
        <v>3.32</v>
      </c>
      <c r="C7504">
        <v>3.36</v>
      </c>
      <c r="D7504">
        <v>3.1</v>
      </c>
      <c r="E7504">
        <v>3.17</v>
      </c>
      <c r="F7504">
        <v>517942413</v>
      </c>
      <c r="G7504">
        <v>444656777.39999998</v>
      </c>
      <c r="H7504" t="s">
        <v>23</v>
      </c>
      <c r="I7504" t="s">
        <v>519</v>
      </c>
      <c r="J7504" s="1" t="str">
        <f t="shared" si="352"/>
        <v>2019-07-31</v>
      </c>
      <c r="K7504" s="1" t="s">
        <v>728</v>
      </c>
      <c r="L7504" t="b">
        <f t="shared" si="353"/>
        <v>1</v>
      </c>
      <c r="M7504" t="str">
        <f t="shared" si="354"/>
        <v>2019-07-31</v>
      </c>
    </row>
    <row r="7505" spans="1:13" x14ac:dyDescent="0.25">
      <c r="A7505" t="s">
        <v>271</v>
      </c>
      <c r="B7505">
        <v>3.14</v>
      </c>
      <c r="C7505">
        <v>3.26</v>
      </c>
      <c r="D7505">
        <v>3.08</v>
      </c>
      <c r="E7505">
        <v>3.1</v>
      </c>
      <c r="F7505">
        <v>333571300</v>
      </c>
      <c r="G7505">
        <v>438205667.89999998</v>
      </c>
      <c r="H7505" t="s">
        <v>23</v>
      </c>
      <c r="I7505" t="s">
        <v>519</v>
      </c>
      <c r="J7505" s="1" t="str">
        <f t="shared" si="352"/>
        <v>2019-09-01</v>
      </c>
      <c r="K7505" s="1" t="s">
        <v>729</v>
      </c>
      <c r="L7505" t="b">
        <f t="shared" si="353"/>
        <v>0</v>
      </c>
      <c r="M7505" t="str">
        <f t="shared" si="354"/>
        <v>2019-08-31</v>
      </c>
    </row>
    <row r="7506" spans="1:13" x14ac:dyDescent="0.25">
      <c r="A7506" t="s">
        <v>272</v>
      </c>
      <c r="B7506">
        <v>3.1</v>
      </c>
      <c r="C7506">
        <v>3.32</v>
      </c>
      <c r="D7506">
        <v>3.08</v>
      </c>
      <c r="E7506">
        <v>3.3</v>
      </c>
      <c r="F7506">
        <v>451497866</v>
      </c>
      <c r="G7506">
        <v>429389748.69999999</v>
      </c>
      <c r="H7506" t="s">
        <v>23</v>
      </c>
      <c r="I7506" t="s">
        <v>519</v>
      </c>
      <c r="J7506" s="1" t="str">
        <f t="shared" si="352"/>
        <v>2019-09-30</v>
      </c>
      <c r="K7506" s="1" t="s">
        <v>730</v>
      </c>
      <c r="L7506" t="b">
        <f t="shared" si="353"/>
        <v>1</v>
      </c>
      <c r="M7506" t="str">
        <f t="shared" si="354"/>
        <v>2019-09-30</v>
      </c>
    </row>
    <row r="7507" spans="1:13" x14ac:dyDescent="0.25">
      <c r="A7507" t="s">
        <v>273</v>
      </c>
      <c r="B7507">
        <v>3.29</v>
      </c>
      <c r="C7507">
        <v>3.38</v>
      </c>
      <c r="D7507">
        <v>3.17</v>
      </c>
      <c r="E7507">
        <v>3.38</v>
      </c>
      <c r="F7507">
        <v>534258066</v>
      </c>
      <c r="G7507">
        <v>428352646.19999999</v>
      </c>
      <c r="H7507" t="s">
        <v>23</v>
      </c>
      <c r="I7507" t="s">
        <v>519</v>
      </c>
      <c r="J7507" s="1" t="str">
        <f t="shared" si="352"/>
        <v>2019-10-31</v>
      </c>
      <c r="K7507" s="1" t="s">
        <v>731</v>
      </c>
      <c r="L7507" t="b">
        <f t="shared" si="353"/>
        <v>1</v>
      </c>
      <c r="M7507" t="str">
        <f t="shared" si="354"/>
        <v>2019-10-31</v>
      </c>
    </row>
    <row r="7508" spans="1:13" x14ac:dyDescent="0.25">
      <c r="A7508" t="s">
        <v>274</v>
      </c>
      <c r="B7508">
        <v>3.4</v>
      </c>
      <c r="C7508">
        <v>3.48</v>
      </c>
      <c r="D7508">
        <v>3.24</v>
      </c>
      <c r="E7508">
        <v>3.37</v>
      </c>
      <c r="F7508">
        <v>448112930</v>
      </c>
      <c r="G7508">
        <v>428749707.69999999</v>
      </c>
      <c r="H7508" t="s">
        <v>23</v>
      </c>
      <c r="I7508" t="s">
        <v>519</v>
      </c>
      <c r="J7508" s="1" t="str">
        <f t="shared" si="352"/>
        <v>2019-12-01</v>
      </c>
      <c r="K7508" s="1" t="s">
        <v>732</v>
      </c>
      <c r="L7508" t="b">
        <f t="shared" si="353"/>
        <v>0</v>
      </c>
      <c r="M7508" t="str">
        <f t="shared" si="354"/>
        <v>2019-11-30</v>
      </c>
    </row>
    <row r="7509" spans="1:13" x14ac:dyDescent="0.25">
      <c r="A7509" t="s">
        <v>275</v>
      </c>
      <c r="B7509">
        <v>3.39</v>
      </c>
      <c r="C7509">
        <v>3.42</v>
      </c>
      <c r="D7509">
        <v>3.23</v>
      </c>
      <c r="E7509">
        <v>3.3</v>
      </c>
      <c r="F7509">
        <v>562621647</v>
      </c>
      <c r="G7509">
        <v>434670127.69999999</v>
      </c>
      <c r="H7509" t="s">
        <v>23</v>
      </c>
      <c r="I7509" t="s">
        <v>519</v>
      </c>
      <c r="J7509" s="1" t="str">
        <f t="shared" si="352"/>
        <v>2020-01-01</v>
      </c>
      <c r="K7509" s="1" t="s">
        <v>733</v>
      </c>
      <c r="L7509" t="b">
        <f t="shared" si="353"/>
        <v>0</v>
      </c>
      <c r="M7509" t="str">
        <f t="shared" si="354"/>
        <v>2019-12-31</v>
      </c>
    </row>
    <row r="7510" spans="1:13" x14ac:dyDescent="0.25">
      <c r="A7510" t="s">
        <v>276</v>
      </c>
      <c r="B7510">
        <v>3.28</v>
      </c>
      <c r="C7510">
        <v>3.37</v>
      </c>
      <c r="D7510">
        <v>2.98</v>
      </c>
      <c r="E7510">
        <v>3</v>
      </c>
      <c r="F7510">
        <v>576467200</v>
      </c>
      <c r="G7510">
        <v>439643146.69999999</v>
      </c>
      <c r="H7510" t="s">
        <v>23</v>
      </c>
      <c r="I7510" t="s">
        <v>519</v>
      </c>
      <c r="J7510" s="1" t="str">
        <f t="shared" si="352"/>
        <v>2020-02-02</v>
      </c>
      <c r="K7510" s="1" t="s">
        <v>734</v>
      </c>
      <c r="L7510" t="b">
        <f t="shared" si="353"/>
        <v>0</v>
      </c>
      <c r="M7510" t="str">
        <f t="shared" si="354"/>
        <v>2020-01-31</v>
      </c>
    </row>
    <row r="7511" spans="1:13" x14ac:dyDescent="0.25">
      <c r="A7511" t="s">
        <v>277</v>
      </c>
      <c r="B7511">
        <v>2.96</v>
      </c>
      <c r="C7511">
        <v>3.02</v>
      </c>
      <c r="D7511">
        <v>2.19</v>
      </c>
      <c r="E7511">
        <v>2.54</v>
      </c>
      <c r="F7511">
        <v>1115369371</v>
      </c>
      <c r="G7511">
        <v>473235098.19999999</v>
      </c>
      <c r="H7511" t="s">
        <v>23</v>
      </c>
      <c r="I7511" t="s">
        <v>519</v>
      </c>
      <c r="J7511" s="1" t="str">
        <f t="shared" si="352"/>
        <v>2020-03-01</v>
      </c>
      <c r="K7511" s="1" t="s">
        <v>735</v>
      </c>
      <c r="L7511" t="b">
        <f t="shared" si="353"/>
        <v>0</v>
      </c>
      <c r="M7511" t="str">
        <f t="shared" si="354"/>
        <v>2020-02-29</v>
      </c>
    </row>
    <row r="7512" spans="1:13" x14ac:dyDescent="0.25">
      <c r="A7512" t="s">
        <v>278</v>
      </c>
      <c r="B7512">
        <v>2.5099999999999998</v>
      </c>
      <c r="C7512">
        <v>2.86</v>
      </c>
      <c r="D7512">
        <v>2.48</v>
      </c>
      <c r="E7512">
        <v>2.83</v>
      </c>
      <c r="F7512">
        <v>780808200</v>
      </c>
      <c r="G7512">
        <v>487876113.19999999</v>
      </c>
      <c r="H7512" t="s">
        <v>23</v>
      </c>
      <c r="I7512" t="s">
        <v>519</v>
      </c>
      <c r="J7512" s="1" t="str">
        <f t="shared" si="352"/>
        <v>2020-03-31</v>
      </c>
      <c r="K7512" s="1" t="s">
        <v>736</v>
      </c>
      <c r="L7512" t="b">
        <f t="shared" si="353"/>
        <v>1</v>
      </c>
      <c r="M7512" t="str">
        <f t="shared" si="354"/>
        <v>2020-03-31</v>
      </c>
    </row>
    <row r="7513" spans="1:13" x14ac:dyDescent="0.25">
      <c r="A7513" t="s">
        <v>279</v>
      </c>
      <c r="B7513">
        <v>2.75</v>
      </c>
      <c r="C7513">
        <v>2.78</v>
      </c>
      <c r="D7513">
        <v>2.46</v>
      </c>
      <c r="E7513">
        <v>2.4900000000000002</v>
      </c>
      <c r="F7513">
        <v>588863600</v>
      </c>
      <c r="G7513">
        <v>499593337.69999999</v>
      </c>
      <c r="H7513" t="s">
        <v>23</v>
      </c>
      <c r="I7513" t="s">
        <v>519</v>
      </c>
      <c r="J7513" s="1" t="str">
        <f t="shared" si="352"/>
        <v>2020-05-03</v>
      </c>
      <c r="K7513" s="1" t="s">
        <v>737</v>
      </c>
      <c r="L7513" t="b">
        <f t="shared" si="353"/>
        <v>0</v>
      </c>
      <c r="M7513" t="str">
        <f t="shared" si="354"/>
        <v>2020-04-30</v>
      </c>
    </row>
    <row r="7514" spans="1:13" x14ac:dyDescent="0.25">
      <c r="A7514" t="s">
        <v>280</v>
      </c>
      <c r="B7514">
        <v>2.4900000000000002</v>
      </c>
      <c r="C7514">
        <v>2.69</v>
      </c>
      <c r="D7514">
        <v>2.4500000000000002</v>
      </c>
      <c r="E7514">
        <v>2.46</v>
      </c>
      <c r="F7514">
        <v>847035101</v>
      </c>
      <c r="G7514">
        <v>521912306.80000001</v>
      </c>
      <c r="H7514" t="s">
        <v>23</v>
      </c>
      <c r="I7514" t="s">
        <v>519</v>
      </c>
      <c r="J7514" s="1" t="str">
        <f t="shared" si="352"/>
        <v>2020-05-31</v>
      </c>
      <c r="K7514" s="1" t="s">
        <v>738</v>
      </c>
      <c r="L7514" t="b">
        <f t="shared" si="353"/>
        <v>1</v>
      </c>
      <c r="M7514" t="str">
        <f t="shared" si="354"/>
        <v>2020-05-31</v>
      </c>
    </row>
    <row r="7515" spans="1:13" x14ac:dyDescent="0.25">
      <c r="A7515" t="s">
        <v>281</v>
      </c>
      <c r="B7515">
        <v>2.48</v>
      </c>
      <c r="C7515">
        <v>2.56</v>
      </c>
      <c r="D7515">
        <v>2.4500000000000002</v>
      </c>
      <c r="E7515">
        <v>2.48</v>
      </c>
      <c r="F7515">
        <v>495001843</v>
      </c>
      <c r="G7515">
        <v>525611836.39999998</v>
      </c>
      <c r="H7515" t="s">
        <v>23</v>
      </c>
      <c r="I7515" t="s">
        <v>519</v>
      </c>
      <c r="J7515" s="1" t="str">
        <f t="shared" si="352"/>
        <v>2020-06-30</v>
      </c>
      <c r="K7515" s="1" t="s">
        <v>739</v>
      </c>
      <c r="L7515" t="b">
        <f t="shared" si="353"/>
        <v>1</v>
      </c>
      <c r="M7515" t="str">
        <f t="shared" si="354"/>
        <v>2020-06-30</v>
      </c>
    </row>
    <row r="7516" spans="1:13" x14ac:dyDescent="0.25">
      <c r="A7516" t="s">
        <v>282</v>
      </c>
      <c r="B7516">
        <v>2.5</v>
      </c>
      <c r="C7516">
        <v>2.5099999999999998</v>
      </c>
      <c r="D7516">
        <v>2.27</v>
      </c>
      <c r="E7516">
        <v>2.2999999999999998</v>
      </c>
      <c r="F7516">
        <v>535631700</v>
      </c>
      <c r="G7516">
        <v>535500587.80000001</v>
      </c>
      <c r="H7516" t="s">
        <v>23</v>
      </c>
      <c r="I7516" t="s">
        <v>519</v>
      </c>
      <c r="J7516" s="1" t="str">
        <f t="shared" si="352"/>
        <v>2020-08-02</v>
      </c>
      <c r="K7516" s="1" t="s">
        <v>740</v>
      </c>
      <c r="L7516" t="b">
        <f t="shared" si="353"/>
        <v>0</v>
      </c>
      <c r="M7516" t="str">
        <f t="shared" si="354"/>
        <v>2020-07-31</v>
      </c>
    </row>
    <row r="7517" spans="1:13" x14ac:dyDescent="0.25">
      <c r="A7517" t="s">
        <v>283</v>
      </c>
      <c r="B7517">
        <v>2.2999999999999998</v>
      </c>
      <c r="C7517">
        <v>2.31</v>
      </c>
      <c r="D7517">
        <v>2.08</v>
      </c>
      <c r="E7517">
        <v>2.12</v>
      </c>
      <c r="F7517">
        <v>529698100</v>
      </c>
      <c r="G7517">
        <v>543146512.79999995</v>
      </c>
      <c r="H7517" t="s">
        <v>23</v>
      </c>
      <c r="I7517" t="s">
        <v>519</v>
      </c>
      <c r="J7517" s="1" t="str">
        <f t="shared" si="352"/>
        <v>2020-08-31</v>
      </c>
      <c r="K7517" s="1" t="s">
        <v>741</v>
      </c>
      <c r="L7517" t="b">
        <f t="shared" si="353"/>
        <v>1</v>
      </c>
      <c r="M7517" t="str">
        <f t="shared" si="354"/>
        <v>2020-08-31</v>
      </c>
    </row>
    <row r="7518" spans="1:13" x14ac:dyDescent="0.25">
      <c r="A7518" t="s">
        <v>284</v>
      </c>
      <c r="B7518">
        <v>2.12</v>
      </c>
      <c r="C7518">
        <v>2.23</v>
      </c>
      <c r="D7518">
        <v>2</v>
      </c>
      <c r="E7518">
        <v>2.0299999999999998</v>
      </c>
      <c r="F7518">
        <v>520090300</v>
      </c>
      <c r="G7518">
        <v>553896358</v>
      </c>
      <c r="H7518" t="s">
        <v>23</v>
      </c>
      <c r="I7518" t="s">
        <v>519</v>
      </c>
      <c r="J7518" s="1" t="str">
        <f t="shared" si="352"/>
        <v>2020-09-30</v>
      </c>
      <c r="K7518" s="1" t="s">
        <v>742</v>
      </c>
      <c r="L7518" t="b">
        <f t="shared" si="353"/>
        <v>1</v>
      </c>
      <c r="M7518" t="str">
        <f t="shared" si="354"/>
        <v>2020-09-30</v>
      </c>
    </row>
    <row r="7519" spans="1:13" x14ac:dyDescent="0.25">
      <c r="A7519" t="s">
        <v>285</v>
      </c>
      <c r="B7519">
        <v>2.0299999999999998</v>
      </c>
      <c r="C7519">
        <v>2.54</v>
      </c>
      <c r="D7519">
        <v>2</v>
      </c>
      <c r="E7519">
        <v>2.39</v>
      </c>
      <c r="F7519">
        <v>841619800</v>
      </c>
      <c r="G7519">
        <v>579512211.39999998</v>
      </c>
      <c r="H7519" t="s">
        <v>23</v>
      </c>
      <c r="I7519" t="s">
        <v>519</v>
      </c>
      <c r="J7519" s="1" t="str">
        <f t="shared" si="352"/>
        <v>2020-11-01</v>
      </c>
      <c r="K7519" s="1" t="s">
        <v>743</v>
      </c>
      <c r="L7519" t="b">
        <f t="shared" si="353"/>
        <v>0</v>
      </c>
      <c r="M7519" t="str">
        <f t="shared" si="354"/>
        <v>2020-10-31</v>
      </c>
    </row>
    <row r="7520" spans="1:13" x14ac:dyDescent="0.25">
      <c r="A7520" t="s">
        <v>286</v>
      </c>
      <c r="B7520">
        <v>2.39</v>
      </c>
      <c r="C7520">
        <v>2.6</v>
      </c>
      <c r="D7520">
        <v>2.2799999999999998</v>
      </c>
      <c r="E7520">
        <v>2.31</v>
      </c>
      <c r="F7520">
        <v>669411472</v>
      </c>
      <c r="G7520">
        <v>595617825</v>
      </c>
      <c r="H7520" t="s">
        <v>23</v>
      </c>
      <c r="I7520" t="s">
        <v>519</v>
      </c>
      <c r="J7520" s="1" t="str">
        <f t="shared" si="352"/>
        <v>2020-11-30</v>
      </c>
      <c r="K7520" s="1" t="s">
        <v>744</v>
      </c>
      <c r="L7520" t="b">
        <f t="shared" si="353"/>
        <v>1</v>
      </c>
      <c r="M7520" t="str">
        <f t="shared" si="354"/>
        <v>2020-11-30</v>
      </c>
    </row>
    <row r="7521" spans="1:13" x14ac:dyDescent="0.25">
      <c r="A7521" t="s">
        <v>287</v>
      </c>
      <c r="B7521">
        <v>2.3199999999999998</v>
      </c>
      <c r="C7521">
        <v>2.52</v>
      </c>
      <c r="D7521">
        <v>2.27</v>
      </c>
      <c r="E7521">
        <v>2.36</v>
      </c>
      <c r="F7521">
        <v>748189990</v>
      </c>
      <c r="G7521">
        <v>613547094.5</v>
      </c>
      <c r="H7521" t="s">
        <v>23</v>
      </c>
      <c r="I7521" t="s">
        <v>519</v>
      </c>
      <c r="J7521" s="1" t="str">
        <f t="shared" si="352"/>
        <v>2021-01-03</v>
      </c>
      <c r="K7521" s="1" t="s">
        <v>745</v>
      </c>
      <c r="L7521" t="b">
        <f t="shared" si="353"/>
        <v>0</v>
      </c>
      <c r="M7521" t="str">
        <f t="shared" si="354"/>
        <v>2020-12-31</v>
      </c>
    </row>
    <row r="7522" spans="1:13" x14ac:dyDescent="0.25">
      <c r="A7522" t="s">
        <v>288</v>
      </c>
      <c r="B7522">
        <v>2.35</v>
      </c>
      <c r="C7522">
        <v>2.4300000000000002</v>
      </c>
      <c r="D7522">
        <v>2.2999999999999998</v>
      </c>
      <c r="E7522">
        <v>2.35</v>
      </c>
      <c r="F7522">
        <v>572121850</v>
      </c>
      <c r="G7522">
        <v>613097555</v>
      </c>
      <c r="H7522" t="s">
        <v>23</v>
      </c>
      <c r="I7522" t="s">
        <v>519</v>
      </c>
      <c r="J7522" s="1" t="str">
        <f t="shared" si="352"/>
        <v>2021-01-31</v>
      </c>
      <c r="K7522" s="1" t="s">
        <v>746</v>
      </c>
      <c r="L7522" t="b">
        <f t="shared" si="353"/>
        <v>1</v>
      </c>
      <c r="M7522" t="str">
        <f t="shared" si="354"/>
        <v>2021-01-31</v>
      </c>
    </row>
    <row r="7523" spans="1:13" x14ac:dyDescent="0.25">
      <c r="A7523" t="s">
        <v>289</v>
      </c>
      <c r="B7523">
        <v>2.34</v>
      </c>
      <c r="C7523">
        <v>2.4900000000000002</v>
      </c>
      <c r="D7523">
        <v>2.33</v>
      </c>
      <c r="E7523">
        <v>2.44</v>
      </c>
      <c r="F7523">
        <v>604315284</v>
      </c>
      <c r="G7523">
        <v>613631401.70000005</v>
      </c>
      <c r="H7523" t="s">
        <v>23</v>
      </c>
      <c r="I7523" t="s">
        <v>519</v>
      </c>
      <c r="J7523" s="1" t="str">
        <f t="shared" si="352"/>
        <v>2021-02-28</v>
      </c>
      <c r="K7523" s="1" t="s">
        <v>747</v>
      </c>
      <c r="L7523" t="b">
        <f t="shared" si="353"/>
        <v>1</v>
      </c>
      <c r="M7523" t="str">
        <f t="shared" si="354"/>
        <v>2021-02-28</v>
      </c>
    </row>
    <row r="7524" spans="1:13" x14ac:dyDescent="0.25">
      <c r="A7524" t="s">
        <v>290</v>
      </c>
      <c r="B7524">
        <v>2.4500000000000002</v>
      </c>
      <c r="C7524">
        <v>2.63</v>
      </c>
      <c r="D7524">
        <v>2.4</v>
      </c>
      <c r="E7524">
        <v>2.5</v>
      </c>
      <c r="F7524">
        <v>693084100</v>
      </c>
      <c r="G7524">
        <v>622388486</v>
      </c>
      <c r="H7524" t="s">
        <v>23</v>
      </c>
      <c r="I7524" t="s">
        <v>519</v>
      </c>
      <c r="J7524" s="1" t="str">
        <f t="shared" si="352"/>
        <v>2021-03-31</v>
      </c>
      <c r="K7524" s="1" t="s">
        <v>748</v>
      </c>
      <c r="L7524" t="b">
        <f t="shared" si="353"/>
        <v>1</v>
      </c>
      <c r="M7524" t="str">
        <f t="shared" si="354"/>
        <v>2021-03-31</v>
      </c>
    </row>
    <row r="7525" spans="1:13" x14ac:dyDescent="0.25">
      <c r="A7525" t="s">
        <v>291</v>
      </c>
      <c r="B7525">
        <v>2.5</v>
      </c>
      <c r="C7525">
        <v>2.5099999999999998</v>
      </c>
      <c r="D7525">
        <v>2.2999999999999998</v>
      </c>
      <c r="E7525">
        <v>2.41</v>
      </c>
      <c r="F7525">
        <v>649904573</v>
      </c>
      <c r="G7525">
        <v>638205149.70000005</v>
      </c>
      <c r="H7525" t="s">
        <v>23</v>
      </c>
      <c r="I7525" t="s">
        <v>519</v>
      </c>
      <c r="J7525" s="1" t="str">
        <f t="shared" si="352"/>
        <v>2021-05-02</v>
      </c>
      <c r="K7525" s="1" t="s">
        <v>749</v>
      </c>
      <c r="L7525" t="b">
        <f t="shared" si="353"/>
        <v>0</v>
      </c>
      <c r="M7525" t="str">
        <f t="shared" si="354"/>
        <v>2021-04-30</v>
      </c>
    </row>
    <row r="7526" spans="1:13" x14ac:dyDescent="0.25">
      <c r="A7526" t="s">
        <v>292</v>
      </c>
      <c r="B7526">
        <v>2.42</v>
      </c>
      <c r="C7526">
        <v>2.44</v>
      </c>
      <c r="D7526">
        <v>2.2799999999999998</v>
      </c>
      <c r="E7526">
        <v>2.29</v>
      </c>
      <c r="F7526">
        <v>671729100</v>
      </c>
      <c r="G7526">
        <v>649216711.39999998</v>
      </c>
      <c r="H7526" t="s">
        <v>23</v>
      </c>
      <c r="I7526" t="s">
        <v>519</v>
      </c>
      <c r="J7526" s="1" t="str">
        <f t="shared" si="352"/>
        <v>2021-05-31</v>
      </c>
      <c r="K7526" s="1" t="s">
        <v>750</v>
      </c>
      <c r="L7526" t="b">
        <f t="shared" si="353"/>
        <v>1</v>
      </c>
      <c r="M7526" t="str">
        <f t="shared" si="354"/>
        <v>2021-05-31</v>
      </c>
    </row>
    <row r="7527" spans="1:13" x14ac:dyDescent="0.25">
      <c r="A7527" t="s">
        <v>293</v>
      </c>
      <c r="B7527">
        <v>2.29</v>
      </c>
      <c r="C7527">
        <v>2.31</v>
      </c>
      <c r="D7527">
        <v>2.21</v>
      </c>
      <c r="E7527">
        <v>2.27</v>
      </c>
      <c r="F7527">
        <v>503104900</v>
      </c>
      <c r="G7527">
        <v>647659053.10000002</v>
      </c>
      <c r="H7527" t="s">
        <v>23</v>
      </c>
      <c r="I7527" t="s">
        <v>519</v>
      </c>
      <c r="J7527" s="1" t="str">
        <f t="shared" si="352"/>
        <v>2021-06-30</v>
      </c>
      <c r="K7527" s="1" t="s">
        <v>751</v>
      </c>
      <c r="L7527" t="b">
        <f t="shared" si="353"/>
        <v>1</v>
      </c>
      <c r="M7527" t="str">
        <f t="shared" si="354"/>
        <v>2021-06-30</v>
      </c>
    </row>
    <row r="7528" spans="1:13" x14ac:dyDescent="0.25">
      <c r="A7528" t="s">
        <v>294</v>
      </c>
      <c r="B7528">
        <v>2.2799999999999998</v>
      </c>
      <c r="C7528">
        <v>2.4300000000000002</v>
      </c>
      <c r="D7528">
        <v>2.25</v>
      </c>
      <c r="E7528">
        <v>2.3199999999999998</v>
      </c>
      <c r="F7528">
        <v>564789800</v>
      </c>
      <c r="G7528">
        <v>653492896.60000002</v>
      </c>
      <c r="H7528" t="s">
        <v>23</v>
      </c>
      <c r="I7528" t="s">
        <v>519</v>
      </c>
      <c r="J7528" s="1" t="str">
        <f t="shared" si="352"/>
        <v>2021-08-01</v>
      </c>
      <c r="K7528" s="1" t="s">
        <v>752</v>
      </c>
      <c r="L7528" t="b">
        <f t="shared" si="353"/>
        <v>0</v>
      </c>
      <c r="M7528" t="str">
        <f t="shared" si="354"/>
        <v>2021-07-31</v>
      </c>
    </row>
    <row r="7529" spans="1:13" x14ac:dyDescent="0.25">
      <c r="A7529" t="s">
        <v>60</v>
      </c>
      <c r="B7529">
        <v>2.33</v>
      </c>
      <c r="C7529">
        <v>2.5299999999999998</v>
      </c>
      <c r="D7529">
        <v>2.3199999999999998</v>
      </c>
      <c r="E7529">
        <v>2.46</v>
      </c>
      <c r="F7529">
        <v>701824900</v>
      </c>
      <c r="G7529">
        <v>660453059.20000005</v>
      </c>
      <c r="H7529" t="s">
        <v>23</v>
      </c>
      <c r="I7529" t="s">
        <v>519</v>
      </c>
      <c r="J7529" s="1" t="str">
        <f t="shared" si="352"/>
        <v>2021-08-31</v>
      </c>
      <c r="K7529" s="1" t="s">
        <v>521</v>
      </c>
      <c r="L7529" t="b">
        <f t="shared" si="353"/>
        <v>1</v>
      </c>
      <c r="M7529" t="str">
        <f t="shared" si="354"/>
        <v>2021-08-31</v>
      </c>
    </row>
    <row r="7530" spans="1:13" x14ac:dyDescent="0.25">
      <c r="A7530" t="s">
        <v>63</v>
      </c>
      <c r="B7530">
        <v>2.4500000000000002</v>
      </c>
      <c r="C7530">
        <v>2.59</v>
      </c>
      <c r="D7530">
        <v>2.4</v>
      </c>
      <c r="E7530">
        <v>2.5</v>
      </c>
      <c r="F7530">
        <v>577704051</v>
      </c>
      <c r="G7530">
        <v>660514901.79999995</v>
      </c>
      <c r="H7530" t="s">
        <v>23</v>
      </c>
      <c r="I7530" t="s">
        <v>519</v>
      </c>
      <c r="J7530" s="1" t="str">
        <f t="shared" si="352"/>
        <v>2021-09-30</v>
      </c>
      <c r="K7530" s="1" t="s">
        <v>522</v>
      </c>
      <c r="L7530" t="b">
        <f t="shared" si="353"/>
        <v>1</v>
      </c>
      <c r="M7530" t="str">
        <f t="shared" si="354"/>
        <v>2021-09-30</v>
      </c>
    </row>
    <row r="7531" spans="1:13" x14ac:dyDescent="0.25">
      <c r="A7531" t="s">
        <v>64</v>
      </c>
      <c r="B7531">
        <v>2.52</v>
      </c>
      <c r="C7531">
        <v>2.59</v>
      </c>
      <c r="D7531">
        <v>2.36</v>
      </c>
      <c r="E7531">
        <v>2.36</v>
      </c>
      <c r="F7531">
        <v>616348600</v>
      </c>
      <c r="G7531">
        <v>635563863.20000005</v>
      </c>
      <c r="H7531" t="s">
        <v>23</v>
      </c>
      <c r="I7531" t="s">
        <v>519</v>
      </c>
      <c r="J7531" s="1" t="str">
        <f t="shared" si="352"/>
        <v>2021-10-31</v>
      </c>
      <c r="K7531" s="1" t="s">
        <v>523</v>
      </c>
      <c r="L7531" t="b">
        <f t="shared" si="353"/>
        <v>1</v>
      </c>
      <c r="M7531" t="str">
        <f t="shared" si="354"/>
        <v>2021-10-31</v>
      </c>
    </row>
    <row r="7532" spans="1:13" x14ac:dyDescent="0.25">
      <c r="A7532" t="s">
        <v>65</v>
      </c>
      <c r="B7532">
        <v>2.38</v>
      </c>
      <c r="C7532">
        <v>2.48</v>
      </c>
      <c r="D7532">
        <v>2.31</v>
      </c>
      <c r="E7532">
        <v>2.3199999999999998</v>
      </c>
      <c r="F7532">
        <v>472852690</v>
      </c>
      <c r="G7532">
        <v>620166087.70000005</v>
      </c>
      <c r="H7532" t="s">
        <v>23</v>
      </c>
      <c r="I7532" t="s">
        <v>519</v>
      </c>
      <c r="J7532" s="1" t="str">
        <f t="shared" si="352"/>
        <v>2021-11-30</v>
      </c>
      <c r="K7532" s="1" t="s">
        <v>524</v>
      </c>
      <c r="L7532" t="b">
        <f t="shared" si="353"/>
        <v>1</v>
      </c>
      <c r="M7532" t="str">
        <f t="shared" si="354"/>
        <v>2021-11-30</v>
      </c>
    </row>
    <row r="7533" spans="1:13" x14ac:dyDescent="0.25">
      <c r="A7533" t="s">
        <v>66</v>
      </c>
      <c r="B7533">
        <v>2.33</v>
      </c>
      <c r="C7533">
        <v>2.5099999999999998</v>
      </c>
      <c r="D7533">
        <v>2.31</v>
      </c>
      <c r="E7533">
        <v>2.4300000000000002</v>
      </c>
      <c r="F7533">
        <v>671555008</v>
      </c>
      <c r="G7533">
        <v>624300658.10000002</v>
      </c>
      <c r="H7533" t="s">
        <v>23</v>
      </c>
      <c r="I7533" t="s">
        <v>519</v>
      </c>
      <c r="J7533" s="1" t="str">
        <f t="shared" si="352"/>
        <v>2022-01-02</v>
      </c>
      <c r="K7533" s="1" t="s">
        <v>525</v>
      </c>
      <c r="L7533" t="b">
        <f t="shared" si="353"/>
        <v>0</v>
      </c>
      <c r="M7533" t="str">
        <f t="shared" si="354"/>
        <v>2021-12-31</v>
      </c>
    </row>
    <row r="7534" spans="1:13" x14ac:dyDescent="0.25">
      <c r="A7534" t="s">
        <v>67</v>
      </c>
      <c r="B7534">
        <v>2.48</v>
      </c>
      <c r="C7534">
        <v>2.6</v>
      </c>
      <c r="D7534">
        <v>2.48</v>
      </c>
      <c r="E7534">
        <v>2.52</v>
      </c>
      <c r="F7534">
        <v>702583000</v>
      </c>
      <c r="G7534">
        <v>617078053.10000002</v>
      </c>
      <c r="H7534" t="s">
        <v>23</v>
      </c>
      <c r="I7534" t="s">
        <v>519</v>
      </c>
      <c r="J7534" s="1" t="str">
        <f t="shared" si="352"/>
        <v>2022-02-02</v>
      </c>
      <c r="K7534" s="1" t="s">
        <v>526</v>
      </c>
      <c r="L7534" t="b">
        <f t="shared" si="353"/>
        <v>0</v>
      </c>
      <c r="M7534" t="str">
        <f t="shared" si="354"/>
        <v>2022-01-31</v>
      </c>
    </row>
    <row r="7535" spans="1:13" x14ac:dyDescent="0.25">
      <c r="A7535" t="s">
        <v>68</v>
      </c>
      <c r="B7535">
        <v>2.56</v>
      </c>
      <c r="C7535">
        <v>2.68</v>
      </c>
      <c r="D7535">
        <v>2.48</v>
      </c>
      <c r="E7535">
        <v>2.64</v>
      </c>
      <c r="F7535">
        <v>656241000</v>
      </c>
      <c r="G7535">
        <v>625140010.89999998</v>
      </c>
      <c r="H7535" t="s">
        <v>23</v>
      </c>
      <c r="I7535" t="s">
        <v>519</v>
      </c>
      <c r="J7535" s="1" t="str">
        <f t="shared" si="352"/>
        <v>2022-02-28</v>
      </c>
      <c r="K7535" s="1" t="s">
        <v>527</v>
      </c>
      <c r="L7535" t="b">
        <f t="shared" si="353"/>
        <v>1</v>
      </c>
      <c r="M7535" t="str">
        <f t="shared" si="354"/>
        <v>2022-02-28</v>
      </c>
    </row>
    <row r="7536" spans="1:13" x14ac:dyDescent="0.25">
      <c r="A7536" t="s">
        <v>69</v>
      </c>
      <c r="B7536">
        <v>2.64</v>
      </c>
      <c r="C7536">
        <v>2.8</v>
      </c>
      <c r="D7536">
        <v>2.58</v>
      </c>
      <c r="E7536">
        <v>2.77</v>
      </c>
      <c r="F7536">
        <v>531021544</v>
      </c>
      <c r="G7536">
        <v>624909503.10000002</v>
      </c>
      <c r="H7536" t="s">
        <v>23</v>
      </c>
      <c r="I7536" t="s">
        <v>519</v>
      </c>
      <c r="J7536" s="1" t="str">
        <f t="shared" si="352"/>
        <v>2022-03-31</v>
      </c>
      <c r="K7536" s="1" t="s">
        <v>528</v>
      </c>
      <c r="L7536" t="b">
        <f t="shared" si="353"/>
        <v>1</v>
      </c>
      <c r="M7536" t="str">
        <f t="shared" si="354"/>
        <v>2022-03-31</v>
      </c>
    </row>
    <row r="7537" spans="1:13" x14ac:dyDescent="0.25">
      <c r="A7537" t="s">
        <v>70</v>
      </c>
      <c r="B7537">
        <v>2.76</v>
      </c>
      <c r="C7537">
        <v>2.88</v>
      </c>
      <c r="D7537">
        <v>2.59</v>
      </c>
      <c r="E7537">
        <v>2.59</v>
      </c>
      <c r="F7537">
        <v>829916036</v>
      </c>
      <c r="G7537">
        <v>639920399.89999998</v>
      </c>
      <c r="H7537" t="s">
        <v>23</v>
      </c>
      <c r="I7537" t="s">
        <v>519</v>
      </c>
      <c r="J7537" s="1" t="str">
        <f t="shared" si="352"/>
        <v>2022-05-03</v>
      </c>
      <c r="K7537" s="1" t="s">
        <v>529</v>
      </c>
      <c r="L7537" t="b">
        <f t="shared" si="353"/>
        <v>0</v>
      </c>
      <c r="M7537" t="str">
        <f t="shared" si="354"/>
        <v>2022-04-30</v>
      </c>
    </row>
    <row r="7538" spans="1:13" x14ac:dyDescent="0.25">
      <c r="A7538" t="s">
        <v>71</v>
      </c>
      <c r="B7538">
        <v>2.61</v>
      </c>
      <c r="C7538">
        <v>2.62</v>
      </c>
      <c r="D7538">
        <v>2.4500000000000002</v>
      </c>
      <c r="E7538">
        <v>2.5299999999999998</v>
      </c>
      <c r="F7538">
        <v>598841369</v>
      </c>
      <c r="G7538">
        <v>643857953.39999998</v>
      </c>
      <c r="H7538" t="s">
        <v>23</v>
      </c>
      <c r="I7538" t="s">
        <v>519</v>
      </c>
      <c r="J7538" s="1" t="str">
        <f t="shared" si="352"/>
        <v>2022-05-31</v>
      </c>
      <c r="K7538" s="1" t="s">
        <v>530</v>
      </c>
      <c r="L7538" t="b">
        <f t="shared" si="353"/>
        <v>1</v>
      </c>
      <c r="M7538" t="str">
        <f t="shared" si="354"/>
        <v>2022-05-31</v>
      </c>
    </row>
    <row r="7539" spans="1:13" x14ac:dyDescent="0.25">
      <c r="A7539" t="s">
        <v>72</v>
      </c>
      <c r="B7539">
        <v>2.54</v>
      </c>
      <c r="C7539">
        <v>2.68</v>
      </c>
      <c r="D7539">
        <v>2.5299999999999998</v>
      </c>
      <c r="E7539">
        <v>2.61</v>
      </c>
      <c r="F7539">
        <v>398124026</v>
      </c>
      <c r="G7539">
        <v>621683164.70000005</v>
      </c>
      <c r="H7539" t="s">
        <v>23</v>
      </c>
      <c r="I7539" t="s">
        <v>519</v>
      </c>
      <c r="J7539" s="1" t="str">
        <f t="shared" si="352"/>
        <v>2022-06-30</v>
      </c>
      <c r="K7539" s="1" t="s">
        <v>531</v>
      </c>
      <c r="L7539" t="b">
        <f t="shared" si="353"/>
        <v>1</v>
      </c>
      <c r="M7539" t="str">
        <f t="shared" si="354"/>
        <v>2022-06-30</v>
      </c>
    </row>
    <row r="7540" spans="1:13" x14ac:dyDescent="0.25">
      <c r="A7540" t="s">
        <v>73</v>
      </c>
      <c r="B7540">
        <v>2.62</v>
      </c>
      <c r="C7540">
        <v>2.72</v>
      </c>
      <c r="D7540">
        <v>2.54</v>
      </c>
      <c r="E7540">
        <v>2.62</v>
      </c>
      <c r="F7540">
        <v>472228100</v>
      </c>
      <c r="G7540">
        <v>611823996.10000002</v>
      </c>
      <c r="H7540" t="s">
        <v>23</v>
      </c>
      <c r="I7540" t="s">
        <v>519</v>
      </c>
      <c r="J7540" s="1" t="str">
        <f t="shared" si="352"/>
        <v>2022-07-31</v>
      </c>
      <c r="K7540" s="1" t="s">
        <v>532</v>
      </c>
      <c r="L7540" t="b">
        <f t="shared" si="353"/>
        <v>1</v>
      </c>
      <c r="M7540" t="str">
        <f t="shared" si="354"/>
        <v>2022-07-31</v>
      </c>
    </row>
    <row r="7541" spans="1:13" x14ac:dyDescent="0.25">
      <c r="A7541" t="s">
        <v>74</v>
      </c>
      <c r="B7541">
        <v>2.62</v>
      </c>
      <c r="C7541">
        <v>2.75</v>
      </c>
      <c r="D7541">
        <v>2.6</v>
      </c>
      <c r="E7541">
        <v>2.63</v>
      </c>
      <c r="F7541">
        <v>484357890</v>
      </c>
      <c r="G7541">
        <v>598632391.10000002</v>
      </c>
      <c r="H7541" t="s">
        <v>23</v>
      </c>
      <c r="I7541" t="s">
        <v>519</v>
      </c>
      <c r="J7541" s="1" t="str">
        <f t="shared" si="352"/>
        <v>2022-08-31</v>
      </c>
      <c r="K7541" s="1" t="s">
        <v>533</v>
      </c>
      <c r="L7541" t="b">
        <f t="shared" si="353"/>
        <v>1</v>
      </c>
      <c r="M7541" t="str">
        <f t="shared" si="354"/>
        <v>2022-08-31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stagng</vt:lpstr>
      <vt:lpstr>Sheet1</vt:lpstr>
      <vt:lpstr>main</vt:lpstr>
      <vt:lpstr>stock_price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Chia</cp:lastModifiedBy>
  <dcterms:created xsi:type="dcterms:W3CDTF">2015-06-05T18:17:20Z</dcterms:created>
  <dcterms:modified xsi:type="dcterms:W3CDTF">2022-10-06T20:57:14Z</dcterms:modified>
</cp:coreProperties>
</file>