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uzmku5EopiQxx/kkyIpfQozFvmZ2SPmXn7IQv/UEROQ="/>
    </ext>
  </extLst>
</workbook>
</file>

<file path=xl/sharedStrings.xml><?xml version="1.0" encoding="utf-8"?>
<sst xmlns="http://schemas.openxmlformats.org/spreadsheetml/2006/main" count="56" uniqueCount="49">
  <si>
    <t>taskID</t>
  </si>
  <si>
    <t>task</t>
  </si>
  <si>
    <t>predecessorTaskIDs</t>
  </si>
  <si>
    <t>bestCaseHours</t>
  </si>
  <si>
    <t>expectedHours</t>
  </si>
  <si>
    <t>worstCaseHours</t>
  </si>
  <si>
    <t>projectManager</t>
  </si>
  <si>
    <t>frontendDeveloper</t>
  </si>
  <si>
    <t>backendDeveloper</t>
  </si>
  <si>
    <t>dataScientist</t>
  </si>
  <si>
    <t>dataEngineer</t>
  </si>
  <si>
    <t>A</t>
  </si>
  <si>
    <t>Describe product</t>
  </si>
  <si>
    <t>B</t>
  </si>
  <si>
    <t>Develop marketing strategy</t>
  </si>
  <si>
    <t>C</t>
  </si>
  <si>
    <t>Design brochure</t>
  </si>
  <si>
    <t>D</t>
  </si>
  <si>
    <t>Develop product  prototype</t>
  </si>
  <si>
    <t>D1</t>
  </si>
  <si>
    <t xml:space="preserve">    Requirements analysis</t>
  </si>
  <si>
    <t>D2</t>
  </si>
  <si>
    <t xml:space="preserve">    Software design</t>
  </si>
  <si>
    <t>D3</t>
  </si>
  <si>
    <t xml:space="preserve">    System design</t>
  </si>
  <si>
    <t>D4</t>
  </si>
  <si>
    <t xml:space="preserve">    Coding</t>
  </si>
  <si>
    <t>D2, D3</t>
  </si>
  <si>
    <t>D5</t>
  </si>
  <si>
    <t xml:space="preserve">    Write documentation</t>
  </si>
  <si>
    <t>D6</t>
  </si>
  <si>
    <t xml:space="preserve">    Unit testing</t>
  </si>
  <si>
    <t>D7</t>
  </si>
  <si>
    <t xml:space="preserve">    System testing</t>
  </si>
  <si>
    <t>D8</t>
  </si>
  <si>
    <t xml:space="preserve">    Package deliverables</t>
  </si>
  <si>
    <t>D5, D7</t>
  </si>
  <si>
    <t>E</t>
  </si>
  <si>
    <t>Survey potential market</t>
  </si>
  <si>
    <t>B, C</t>
  </si>
  <si>
    <t>F</t>
  </si>
  <si>
    <t>Develop pricing plan</t>
  </si>
  <si>
    <t>D8, E</t>
  </si>
  <si>
    <t>G</t>
  </si>
  <si>
    <t>Develop implementation  plan</t>
  </si>
  <si>
    <t>A, D8</t>
  </si>
  <si>
    <t>H</t>
  </si>
  <si>
    <t>Write client proposal</t>
  </si>
  <si>
    <t>F, 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</si>
</sst>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3">
    <border/>
    <border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readingOrder="0"/>
    </xf>
    <xf borderId="2" fillId="2" fontId="1" numFmtId="0" xfId="0" applyAlignment="1" applyBorder="1" applyFill="1" applyFont="1">
      <alignment horizontal="center"/>
    </xf>
    <xf borderId="2" fillId="2" fontId="1" numFmtId="0" xfId="0" applyBorder="1" applyFont="1"/>
    <xf borderId="1" fillId="0" fontId="1" numFmtId="0" xfId="0" applyAlignment="1" applyBorder="1" applyFont="1">
      <alignment horizontal="center"/>
    </xf>
    <xf borderId="1" fillId="0" fontId="1" numFmtId="0" xfId="0" applyBorder="1" applyFont="1"/>
    <xf borderId="1" fillId="0" fontId="2" numFmtId="0" xfId="0" applyBorder="1" applyFont="1"/>
    <xf borderId="1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29"/>
    <col customWidth="1" min="2" max="2" width="29.57"/>
    <col customWidth="1" min="3" max="3" width="18.43"/>
    <col customWidth="1" min="4" max="4" width="14.57"/>
    <col customWidth="1" min="5" max="5" width="15.0"/>
    <col customWidth="1" min="6" max="6" width="15.86"/>
    <col customWidth="1" min="7" max="7" width="16.43"/>
    <col customWidth="1" min="8" max="9" width="18.0"/>
    <col customWidth="1" min="10" max="10" width="12.71"/>
    <col customWidth="1" min="11" max="11" width="13.14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11</v>
      </c>
      <c r="B2" s="4" t="s">
        <v>12</v>
      </c>
      <c r="C2" s="3"/>
      <c r="D2" s="4">
        <f t="shared" ref="D2:D4" si="1">ROUNDUP(0.5 * (SUM(H2,I2)) + 0.8 * (SUM(G2)) +0.6 * (SUM(J2,K2)))</f>
        <v>8</v>
      </c>
      <c r="E2" s="4">
        <f t="shared" ref="E2:E4" si="2">G2+H2+I2+J2+K2</f>
        <v>10</v>
      </c>
      <c r="F2" s="4">
        <f t="shared" ref="F2:F4" si="3">ROUNDUP(1.8 * (SUM(H2,I2)) + 1.2 * (SUM(G2)) + 1.1 * (SUM(J2,K2)))</f>
        <v>12</v>
      </c>
      <c r="G2" s="5">
        <v>10.0</v>
      </c>
      <c r="H2" s="5">
        <v>0.0</v>
      </c>
      <c r="I2" s="5">
        <v>0.0</v>
      </c>
      <c r="J2" s="5">
        <v>0.0</v>
      </c>
      <c r="K2" s="5">
        <v>0.0</v>
      </c>
    </row>
    <row r="3">
      <c r="A3" s="3" t="s">
        <v>13</v>
      </c>
      <c r="B3" s="4" t="s">
        <v>14</v>
      </c>
      <c r="C3" s="3"/>
      <c r="D3" s="4">
        <f t="shared" si="1"/>
        <v>14</v>
      </c>
      <c r="E3" s="4">
        <f t="shared" si="2"/>
        <v>20</v>
      </c>
      <c r="F3" s="4">
        <f t="shared" si="3"/>
        <v>23</v>
      </c>
      <c r="G3" s="5">
        <v>10.0</v>
      </c>
      <c r="H3" s="5">
        <v>0.0</v>
      </c>
      <c r="I3" s="5">
        <v>0.0</v>
      </c>
      <c r="J3" s="5">
        <v>10.0</v>
      </c>
      <c r="K3" s="5">
        <v>0.0</v>
      </c>
    </row>
    <row r="4">
      <c r="A4" s="3" t="s">
        <v>15</v>
      </c>
      <c r="B4" s="4" t="s">
        <v>16</v>
      </c>
      <c r="C4" s="3" t="s">
        <v>11</v>
      </c>
      <c r="D4" s="4">
        <f t="shared" si="1"/>
        <v>21</v>
      </c>
      <c r="E4" s="4">
        <f t="shared" si="2"/>
        <v>30</v>
      </c>
      <c r="F4" s="4">
        <f t="shared" si="3"/>
        <v>35</v>
      </c>
      <c r="G4" s="5">
        <v>15.0</v>
      </c>
      <c r="H4" s="5">
        <v>0.0</v>
      </c>
      <c r="I4" s="5">
        <v>0.0</v>
      </c>
      <c r="J4" s="5">
        <v>15.0</v>
      </c>
      <c r="K4" s="5">
        <v>0.0</v>
      </c>
    </row>
    <row r="5">
      <c r="A5" s="6" t="s">
        <v>17</v>
      </c>
      <c r="B5" s="7" t="s">
        <v>18</v>
      </c>
      <c r="C5" s="6"/>
      <c r="D5" s="7"/>
      <c r="E5" s="7"/>
      <c r="F5" s="7"/>
      <c r="G5" s="7"/>
      <c r="H5" s="7"/>
      <c r="I5" s="7"/>
      <c r="J5" s="7"/>
      <c r="K5" s="7"/>
    </row>
    <row r="6">
      <c r="A6" s="3" t="s">
        <v>19</v>
      </c>
      <c r="B6" s="4" t="s">
        <v>20</v>
      </c>
      <c r="C6" s="3" t="s">
        <v>11</v>
      </c>
      <c r="D6" s="4">
        <f t="shared" ref="D6:D17" si="4">ROUNDUP(0.5 * (SUM(H6,I6)) + 0.8 * (SUM(G6)) +0.6 * (SUM(J6,K6)))</f>
        <v>30</v>
      </c>
      <c r="E6" s="4">
        <f t="shared" ref="E6:E17" si="5">G6+H6+I6+J6+K6</f>
        <v>50</v>
      </c>
      <c r="F6" s="4">
        <f t="shared" ref="F6:F17" si="6">ROUNDUP(1.8 * (SUM(H6,I6)) + 1.2 * (SUM(G6)) + 1.1 * (SUM(J6,K6)))</f>
        <v>70</v>
      </c>
      <c r="G6" s="5">
        <v>10.0</v>
      </c>
      <c r="H6" s="5">
        <v>10.0</v>
      </c>
      <c r="I6" s="5">
        <v>10.0</v>
      </c>
      <c r="J6" s="5">
        <v>10.0</v>
      </c>
      <c r="K6" s="5">
        <v>10.0</v>
      </c>
    </row>
    <row r="7">
      <c r="A7" s="3" t="s">
        <v>21</v>
      </c>
      <c r="B7" s="4" t="s">
        <v>22</v>
      </c>
      <c r="C7" s="3" t="s">
        <v>19</v>
      </c>
      <c r="D7" s="4">
        <f t="shared" si="4"/>
        <v>30</v>
      </c>
      <c r="E7" s="4">
        <f t="shared" si="5"/>
        <v>50</v>
      </c>
      <c r="F7" s="4">
        <f t="shared" si="6"/>
        <v>70</v>
      </c>
      <c r="G7" s="5">
        <v>10.0</v>
      </c>
      <c r="H7" s="5">
        <v>10.0</v>
      </c>
      <c r="I7" s="5">
        <v>10.0</v>
      </c>
      <c r="J7" s="5">
        <v>10.0</v>
      </c>
      <c r="K7" s="5">
        <v>10.0</v>
      </c>
    </row>
    <row r="8">
      <c r="A8" s="3" t="s">
        <v>23</v>
      </c>
      <c r="B8" s="4" t="s">
        <v>24</v>
      </c>
      <c r="C8" s="3" t="s">
        <v>19</v>
      </c>
      <c r="D8" s="4">
        <f t="shared" si="4"/>
        <v>35</v>
      </c>
      <c r="E8" s="4">
        <f t="shared" si="5"/>
        <v>60</v>
      </c>
      <c r="F8" s="4">
        <f t="shared" si="6"/>
        <v>79</v>
      </c>
      <c r="G8" s="5">
        <v>0.0</v>
      </c>
      <c r="H8" s="5">
        <v>0.0</v>
      </c>
      <c r="I8" s="5">
        <v>18.0</v>
      </c>
      <c r="J8" s="5">
        <v>18.0</v>
      </c>
      <c r="K8" s="5">
        <v>24.0</v>
      </c>
    </row>
    <row r="9">
      <c r="A9" s="3" t="s">
        <v>25</v>
      </c>
      <c r="B9" s="4" t="s">
        <v>26</v>
      </c>
      <c r="C9" s="3" t="s">
        <v>27</v>
      </c>
      <c r="D9" s="4">
        <f t="shared" si="4"/>
        <v>196</v>
      </c>
      <c r="E9" s="4">
        <f t="shared" si="5"/>
        <v>360</v>
      </c>
      <c r="F9" s="4">
        <f t="shared" si="6"/>
        <v>536</v>
      </c>
      <c r="G9" s="5">
        <v>0.0</v>
      </c>
      <c r="H9" s="5">
        <v>100.0</v>
      </c>
      <c r="I9" s="5">
        <v>100.0</v>
      </c>
      <c r="J9" s="5">
        <v>60.0</v>
      </c>
      <c r="K9" s="5">
        <v>100.0</v>
      </c>
    </row>
    <row r="10">
      <c r="A10" s="3" t="s">
        <v>28</v>
      </c>
      <c r="B10" s="4" t="s">
        <v>29</v>
      </c>
      <c r="C10" s="3" t="s">
        <v>25</v>
      </c>
      <c r="D10" s="4">
        <f t="shared" si="4"/>
        <v>34</v>
      </c>
      <c r="E10" s="4">
        <f t="shared" si="5"/>
        <v>60</v>
      </c>
      <c r="F10" s="4">
        <f t="shared" si="6"/>
        <v>80</v>
      </c>
      <c r="G10" s="5">
        <v>0.0</v>
      </c>
      <c r="H10" s="5">
        <v>10.0</v>
      </c>
      <c r="I10" s="5">
        <v>10.0</v>
      </c>
      <c r="J10" s="5">
        <v>20.0</v>
      </c>
      <c r="K10" s="5">
        <v>20.0</v>
      </c>
    </row>
    <row r="11">
      <c r="A11" s="3" t="s">
        <v>30</v>
      </c>
      <c r="B11" s="4" t="s">
        <v>31</v>
      </c>
      <c r="C11" s="3" t="s">
        <v>25</v>
      </c>
      <c r="D11" s="4">
        <f t="shared" si="4"/>
        <v>70</v>
      </c>
      <c r="E11" s="4">
        <f t="shared" si="5"/>
        <v>130</v>
      </c>
      <c r="F11" s="4">
        <f t="shared" si="6"/>
        <v>199</v>
      </c>
      <c r="G11" s="5">
        <v>0.0</v>
      </c>
      <c r="H11" s="5">
        <v>40.0</v>
      </c>
      <c r="I11" s="5">
        <v>40.0</v>
      </c>
      <c r="J11" s="5">
        <v>10.0</v>
      </c>
      <c r="K11" s="5">
        <v>40.0</v>
      </c>
    </row>
    <row r="12">
      <c r="A12" s="3" t="s">
        <v>32</v>
      </c>
      <c r="B12" s="4" t="s">
        <v>33</v>
      </c>
      <c r="C12" s="3" t="s">
        <v>30</v>
      </c>
      <c r="D12" s="4">
        <f t="shared" si="4"/>
        <v>112</v>
      </c>
      <c r="E12" s="4">
        <f t="shared" si="5"/>
        <v>200</v>
      </c>
      <c r="F12" s="4">
        <f t="shared" si="6"/>
        <v>276</v>
      </c>
      <c r="G12" s="5">
        <v>0.0</v>
      </c>
      <c r="H12" s="5">
        <v>40.0</v>
      </c>
      <c r="I12" s="5">
        <v>40.0</v>
      </c>
      <c r="J12" s="5">
        <v>20.0</v>
      </c>
      <c r="K12" s="5">
        <v>100.0</v>
      </c>
    </row>
    <row r="13">
      <c r="A13" s="3" t="s">
        <v>34</v>
      </c>
      <c r="B13" s="4" t="s">
        <v>35</v>
      </c>
      <c r="C13" s="3" t="s">
        <v>36</v>
      </c>
      <c r="D13" s="4">
        <f t="shared" si="4"/>
        <v>23</v>
      </c>
      <c r="E13" s="4">
        <f t="shared" si="5"/>
        <v>40</v>
      </c>
      <c r="F13" s="4">
        <f t="shared" si="6"/>
        <v>56</v>
      </c>
      <c r="G13" s="5">
        <v>0.0</v>
      </c>
      <c r="H13" s="5">
        <v>8.0</v>
      </c>
      <c r="I13" s="5">
        <v>8.0</v>
      </c>
      <c r="J13" s="5">
        <v>8.0</v>
      </c>
      <c r="K13" s="5">
        <v>16.0</v>
      </c>
    </row>
    <row r="14">
      <c r="A14" s="3" t="s">
        <v>37</v>
      </c>
      <c r="B14" s="4" t="s">
        <v>38</v>
      </c>
      <c r="C14" s="3" t="s">
        <v>39</v>
      </c>
      <c r="D14" s="4">
        <f t="shared" si="4"/>
        <v>44</v>
      </c>
      <c r="E14" s="4">
        <f t="shared" si="5"/>
        <v>60</v>
      </c>
      <c r="F14" s="4">
        <f t="shared" si="6"/>
        <v>70</v>
      </c>
      <c r="G14" s="5">
        <v>40.0</v>
      </c>
      <c r="H14" s="5">
        <v>0.0</v>
      </c>
      <c r="I14" s="5">
        <v>0.0</v>
      </c>
      <c r="J14" s="5">
        <v>20.0</v>
      </c>
      <c r="K14" s="5">
        <v>0.0</v>
      </c>
    </row>
    <row r="15">
      <c r="A15" s="3" t="s">
        <v>40</v>
      </c>
      <c r="B15" s="4" t="s">
        <v>41</v>
      </c>
      <c r="C15" s="3" t="s">
        <v>42</v>
      </c>
      <c r="D15" s="4">
        <f t="shared" si="4"/>
        <v>28</v>
      </c>
      <c r="E15" s="4">
        <f t="shared" si="5"/>
        <v>40</v>
      </c>
      <c r="F15" s="4">
        <f t="shared" si="6"/>
        <v>46</v>
      </c>
      <c r="G15" s="5">
        <v>20.0</v>
      </c>
      <c r="H15" s="5">
        <v>0.0</v>
      </c>
      <c r="I15" s="5">
        <v>0.0</v>
      </c>
      <c r="J15" s="5">
        <v>20.0</v>
      </c>
      <c r="K15" s="5">
        <v>0.0</v>
      </c>
    </row>
    <row r="16">
      <c r="A16" s="3" t="s">
        <v>43</v>
      </c>
      <c r="B16" s="4" t="s">
        <v>44</v>
      </c>
      <c r="C16" s="3" t="s">
        <v>45</v>
      </c>
      <c r="D16" s="4">
        <f t="shared" si="4"/>
        <v>28</v>
      </c>
      <c r="E16" s="4">
        <f t="shared" si="5"/>
        <v>40</v>
      </c>
      <c r="F16" s="4">
        <f t="shared" si="6"/>
        <v>46</v>
      </c>
      <c r="G16" s="5">
        <v>20.0</v>
      </c>
      <c r="H16" s="5">
        <v>0.0</v>
      </c>
      <c r="I16" s="5">
        <v>0.0</v>
      </c>
      <c r="J16" s="5">
        <v>20.0</v>
      </c>
      <c r="K16" s="5">
        <v>0.0</v>
      </c>
    </row>
    <row r="17">
      <c r="A17" s="8" t="s">
        <v>46</v>
      </c>
      <c r="B17" s="9" t="s">
        <v>47</v>
      </c>
      <c r="C17" s="8" t="s">
        <v>48</v>
      </c>
      <c r="D17" s="10">
        <f t="shared" si="4"/>
        <v>16</v>
      </c>
      <c r="E17" s="10">
        <f t="shared" si="5"/>
        <v>20</v>
      </c>
      <c r="F17" s="10">
        <f t="shared" si="6"/>
        <v>24</v>
      </c>
      <c r="G17" s="11">
        <v>20.0</v>
      </c>
      <c r="H17" s="11">
        <v>0.0</v>
      </c>
      <c r="I17" s="11">
        <v>0.0</v>
      </c>
      <c r="J17" s="11">
        <v>0.0</v>
      </c>
      <c r="K17" s="11">
        <v>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2022-09-14T16:50:41Z</dcterms:created>
  <dc:creator>Thomas Miller</dc:creator>
</cp:coreProperties>
</file>