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Documents J\Cours\Excel\"/>
    </mc:Choice>
  </mc:AlternateContent>
  <xr:revisionPtr revIDLastSave="0" documentId="13_ncr:1_{F9CD915F-904D-4442-85E1-C4E1214BC139}" xr6:coauthVersionLast="36" xr6:coauthVersionMax="36" xr10:uidLastSave="{00000000-0000-0000-0000-000000000000}"/>
  <bookViews>
    <workbookView xWindow="0" yWindow="0" windowWidth="23040" windowHeight="9060" firstSheet="1" activeTab="5" xr2:uid="{5D7E4224-B213-4863-A03A-9D64185CDB5F}"/>
  </bookViews>
  <sheets>
    <sheet name="Rectruments Ydays" sheetId="13" r:id="rId1"/>
    <sheet name="Effectif Ydays (pas trié)" sheetId="1" r:id="rId2"/>
    <sheet name="Feuil9" sheetId="9" r:id="rId3"/>
    <sheet name="Effectifs YDays" sheetId="10" r:id="rId4"/>
    <sheet name="Effectifs Campus" sheetId="5" r:id="rId5"/>
    <sheet name="Salle" sheetId="15" r:id="rId6"/>
  </sheets>
  <definedNames>
    <definedName name="_xlnm._FilterDatabase" localSheetId="4" hidden="1">'Effectifs Campus'!$A$1:$E$550</definedName>
    <definedName name="_xlnm._FilterDatabase" localSheetId="3" hidden="1">'Effectifs YDays'!$A$1:$E$1</definedName>
  </definedNames>
  <calcPr calcId="17902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C322" i="9"/>
  <c r="D322" i="9"/>
  <c r="E322" i="9"/>
  <c r="B322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C290" i="9"/>
  <c r="D290" i="9"/>
  <c r="E290" i="9"/>
  <c r="B290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C258" i="9"/>
  <c r="D258" i="9"/>
  <c r="E258" i="9"/>
  <c r="B258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C226" i="9"/>
  <c r="D226" i="9"/>
  <c r="E226" i="9"/>
  <c r="B226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C194" i="9"/>
  <c r="D194" i="9"/>
  <c r="E194" i="9"/>
  <c r="B194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C162" i="9"/>
  <c r="D162" i="9"/>
  <c r="E162" i="9"/>
  <c r="B162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C130" i="9"/>
  <c r="D130" i="9"/>
  <c r="E130" i="9"/>
  <c r="B130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C98" i="9"/>
  <c r="D98" i="9"/>
  <c r="E98" i="9"/>
  <c r="B98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C66" i="9"/>
  <c r="D66" i="9"/>
  <c r="E66" i="9"/>
  <c r="B66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C34" i="9"/>
  <c r="D34" i="9"/>
  <c r="E34" i="9"/>
  <c r="B34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C2" i="9"/>
  <c r="D2" i="9"/>
  <c r="E2" i="9"/>
  <c r="B2" i="9"/>
  <c r="D550" i="5" l="1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<sst xmlns="http://schemas.openxmlformats.org/spreadsheetml/2006/main" count="4652" uniqueCount="1086">
  <si>
    <t>Projet</t>
  </si>
  <si>
    <t>Prénom</t>
  </si>
  <si>
    <t>Nom</t>
  </si>
  <si>
    <t>Formation</t>
  </si>
  <si>
    <t>Promotion</t>
  </si>
  <si>
    <t xml:space="preserve">AGENCE B.I </t>
  </si>
  <si>
    <t>Vincent</t>
  </si>
  <si>
    <t>PUTZOLA</t>
  </si>
  <si>
    <t>Informatique</t>
  </si>
  <si>
    <t>M2</t>
  </si>
  <si>
    <t>MARINE</t>
  </si>
  <si>
    <t>SABATIER</t>
  </si>
  <si>
    <t>M1</t>
  </si>
  <si>
    <t>CATHERINE</t>
  </si>
  <si>
    <t>Mai</t>
  </si>
  <si>
    <t>THIERNO</t>
  </si>
  <si>
    <t>DIALLO</t>
  </si>
  <si>
    <t>ENZO</t>
  </si>
  <si>
    <t>CANO</t>
  </si>
  <si>
    <t>ESSCA</t>
  </si>
  <si>
    <t>Ambition Prévention</t>
  </si>
  <si>
    <t>Xavier</t>
  </si>
  <si>
    <t>URGU-BERTOUX</t>
  </si>
  <si>
    <t>Web Com Graphic Design</t>
  </si>
  <si>
    <t>Tom</t>
  </si>
  <si>
    <t>RUSCELLI</t>
  </si>
  <si>
    <t>Audrey</t>
  </si>
  <si>
    <t>Bailly</t>
  </si>
  <si>
    <t>Auto de legende</t>
  </si>
  <si>
    <t>Jean-Sébastien</t>
  </si>
  <si>
    <t>Luciani</t>
  </si>
  <si>
    <t>Malik</t>
  </si>
  <si>
    <t>Verdiere</t>
  </si>
  <si>
    <t>Alice</t>
  </si>
  <si>
    <t>Nio</t>
  </si>
  <si>
    <t>Digital Business School</t>
  </si>
  <si>
    <t>Damien</t>
  </si>
  <si>
    <t>Rabellino</t>
  </si>
  <si>
    <t>Jonathan</t>
  </si>
  <si>
    <t>Xerri</t>
  </si>
  <si>
    <t>Mathieu</t>
  </si>
  <si>
    <t>Guillon</t>
  </si>
  <si>
    <t>Lim'Art</t>
  </si>
  <si>
    <t>Auto Sport du Laragnais</t>
  </si>
  <si>
    <t>Eva</t>
  </si>
  <si>
    <t>CHAUVET</t>
  </si>
  <si>
    <t>Remy</t>
  </si>
  <si>
    <t>Dozoul</t>
  </si>
  <si>
    <t>Julien</t>
  </si>
  <si>
    <t>Galland</t>
  </si>
  <si>
    <t>Chloé</t>
  </si>
  <si>
    <t>Ogier</t>
  </si>
  <si>
    <t>Victor</t>
  </si>
  <si>
    <t>Pointin</t>
  </si>
  <si>
    <t>Romain</t>
  </si>
  <si>
    <t>Roucolle</t>
  </si>
  <si>
    <t>BDE</t>
  </si>
  <si>
    <t>LE MONTRÉER</t>
  </si>
  <si>
    <t>Thibault</t>
  </si>
  <si>
    <t>ROMANIN</t>
  </si>
  <si>
    <t xml:space="preserve">Maher </t>
  </si>
  <si>
    <t>KEFI</t>
  </si>
  <si>
    <t>Abdennour</t>
  </si>
  <si>
    <t>HEDIMI</t>
  </si>
  <si>
    <t>MURRO</t>
  </si>
  <si>
    <t>Laura</t>
  </si>
  <si>
    <t>NICOLAS</t>
  </si>
  <si>
    <t>BeeToBee</t>
  </si>
  <si>
    <t>Simon</t>
  </si>
  <si>
    <t>AMZALLAG</t>
  </si>
  <si>
    <t>SAID</t>
  </si>
  <si>
    <t>Thomas</t>
  </si>
  <si>
    <t>Mirabile</t>
  </si>
  <si>
    <t>Léo</t>
  </si>
  <si>
    <t>Salvini</t>
  </si>
  <si>
    <t>Franck</t>
  </si>
  <si>
    <t>Lafon</t>
  </si>
  <si>
    <t>Belead</t>
  </si>
  <si>
    <t>Elise</t>
  </si>
  <si>
    <t>Guerin</t>
  </si>
  <si>
    <t>Mélinda</t>
  </si>
  <si>
    <t>Pillar</t>
  </si>
  <si>
    <t>Prospero</t>
  </si>
  <si>
    <t>Laurie-Anne</t>
  </si>
  <si>
    <t>Grimaldi</t>
  </si>
  <si>
    <t>Emmanuel</t>
  </si>
  <si>
    <t>Dequidt</t>
  </si>
  <si>
    <t>Laurent</t>
  </si>
  <si>
    <t>Martinez</t>
  </si>
  <si>
    <t>BSI</t>
  </si>
  <si>
    <t>Christophe</t>
  </si>
  <si>
    <t>PACCOU</t>
  </si>
  <si>
    <t>Mercure</t>
  </si>
  <si>
    <t>Losiak</t>
  </si>
  <si>
    <t>Fabio</t>
  </si>
  <si>
    <t>PACE</t>
  </si>
  <si>
    <t>Dorian</t>
  </si>
  <si>
    <t>CAMELIO</t>
  </si>
  <si>
    <t>Mickael</t>
  </si>
  <si>
    <t>RIGONNAUX</t>
  </si>
  <si>
    <t>Adrien</t>
  </si>
  <si>
    <t>PAVONE</t>
  </si>
  <si>
    <t>Change de pote.com</t>
  </si>
  <si>
    <t>Margot</t>
  </si>
  <si>
    <t>Leonardi</t>
  </si>
  <si>
    <t>Benjamin</t>
  </si>
  <si>
    <t>Malkassian</t>
  </si>
  <si>
    <t>Gabriel</t>
  </si>
  <si>
    <t>Combe</t>
  </si>
  <si>
    <t>Alexis</t>
  </si>
  <si>
    <t>Ghelardi</t>
  </si>
  <si>
    <t>Marylou</t>
  </si>
  <si>
    <t>Bertre</t>
  </si>
  <si>
    <t>Sereinirornn</t>
  </si>
  <si>
    <t>LIM-QUARTIER</t>
  </si>
  <si>
    <t>DKBOOST</t>
  </si>
  <si>
    <t xml:space="preserve">Laora </t>
  </si>
  <si>
    <t xml:space="preserve">Michon </t>
  </si>
  <si>
    <t xml:space="preserve">Mélanie </t>
  </si>
  <si>
    <t xml:space="preserve">Courtois </t>
  </si>
  <si>
    <t>Valentin</t>
  </si>
  <si>
    <t>Becherel</t>
  </si>
  <si>
    <t>Fluchaire</t>
  </si>
  <si>
    <t>Teva</t>
  </si>
  <si>
    <t>KRIEF</t>
  </si>
  <si>
    <t>Marine</t>
  </si>
  <si>
    <t>Koza</t>
  </si>
  <si>
    <t>Evol</t>
  </si>
  <si>
    <t>Louis</t>
  </si>
  <si>
    <t>Beaumont</t>
  </si>
  <si>
    <t>Benoit</t>
  </si>
  <si>
    <t>Fourquin</t>
  </si>
  <si>
    <t>Aubin</t>
  </si>
  <si>
    <t>Porte</t>
  </si>
  <si>
    <t>Timothée</t>
  </si>
  <si>
    <t>Dhenain</t>
  </si>
  <si>
    <t>Raphael</t>
  </si>
  <si>
    <t>Graffeo</t>
  </si>
  <si>
    <t>Froyogame</t>
  </si>
  <si>
    <t>Inès</t>
  </si>
  <si>
    <t>Singer</t>
  </si>
  <si>
    <t>Palazzetti</t>
  </si>
  <si>
    <t>Oceane</t>
  </si>
  <si>
    <t xml:space="preserve">Hubert </t>
  </si>
  <si>
    <t>3D</t>
  </si>
  <si>
    <t>Jean-Berenger</t>
  </si>
  <si>
    <t>Gripond</t>
  </si>
  <si>
    <t>Ewen</t>
  </si>
  <si>
    <t>Lomer</t>
  </si>
  <si>
    <t>Global Hackcess</t>
  </si>
  <si>
    <t>Camille</t>
  </si>
  <si>
    <t>Chantier</t>
  </si>
  <si>
    <t>Tanguy</t>
  </si>
  <si>
    <t>Pave</t>
  </si>
  <si>
    <t>Florent</t>
  </si>
  <si>
    <t>Duchemin</t>
  </si>
  <si>
    <t>Basile</t>
  </si>
  <si>
    <t>Boshet</t>
  </si>
  <si>
    <t>Maxime</t>
  </si>
  <si>
    <t>Ravat</t>
  </si>
  <si>
    <t>Joffrey</t>
  </si>
  <si>
    <t>Hentz</t>
  </si>
  <si>
    <t>Sebastien</t>
  </si>
  <si>
    <t>Monier</t>
  </si>
  <si>
    <t>Julia</t>
  </si>
  <si>
    <t>Carotenuto</t>
  </si>
  <si>
    <t>Remi</t>
  </si>
  <si>
    <t>Poncino</t>
  </si>
  <si>
    <t>Dattiches</t>
  </si>
  <si>
    <t>Santiago</t>
  </si>
  <si>
    <t>Hibooks</t>
  </si>
  <si>
    <t>Myriam</t>
  </si>
  <si>
    <t>Hadj</t>
  </si>
  <si>
    <t>Bono</t>
  </si>
  <si>
    <t>Clémence</t>
  </si>
  <si>
    <t>Roy</t>
  </si>
  <si>
    <t>Ismaël</t>
  </si>
  <si>
    <t>Doryan</t>
  </si>
  <si>
    <t>Lopez</t>
  </si>
  <si>
    <t>Jennifer</t>
  </si>
  <si>
    <t>Gullung</t>
  </si>
  <si>
    <t>Edward</t>
  </si>
  <si>
    <t>Schudel</t>
  </si>
  <si>
    <t>IRS</t>
  </si>
  <si>
    <t>BURNET-REMONDIERE</t>
  </si>
  <si>
    <t>Martin</t>
  </si>
  <si>
    <t>VERILHAC</t>
  </si>
  <si>
    <t>FRANCO</t>
  </si>
  <si>
    <t>Charly</t>
  </si>
  <si>
    <t>RAUX</t>
  </si>
  <si>
    <t>Olivier</t>
  </si>
  <si>
    <t>FOUQUE</t>
  </si>
  <si>
    <t>Tristan</t>
  </si>
  <si>
    <t>AGNELLY</t>
  </si>
  <si>
    <t>Landry</t>
  </si>
  <si>
    <t>CHERUBIN-JEANETTE</t>
  </si>
  <si>
    <t>Clément</t>
  </si>
  <si>
    <t>OLIER</t>
  </si>
  <si>
    <t>LICASphère</t>
  </si>
  <si>
    <t>Hamza</t>
  </si>
  <si>
    <t>El Meknassi</t>
  </si>
  <si>
    <t>Soufiane</t>
  </si>
  <si>
    <t>Bennani</t>
  </si>
  <si>
    <t>Sylvain</t>
  </si>
  <si>
    <t>Rozières</t>
  </si>
  <si>
    <t>Rodolphe</t>
  </si>
  <si>
    <t>Lebrun</t>
  </si>
  <si>
    <t>Montgrandi</t>
  </si>
  <si>
    <t xml:space="preserve">LOOT </t>
  </si>
  <si>
    <t>GUITTET</t>
  </si>
  <si>
    <t>Julian</t>
  </si>
  <si>
    <t>MARIE-LUCE</t>
  </si>
  <si>
    <t>Luigi</t>
  </si>
  <si>
    <t>Theo</t>
  </si>
  <si>
    <t>CARTOUX</t>
  </si>
  <si>
    <t>Manuel</t>
  </si>
  <si>
    <t>LAMOTTE</t>
  </si>
  <si>
    <t>FABRE</t>
  </si>
  <si>
    <t>Lucas</t>
  </si>
  <si>
    <t>SALINAS</t>
  </si>
  <si>
    <t>Loot Développement &amp; Design</t>
  </si>
  <si>
    <t>Paul</t>
  </si>
  <si>
    <t>Murith</t>
  </si>
  <si>
    <t>Kevin</t>
  </si>
  <si>
    <t>Ruffin</t>
  </si>
  <si>
    <t>Raphaël</t>
  </si>
  <si>
    <t xml:space="preserve">Appruzese </t>
  </si>
  <si>
    <t>Jades</t>
  </si>
  <si>
    <t>Llanes</t>
  </si>
  <si>
    <t>Maximilien</t>
  </si>
  <si>
    <t>Costa</t>
  </si>
  <si>
    <t>Ma Conduite AAC</t>
  </si>
  <si>
    <t>Angelini</t>
  </si>
  <si>
    <t>Juliette</t>
  </si>
  <si>
    <t>Verlaine</t>
  </si>
  <si>
    <t>Loublirr</t>
  </si>
  <si>
    <t>Stéphane</t>
  </si>
  <si>
    <t>Léau</t>
  </si>
  <si>
    <t>Personne</t>
  </si>
  <si>
    <t>Make My Comm</t>
  </si>
  <si>
    <t>Médecins du Monde</t>
  </si>
  <si>
    <t>Claire</t>
  </si>
  <si>
    <t>Hubert</t>
  </si>
  <si>
    <t>Jimmy</t>
  </si>
  <si>
    <t>Mammeri</t>
  </si>
  <si>
    <t>Coffin</t>
  </si>
  <si>
    <t>Danny</t>
  </si>
  <si>
    <t>Garcia</t>
  </si>
  <si>
    <t>Hild</t>
  </si>
  <si>
    <t xml:space="preserve">Quentin </t>
  </si>
  <si>
    <t>Despeisse</t>
  </si>
  <si>
    <t>Mistale Studio</t>
  </si>
  <si>
    <t>Alexandre</t>
  </si>
  <si>
    <t>DO-O ALMEIDA</t>
  </si>
  <si>
    <t>DOMINGUEZ</t>
  </si>
  <si>
    <t>Quentin</t>
  </si>
  <si>
    <t>MILTGEN</t>
  </si>
  <si>
    <t>Marie-Albe</t>
  </si>
  <si>
    <t>GRAU</t>
  </si>
  <si>
    <t>TOUAZI</t>
  </si>
  <si>
    <t>MSJ</t>
  </si>
  <si>
    <t>François</t>
  </si>
  <si>
    <t>Masdoua</t>
  </si>
  <si>
    <t>Carla</t>
  </si>
  <si>
    <t>Genevet</t>
  </si>
  <si>
    <t>Tiffany</t>
  </si>
  <si>
    <t>Marzo</t>
  </si>
  <si>
    <t>Nicolas</t>
  </si>
  <si>
    <t>Miquel</t>
  </si>
  <si>
    <t>Moahmed</t>
  </si>
  <si>
    <t>Badaoui</t>
  </si>
  <si>
    <t>Miltgen</t>
  </si>
  <si>
    <t>PSY</t>
  </si>
  <si>
    <t>Yoann</t>
  </si>
  <si>
    <t>BRILLET</t>
  </si>
  <si>
    <t>Melinda</t>
  </si>
  <si>
    <t>ROSSI</t>
  </si>
  <si>
    <t>Baptiste</t>
  </si>
  <si>
    <t>FILLONNEAU</t>
  </si>
  <si>
    <t>Christopher</t>
  </si>
  <si>
    <t>LECCIA</t>
  </si>
  <si>
    <t>Pas d'etudiant</t>
  </si>
  <si>
    <t>Pas D'etudiant</t>
  </si>
  <si>
    <t>Return - Innovation</t>
  </si>
  <si>
    <t>Tony</t>
  </si>
  <si>
    <t>DERRIEN</t>
  </si>
  <si>
    <t>CANINO</t>
  </si>
  <si>
    <t>Jules</t>
  </si>
  <si>
    <t>COUVIGNOU</t>
  </si>
  <si>
    <t>ALUNNI-GRADINI</t>
  </si>
  <si>
    <t>Florian</t>
  </si>
  <si>
    <t>CALIZ</t>
  </si>
  <si>
    <t>AMGHAR</t>
  </si>
  <si>
    <t>Ramy</t>
  </si>
  <si>
    <t>BEN CHEIKH</t>
  </si>
  <si>
    <t>Enzo</t>
  </si>
  <si>
    <t>ALLEGRE</t>
  </si>
  <si>
    <t>Return Consulting</t>
  </si>
  <si>
    <t>mathieu</t>
  </si>
  <si>
    <t>payrat</t>
  </si>
  <si>
    <t>caroline</t>
  </si>
  <si>
    <t>atlani</t>
  </si>
  <si>
    <t>Clea</t>
  </si>
  <si>
    <t>Versele</t>
  </si>
  <si>
    <t>timothée</t>
  </si>
  <si>
    <t>adrien</t>
  </si>
  <si>
    <t xml:space="preserve"> aucun</t>
  </si>
  <si>
    <t>aucun</t>
  </si>
  <si>
    <t>roméo choco</t>
  </si>
  <si>
    <t>Rosanna</t>
  </si>
  <si>
    <t>Chiche</t>
  </si>
  <si>
    <t xml:space="preserve">Emma </t>
  </si>
  <si>
    <t>Duluard</t>
  </si>
  <si>
    <t xml:space="preserve">Louis </t>
  </si>
  <si>
    <t>Castinel</t>
  </si>
  <si>
    <t xml:space="preserve">Aliciane </t>
  </si>
  <si>
    <t>Anceret</t>
  </si>
  <si>
    <t>Cyril</t>
  </si>
  <si>
    <t>Vella</t>
  </si>
  <si>
    <t>Jean-Marc</t>
  </si>
  <si>
    <t>Aubert</t>
  </si>
  <si>
    <t xml:space="preserve">Ruffle &amp; Kich </t>
  </si>
  <si>
    <t>Lisa</t>
  </si>
  <si>
    <t>Fratello</t>
  </si>
  <si>
    <t>hugon</t>
  </si>
  <si>
    <t>rémy</t>
  </si>
  <si>
    <t>Coppa</t>
  </si>
  <si>
    <t xml:space="preserve">Miora Christelle </t>
  </si>
  <si>
    <t>Rabenjamina</t>
  </si>
  <si>
    <t>Louise</t>
  </si>
  <si>
    <t>Barbier</t>
  </si>
  <si>
    <t>SmartYdays</t>
  </si>
  <si>
    <t>Bruno</t>
  </si>
  <si>
    <t>Guignard</t>
  </si>
  <si>
    <t>Garros</t>
  </si>
  <si>
    <t>Demessieux</t>
  </si>
  <si>
    <t>Cyriel</t>
  </si>
  <si>
    <t>GHENDRIH</t>
  </si>
  <si>
    <t>Pas d'étudiant</t>
  </si>
  <si>
    <t>StandUp</t>
  </si>
  <si>
    <t>Capart</t>
  </si>
  <si>
    <t>Marouane</t>
  </si>
  <si>
    <t>Terai</t>
  </si>
  <si>
    <t>Lucie</t>
  </si>
  <si>
    <t>Moulin</t>
  </si>
  <si>
    <t>Ludovic</t>
  </si>
  <si>
    <t>Robez</t>
  </si>
  <si>
    <t>Abdelouahed-Robeque</t>
  </si>
  <si>
    <t>Guillaume</t>
  </si>
  <si>
    <t>VENTRE</t>
  </si>
  <si>
    <t>Ubi</t>
  </si>
  <si>
    <t>Manon</t>
  </si>
  <si>
    <t>Dhennin</t>
  </si>
  <si>
    <t xml:space="preserve">Maxime </t>
  </si>
  <si>
    <t>Bozouklian</t>
  </si>
  <si>
    <t>Lamblin</t>
  </si>
  <si>
    <t>Hamel</t>
  </si>
  <si>
    <t>Sorelli</t>
  </si>
  <si>
    <t>Y-comm-agency</t>
  </si>
  <si>
    <t>Patalano</t>
  </si>
  <si>
    <t xml:space="preserve">Émilie </t>
  </si>
  <si>
    <t>Palissier</t>
  </si>
  <si>
    <t>De Jésus dias</t>
  </si>
  <si>
    <t>Girardon</t>
  </si>
  <si>
    <t>NOM</t>
  </si>
  <si>
    <t>PRENOM</t>
  </si>
  <si>
    <t>PROMOTION</t>
  </si>
  <si>
    <t>FORMATION</t>
  </si>
  <si>
    <t>PROJETS</t>
  </si>
  <si>
    <t>DEBLAECKER</t>
  </si>
  <si>
    <t>ABDELOUAHED ROBEQUE</t>
  </si>
  <si>
    <t>MAST1 MOBILE</t>
  </si>
  <si>
    <t>ABDOU</t>
  </si>
  <si>
    <t>Mathis</t>
  </si>
  <si>
    <t>INFO B3 A</t>
  </si>
  <si>
    <t>ACQUART</t>
  </si>
  <si>
    <t>Antoine</t>
  </si>
  <si>
    <t>INFO B2</t>
  </si>
  <si>
    <t>ADALLE</t>
  </si>
  <si>
    <t>Killyan</t>
  </si>
  <si>
    <t>INFO B1 A</t>
  </si>
  <si>
    <t>ADRIEN</t>
  </si>
  <si>
    <t>Timothee</t>
  </si>
  <si>
    <t>MAST2 DATA</t>
  </si>
  <si>
    <t>AGHIOUL</t>
  </si>
  <si>
    <t>Maissane</t>
  </si>
  <si>
    <t>AGNELLI</t>
  </si>
  <si>
    <t>MAST1 CLOUD</t>
  </si>
  <si>
    <t>AGOSTINI</t>
  </si>
  <si>
    <t>AGUILERA</t>
  </si>
  <si>
    <t>Lorenzo</t>
  </si>
  <si>
    <t>ALEXIS</t>
  </si>
  <si>
    <t>Luidgi</t>
  </si>
  <si>
    <t>MAST1 COMM 360</t>
  </si>
  <si>
    <t>Pauline</t>
  </si>
  <si>
    <t>ESSCA/ISEE B3</t>
  </si>
  <si>
    <t>MAST2 CLOUD</t>
  </si>
  <si>
    <t>ANCERET</t>
  </si>
  <si>
    <t>Aliciane</t>
  </si>
  <si>
    <t>MAST1 DA</t>
  </si>
  <si>
    <t>ANDRE</t>
  </si>
  <si>
    <t>Dylan</t>
  </si>
  <si>
    <t>ANGELINI</t>
  </si>
  <si>
    <t>MAST2 MOBILE</t>
  </si>
  <si>
    <t>ANGLES</t>
  </si>
  <si>
    <t>Styven</t>
  </si>
  <si>
    <t>ANSELMI</t>
  </si>
  <si>
    <t>3D B1 A</t>
  </si>
  <si>
    <t>Matthias</t>
  </si>
  <si>
    <t>AUDIO B1</t>
  </si>
  <si>
    <t>ANTONUCCI</t>
  </si>
  <si>
    <t>WEB COM B1</t>
  </si>
  <si>
    <t>AOURI</t>
  </si>
  <si>
    <t>Issa</t>
  </si>
  <si>
    <t>INFO B1 B</t>
  </si>
  <si>
    <t>APPARICIO</t>
  </si>
  <si>
    <t>3D B1 B</t>
  </si>
  <si>
    <t>APRUZZESE</t>
  </si>
  <si>
    <t>ARACHTINGI</t>
  </si>
  <si>
    <t>Sam</t>
  </si>
  <si>
    <t>ARNAUD</t>
  </si>
  <si>
    <t>Richard</t>
  </si>
  <si>
    <t>LIM'ART B2 IM</t>
  </si>
  <si>
    <t>ARNAUDO</t>
  </si>
  <si>
    <t>ARTERO</t>
  </si>
  <si>
    <t>ATLANI</t>
  </si>
  <si>
    <t>Caroline</t>
  </si>
  <si>
    <t>MAST2 COMM 360</t>
  </si>
  <si>
    <t>ATTIE</t>
  </si>
  <si>
    <t>AUBERT</t>
  </si>
  <si>
    <t>AUDAN</t>
  </si>
  <si>
    <t>Antoni</t>
  </si>
  <si>
    <t>AUDIBERT</t>
  </si>
  <si>
    <t>MAST1 JV</t>
  </si>
  <si>
    <t>AUXOUX</t>
  </si>
  <si>
    <t>Leslie</t>
  </si>
  <si>
    <t>LIM'ART B3 IM</t>
  </si>
  <si>
    <t>AVAGLIANO</t>
  </si>
  <si>
    <t>BADAOUI</t>
  </si>
  <si>
    <t>Mohamed</t>
  </si>
  <si>
    <t>BAETE</t>
  </si>
  <si>
    <t>Arthur</t>
  </si>
  <si>
    <t>DBS B1</t>
  </si>
  <si>
    <t>BAEY</t>
  </si>
  <si>
    <t>3D B1 C</t>
  </si>
  <si>
    <t>BAILLY</t>
  </si>
  <si>
    <t>MAST1 WEB</t>
  </si>
  <si>
    <t>BARBIER</t>
  </si>
  <si>
    <t>Gaëlle</t>
  </si>
  <si>
    <t>BARCENILLA</t>
  </si>
  <si>
    <t>BARRA</t>
  </si>
  <si>
    <t>BARRÉ</t>
  </si>
  <si>
    <t>Laurie</t>
  </si>
  <si>
    <t>BARRIOL</t>
  </si>
  <si>
    <t>BARTHE</t>
  </si>
  <si>
    <t>Aymeric</t>
  </si>
  <si>
    <t>BATIGNANI</t>
  </si>
  <si>
    <t>Ornella</t>
  </si>
  <si>
    <t>BATTISTINI</t>
  </si>
  <si>
    <t>BAUD</t>
  </si>
  <si>
    <t>BAZINE</t>
  </si>
  <si>
    <t>Brice</t>
  </si>
  <si>
    <t>BEAUMONT</t>
  </si>
  <si>
    <t>BECHARA</t>
  </si>
  <si>
    <t>BECHEREL</t>
  </si>
  <si>
    <t>LIM'ART MAST2 IM</t>
  </si>
  <si>
    <t>BELAUBRE</t>
  </si>
  <si>
    <t>Octave</t>
  </si>
  <si>
    <t>BELLET</t>
  </si>
  <si>
    <t>Lydie</t>
  </si>
  <si>
    <t>BELOT</t>
  </si>
  <si>
    <t>Aurelie</t>
  </si>
  <si>
    <t>MAST1 DATA</t>
  </si>
  <si>
    <t>BENHAMOU</t>
  </si>
  <si>
    <t>Estelle</t>
  </si>
  <si>
    <t>BENNANI</t>
  </si>
  <si>
    <t>BENSMAINE</t>
  </si>
  <si>
    <t>BENTALEB</t>
  </si>
  <si>
    <t>ISEE B3</t>
  </si>
  <si>
    <t>BERENGUER</t>
  </si>
  <si>
    <t>BERLESE</t>
  </si>
  <si>
    <t>BERLIOZ</t>
  </si>
  <si>
    <t>BERNABE</t>
  </si>
  <si>
    <t>BERNARD</t>
  </si>
  <si>
    <t>Hugues</t>
  </si>
  <si>
    <t>Jeffrey</t>
  </si>
  <si>
    <t>BERNARD-ROUX</t>
  </si>
  <si>
    <t>Nathan</t>
  </si>
  <si>
    <t>BERTOT</t>
  </si>
  <si>
    <t>Philippe</t>
  </si>
  <si>
    <t>BERTRE</t>
  </si>
  <si>
    <t>BETRANCOURT</t>
  </si>
  <si>
    <t>BETTAIEB</t>
  </si>
  <si>
    <t>Imen</t>
  </si>
  <si>
    <t>BISCH</t>
  </si>
  <si>
    <t>DBS B2</t>
  </si>
  <si>
    <t>BLANC</t>
  </si>
  <si>
    <t>Flavie</t>
  </si>
  <si>
    <t>BLANCARD</t>
  </si>
  <si>
    <t>BLOUIN</t>
  </si>
  <si>
    <t>BODRERO</t>
  </si>
  <si>
    <t>BOITEUX</t>
  </si>
  <si>
    <t>Hélène</t>
  </si>
  <si>
    <t>BONETTI</t>
  </si>
  <si>
    <t>Charlotte</t>
  </si>
  <si>
    <t>BONFIGLIOLI</t>
  </si>
  <si>
    <t>Léa</t>
  </si>
  <si>
    <t>BONHOMME</t>
  </si>
  <si>
    <t>BONNAT</t>
  </si>
  <si>
    <t>BONNIER</t>
  </si>
  <si>
    <t>Yanick</t>
  </si>
  <si>
    <t>BONNOTTE</t>
  </si>
  <si>
    <t>Katia</t>
  </si>
  <si>
    <t>BONO</t>
  </si>
  <si>
    <t>BORDE</t>
  </si>
  <si>
    <t>BOREL</t>
  </si>
  <si>
    <t>Evariste</t>
  </si>
  <si>
    <t>MAST2 AFF IT</t>
  </si>
  <si>
    <t>BORRELLY</t>
  </si>
  <si>
    <t>Julie</t>
  </si>
  <si>
    <t>BOSCHET</t>
  </si>
  <si>
    <t>BOUAYAD AGHA</t>
  </si>
  <si>
    <t>Rayan</t>
  </si>
  <si>
    <t>BOUDJAKDJI</t>
  </si>
  <si>
    <t>Nassim</t>
  </si>
  <si>
    <t>BOUFFIER</t>
  </si>
  <si>
    <t>BOUIN</t>
  </si>
  <si>
    <t>BOUSBIH</t>
  </si>
  <si>
    <t>Amelia</t>
  </si>
  <si>
    <t>BOUSQUIE</t>
  </si>
  <si>
    <t>Johan</t>
  </si>
  <si>
    <t>BOVOLENTA</t>
  </si>
  <si>
    <t>Alessio</t>
  </si>
  <si>
    <t>BOZOUKLIAN</t>
  </si>
  <si>
    <t>BRAUN</t>
  </si>
  <si>
    <t>Yohann</t>
  </si>
  <si>
    <t>BRETELLE</t>
  </si>
  <si>
    <t>BRETIGNIERE</t>
  </si>
  <si>
    <t>BRIÉE</t>
  </si>
  <si>
    <t>Loïc</t>
  </si>
  <si>
    <t>BRIGE</t>
  </si>
  <si>
    <t>Edwin</t>
  </si>
  <si>
    <t>BROCHETON</t>
  </si>
  <si>
    <t>BROUQUIER</t>
  </si>
  <si>
    <t>Johanna</t>
  </si>
  <si>
    <t>BROYE</t>
  </si>
  <si>
    <t>BRUN GIGLIO</t>
  </si>
  <si>
    <t>BRUNETTO</t>
  </si>
  <si>
    <t>Stefan</t>
  </si>
  <si>
    <t>CABOT DAGATA</t>
  </si>
  <si>
    <t>Alois</t>
  </si>
  <si>
    <t>CANAC</t>
  </si>
  <si>
    <t>Jolan</t>
  </si>
  <si>
    <t>CANCELLATA</t>
  </si>
  <si>
    <t>Marina</t>
  </si>
  <si>
    <t>CANICIO</t>
  </si>
  <si>
    <t>Ophélie</t>
  </si>
  <si>
    <t>CANILLAS</t>
  </si>
  <si>
    <t>Yohan</t>
  </si>
  <si>
    <t>CAPANO</t>
  </si>
  <si>
    <t>CAPART</t>
  </si>
  <si>
    <t>CARATY</t>
  </si>
  <si>
    <t>Rémy</t>
  </si>
  <si>
    <t>CARBENAY</t>
  </si>
  <si>
    <t>CAROTENUTO</t>
  </si>
  <si>
    <t>CARTOT</t>
  </si>
  <si>
    <t>Antony</t>
  </si>
  <si>
    <t>CASTANER</t>
  </si>
  <si>
    <t>CASTINEL</t>
  </si>
  <si>
    <t>CATHELINEAU</t>
  </si>
  <si>
    <t>Mathilde</t>
  </si>
  <si>
    <t>CATRY</t>
  </si>
  <si>
    <t>Mathias</t>
  </si>
  <si>
    <t>CERVANTES</t>
  </si>
  <si>
    <t>Fabien</t>
  </si>
  <si>
    <t>CHABOT</t>
  </si>
  <si>
    <t>CHANTIER</t>
  </si>
  <si>
    <t>CHARBONNIERE</t>
  </si>
  <si>
    <t>CHARLET</t>
  </si>
  <si>
    <t>Anthony</t>
  </si>
  <si>
    <t>CHARTIER</t>
  </si>
  <si>
    <t>CHAUDESSOLLE</t>
  </si>
  <si>
    <t>CHAUMONT</t>
  </si>
  <si>
    <t>CHAUSSÉ</t>
  </si>
  <si>
    <t>Rudy</t>
  </si>
  <si>
    <t>CHAVANELLE</t>
  </si>
  <si>
    <t>Justin</t>
  </si>
  <si>
    <t>CHAVE</t>
  </si>
  <si>
    <t>CHERUBIN-JEANNETTE</t>
  </si>
  <si>
    <t>CHEVALIER</t>
  </si>
  <si>
    <t>CHIAPELLO</t>
  </si>
  <si>
    <t>Adrian</t>
  </si>
  <si>
    <t>CHILITOPOULOS</t>
  </si>
  <si>
    <t>Zoé</t>
  </si>
  <si>
    <t>CHIMOT</t>
  </si>
  <si>
    <t>Taïssia</t>
  </si>
  <si>
    <t>CLAIR</t>
  </si>
  <si>
    <t>Ludivine</t>
  </si>
  <si>
    <t>COFFIN</t>
  </si>
  <si>
    <t>COLLOMÉ</t>
  </si>
  <si>
    <t>Robin</t>
  </si>
  <si>
    <t>COLONNA D'ISTRIA</t>
  </si>
  <si>
    <t>Marc</t>
  </si>
  <si>
    <t>COMBE</t>
  </si>
  <si>
    <t>COPPA</t>
  </si>
  <si>
    <t>COQUAND</t>
  </si>
  <si>
    <t>Clement</t>
  </si>
  <si>
    <t>COROMINAS</t>
  </si>
  <si>
    <t>COSTA</t>
  </si>
  <si>
    <t>Pierre-Alexis</t>
  </si>
  <si>
    <t>COUPPE</t>
  </si>
  <si>
    <t>Ilona</t>
  </si>
  <si>
    <t>COURTOIS</t>
  </si>
  <si>
    <t>Mélanie</t>
  </si>
  <si>
    <t>COZZOLINO</t>
  </si>
  <si>
    <t>Hugo</t>
  </si>
  <si>
    <t>CRUDELI</t>
  </si>
  <si>
    <t>CUARTIELLA</t>
  </si>
  <si>
    <t>CUVET</t>
  </si>
  <si>
    <t>DALBERTO</t>
  </si>
  <si>
    <t>DANN</t>
  </si>
  <si>
    <t>Lucy</t>
  </si>
  <si>
    <t>DATTICHES</t>
  </si>
  <si>
    <t>Sébastien</t>
  </si>
  <si>
    <t>DAUMAS</t>
  </si>
  <si>
    <t>DAYRE</t>
  </si>
  <si>
    <t>Diego</t>
  </si>
  <si>
    <t>DE JESUS DIAS</t>
  </si>
  <si>
    <t>DE RONCHI</t>
  </si>
  <si>
    <t>David</t>
  </si>
  <si>
    <t>DE SUSINI</t>
  </si>
  <si>
    <t>Jauris</t>
  </si>
  <si>
    <t>Jeremy</t>
  </si>
  <si>
    <t>DECAILLON</t>
  </si>
  <si>
    <t>DEFOIS</t>
  </si>
  <si>
    <t>DEGUIRMANDJIAN</t>
  </si>
  <si>
    <t>Gaël</t>
  </si>
  <si>
    <t>DEIGERS</t>
  </si>
  <si>
    <t>Victorine</t>
  </si>
  <si>
    <t>DEL GIOVANE</t>
  </si>
  <si>
    <t>DELOUCHE</t>
  </si>
  <si>
    <t>DEMESSIEUX</t>
  </si>
  <si>
    <t>DENIS</t>
  </si>
  <si>
    <t>DEQUIDT</t>
  </si>
  <si>
    <t>DESAUBLIAUX</t>
  </si>
  <si>
    <t>DESHAIRS</t>
  </si>
  <si>
    <t>Tommy</t>
  </si>
  <si>
    <t>DESPEISSE</t>
  </si>
  <si>
    <t>DHÉNAIN</t>
  </si>
  <si>
    <t>DHENNIN</t>
  </si>
  <si>
    <t>DI MAÏO</t>
  </si>
  <si>
    <t>Thierno</t>
  </si>
  <si>
    <t>DOBRESCU</t>
  </si>
  <si>
    <t>Alexandru</t>
  </si>
  <si>
    <t>DOVETTA</t>
  </si>
  <si>
    <t>DOZOUL</t>
  </si>
  <si>
    <t>DRUJON</t>
  </si>
  <si>
    <t>DUC</t>
  </si>
  <si>
    <t>DUCHEMIN</t>
  </si>
  <si>
    <t>DUFFES</t>
  </si>
  <si>
    <t>DULUARD</t>
  </si>
  <si>
    <t>Emma</t>
  </si>
  <si>
    <t>DUMAS</t>
  </si>
  <si>
    <t>Amandine</t>
  </si>
  <si>
    <t>DUPUY</t>
  </si>
  <si>
    <t>DURAN</t>
  </si>
  <si>
    <t>Marie</t>
  </si>
  <si>
    <t>DURAND</t>
  </si>
  <si>
    <t>DURSAP</t>
  </si>
  <si>
    <t>DUVAL</t>
  </si>
  <si>
    <t>Pierre-Louis</t>
  </si>
  <si>
    <t>ECHALLON-GÉMA</t>
  </si>
  <si>
    <t>Alexandrine</t>
  </si>
  <si>
    <t>EGHIAZARIAN</t>
  </si>
  <si>
    <t>Sacha</t>
  </si>
  <si>
    <t>EL MEKNASSI</t>
  </si>
  <si>
    <t>EMERIC</t>
  </si>
  <si>
    <t>Clarisse</t>
  </si>
  <si>
    <t>ENJALRIC</t>
  </si>
  <si>
    <t>ESPOSITO</t>
  </si>
  <si>
    <t>Dan</t>
  </si>
  <si>
    <t>ESTRUCH</t>
  </si>
  <si>
    <t>FABRE MOSCHETTI</t>
  </si>
  <si>
    <t>FARISSE</t>
  </si>
  <si>
    <t>FERRAGU</t>
  </si>
  <si>
    <t>Elias-Milan</t>
  </si>
  <si>
    <t>FERREIRA</t>
  </si>
  <si>
    <t>FERRO</t>
  </si>
  <si>
    <t>Jean</t>
  </si>
  <si>
    <t>FLUCHAIRE</t>
  </si>
  <si>
    <t>FOMBELLE</t>
  </si>
  <si>
    <t>Guillian</t>
  </si>
  <si>
    <t>FONTANA</t>
  </si>
  <si>
    <t>Noémie</t>
  </si>
  <si>
    <t>FOURQUIN</t>
  </si>
  <si>
    <t>Benoît</t>
  </si>
  <si>
    <t>FRATELLO</t>
  </si>
  <si>
    <t>FRAYSSE</t>
  </si>
  <si>
    <t>GAILLOT</t>
  </si>
  <si>
    <t>Marcus</t>
  </si>
  <si>
    <t>GALLAND</t>
  </si>
  <si>
    <t>GALLIGANI</t>
  </si>
  <si>
    <t>Pierre</t>
  </si>
  <si>
    <t>GARCIA</t>
  </si>
  <si>
    <t>Cindy</t>
  </si>
  <si>
    <t>GARDIN</t>
  </si>
  <si>
    <t>GARGON</t>
  </si>
  <si>
    <t>Romy</t>
  </si>
  <si>
    <t>GARMIRIAN</t>
  </si>
  <si>
    <t>Mikael</t>
  </si>
  <si>
    <t>INFO B3 B</t>
  </si>
  <si>
    <t>GARNIER</t>
  </si>
  <si>
    <t>GARROS</t>
  </si>
  <si>
    <t>MAST2 WEB</t>
  </si>
  <si>
    <t>GASC</t>
  </si>
  <si>
    <t>Amanda</t>
  </si>
  <si>
    <t>GEFFROY</t>
  </si>
  <si>
    <t>Stanislas</t>
  </si>
  <si>
    <t>GENEVET</t>
  </si>
  <si>
    <t>GERARD</t>
  </si>
  <si>
    <t>GHELARDI</t>
  </si>
  <si>
    <t>GIL</t>
  </si>
  <si>
    <t>GIORDANENGO</t>
  </si>
  <si>
    <t>Coralie</t>
  </si>
  <si>
    <t>GIORGIO</t>
  </si>
  <si>
    <t>GIRARDON</t>
  </si>
  <si>
    <t>GISSELMANN</t>
  </si>
  <si>
    <t>GIUDICELLI</t>
  </si>
  <si>
    <t>GODARD</t>
  </si>
  <si>
    <t>GOUA</t>
  </si>
  <si>
    <t>Lilian</t>
  </si>
  <si>
    <t>GOY</t>
  </si>
  <si>
    <t>Priscilla</t>
  </si>
  <si>
    <t>GRACA</t>
  </si>
  <si>
    <t>GRAFF</t>
  </si>
  <si>
    <t>Josselin</t>
  </si>
  <si>
    <t>GRAFFEO</t>
  </si>
  <si>
    <t>GRAILLE</t>
  </si>
  <si>
    <t>GRANDCHAMP</t>
  </si>
  <si>
    <t>GRANDJEAN</t>
  </si>
  <si>
    <t>Eric</t>
  </si>
  <si>
    <t>GRANERO</t>
  </si>
  <si>
    <t>GRANIER</t>
  </si>
  <si>
    <t>GRAVIER</t>
  </si>
  <si>
    <t>Jean-Baptiste</t>
  </si>
  <si>
    <t>GRÉGOIRE</t>
  </si>
  <si>
    <t>Kévin</t>
  </si>
  <si>
    <t>GRIMALDI</t>
  </si>
  <si>
    <t>GRIPOND</t>
  </si>
  <si>
    <t>Jean-Bérenger</t>
  </si>
  <si>
    <t>GUAZZELLI</t>
  </si>
  <si>
    <t>Jérémy</t>
  </si>
  <si>
    <t>GUERIN</t>
  </si>
  <si>
    <t>GUGLIELMO</t>
  </si>
  <si>
    <t>GUIGNARD</t>
  </si>
  <si>
    <t>GUILLON</t>
  </si>
  <si>
    <t>GULLUNG</t>
  </si>
  <si>
    <t>GUY</t>
  </si>
  <si>
    <t>Ségolène</t>
  </si>
  <si>
    <t>HADJ</t>
  </si>
  <si>
    <t>HADJ-ARAB</t>
  </si>
  <si>
    <t>Ismael</t>
  </si>
  <si>
    <t>HAMANI</t>
  </si>
  <si>
    <t>HAMEL</t>
  </si>
  <si>
    <t>HENTZ</t>
  </si>
  <si>
    <t>HILD</t>
  </si>
  <si>
    <t>HIRANE</t>
  </si>
  <si>
    <t>Camil</t>
  </si>
  <si>
    <t>HOLSTEIN</t>
  </si>
  <si>
    <t>HUBERT</t>
  </si>
  <si>
    <t>HUGON</t>
  </si>
  <si>
    <t>HUGUET</t>
  </si>
  <si>
    <t>Gregory</t>
  </si>
  <si>
    <t>IACOPINO</t>
  </si>
  <si>
    <t>JACQUET</t>
  </si>
  <si>
    <t>Axelle</t>
  </si>
  <si>
    <t>JEANJEAN</t>
  </si>
  <si>
    <t>Ulysse</t>
  </si>
  <si>
    <t>JEANNOT</t>
  </si>
  <si>
    <t>Ferréol</t>
  </si>
  <si>
    <t>JEGU</t>
  </si>
  <si>
    <t>Colin</t>
  </si>
  <si>
    <t>JOFFREY</t>
  </si>
  <si>
    <t>JULIEN KUENTZ</t>
  </si>
  <si>
    <t>KALARIS</t>
  </si>
  <si>
    <t>KASBI</t>
  </si>
  <si>
    <t>Skander</t>
  </si>
  <si>
    <t>Maher</t>
  </si>
  <si>
    <t>KESSAS</t>
  </si>
  <si>
    <t>KOZA</t>
  </si>
  <si>
    <t>Téva</t>
  </si>
  <si>
    <t>LACOSTA</t>
  </si>
  <si>
    <t>Déborah</t>
  </si>
  <si>
    <t>LACUBE</t>
  </si>
  <si>
    <t>LAFONTAN</t>
  </si>
  <si>
    <t>LAJEUNESSE</t>
  </si>
  <si>
    <t>Fanny</t>
  </si>
  <si>
    <t>LAMBERT</t>
  </si>
  <si>
    <t>LAMBLIN</t>
  </si>
  <si>
    <t>LANGHAM</t>
  </si>
  <si>
    <t>LANNOY</t>
  </si>
  <si>
    <t>LANNUZEL</t>
  </si>
  <si>
    <t>Anastasia Ludmila</t>
  </si>
  <si>
    <t>LE DEUFF</t>
  </si>
  <si>
    <t>Dorianne</t>
  </si>
  <si>
    <t>LE GALL</t>
  </si>
  <si>
    <t>André</t>
  </si>
  <si>
    <t>LE MOIGN</t>
  </si>
  <si>
    <t>LÉAU</t>
  </si>
  <si>
    <t>MAST1 AFF IT</t>
  </si>
  <si>
    <t>LEBLANC</t>
  </si>
  <si>
    <t>LEBRUN</t>
  </si>
  <si>
    <t>LECAT</t>
  </si>
  <si>
    <t>LECHEMIA</t>
  </si>
  <si>
    <t>LECOMTE</t>
  </si>
  <si>
    <t>LEDDA</t>
  </si>
  <si>
    <t>Brittany</t>
  </si>
  <si>
    <t>LEFEBVRE</t>
  </si>
  <si>
    <t>LELEU</t>
  </si>
  <si>
    <t>LEMARCHAND</t>
  </si>
  <si>
    <t>LEMARIE</t>
  </si>
  <si>
    <t>LEMOUCHIA</t>
  </si>
  <si>
    <t>Akram</t>
  </si>
  <si>
    <t>LEONARDI</t>
  </si>
  <si>
    <t>LEROUX</t>
  </si>
  <si>
    <t>Elioth</t>
  </si>
  <si>
    <t>LÉTOCART</t>
  </si>
  <si>
    <t>LEYDET</t>
  </si>
  <si>
    <t>LHOMME</t>
  </si>
  <si>
    <t>LI</t>
  </si>
  <si>
    <t>Nathalie</t>
  </si>
  <si>
    <t>LIEUTAUD</t>
  </si>
  <si>
    <t>Céline</t>
  </si>
  <si>
    <t>LLANES</t>
  </si>
  <si>
    <t>Jade</t>
  </si>
  <si>
    <t>LOGOS</t>
  </si>
  <si>
    <t>LOMBARD</t>
  </si>
  <si>
    <t>LOMER</t>
  </si>
  <si>
    <t>LONGHI</t>
  </si>
  <si>
    <t>Roxane</t>
  </si>
  <si>
    <t>LOPEZ</t>
  </si>
  <si>
    <t>Jérémie</t>
  </si>
  <si>
    <t>LORENZI</t>
  </si>
  <si>
    <t>LORENZO</t>
  </si>
  <si>
    <t>LOSIAK</t>
  </si>
  <si>
    <t>MAST1 MARKET DATA</t>
  </si>
  <si>
    <t>LOUBLIER</t>
  </si>
  <si>
    <t>LUCIANI</t>
  </si>
  <si>
    <t>LUCIDO</t>
  </si>
  <si>
    <t>MABROUK</t>
  </si>
  <si>
    <t>Radhoine</t>
  </si>
  <si>
    <t>MACE</t>
  </si>
  <si>
    <t>Corentin</t>
  </si>
  <si>
    <t>MAI</t>
  </si>
  <si>
    <t>Catherine</t>
  </si>
  <si>
    <t>MALAUSSENA</t>
  </si>
  <si>
    <t>MALKASSIAN</t>
  </si>
  <si>
    <t>MALOSSANE-ROMET</t>
  </si>
  <si>
    <t>Margault</t>
  </si>
  <si>
    <t>MAMMERI</t>
  </si>
  <si>
    <t>MANDON</t>
  </si>
  <si>
    <t>Marie Sara</t>
  </si>
  <si>
    <t>MANOGARANE</t>
  </si>
  <si>
    <t>Siva</t>
  </si>
  <si>
    <t>MARCHOIS</t>
  </si>
  <si>
    <t>MARECHAL</t>
  </si>
  <si>
    <t>Sahra</t>
  </si>
  <si>
    <t>MAREK</t>
  </si>
  <si>
    <t>MARGAIL</t>
  </si>
  <si>
    <t>Maurin</t>
  </si>
  <si>
    <t>MARGOLLES</t>
  </si>
  <si>
    <t>MARIE</t>
  </si>
  <si>
    <t>Lola</t>
  </si>
  <si>
    <t>MARSEGLIA ULRICH</t>
  </si>
  <si>
    <t>Anais</t>
  </si>
  <si>
    <t>MARSOLAN</t>
  </si>
  <si>
    <t>Matthieu</t>
  </si>
  <si>
    <t>MARTINES</t>
  </si>
  <si>
    <t>MARTINEZ</t>
  </si>
  <si>
    <t>MARTINS VILAS BOAS</t>
  </si>
  <si>
    <t>MARTORELL</t>
  </si>
  <si>
    <t>MARZO</t>
  </si>
  <si>
    <t>Tiffanny</t>
  </si>
  <si>
    <t>MAS</t>
  </si>
  <si>
    <t>MASCARENHAS</t>
  </si>
  <si>
    <t>Alexia</t>
  </si>
  <si>
    <t>MASDOUA</t>
  </si>
  <si>
    <t>Francois</t>
  </si>
  <si>
    <t>MAST1 STARTUP</t>
  </si>
  <si>
    <t>MASSET</t>
  </si>
  <si>
    <t>MAUMUS</t>
  </si>
  <si>
    <t>Oriane</t>
  </si>
  <si>
    <t>MAUNIER</t>
  </si>
  <si>
    <t>MAURIN</t>
  </si>
  <si>
    <t>Bastien</t>
  </si>
  <si>
    <t>MAYER</t>
  </si>
  <si>
    <t>MESGUICH</t>
  </si>
  <si>
    <t>MESSEGUER</t>
  </si>
  <si>
    <t>METRI</t>
  </si>
  <si>
    <t>Axel</t>
  </si>
  <si>
    <t>MICHEL</t>
  </si>
  <si>
    <t>Lina-Marie</t>
  </si>
  <si>
    <t>MICHON</t>
  </si>
  <si>
    <t>Laora</t>
  </si>
  <si>
    <t>MIGLIORE</t>
  </si>
  <si>
    <t>MILESI</t>
  </si>
  <si>
    <t>MILLION</t>
  </si>
  <si>
    <t>Rocco</t>
  </si>
  <si>
    <t>MIQUEL</t>
  </si>
  <si>
    <t>MIRABILE</t>
  </si>
  <si>
    <t>MOLLO</t>
  </si>
  <si>
    <t>MOLTENO</t>
  </si>
  <si>
    <t>MONDOU</t>
  </si>
  <si>
    <t>MONIER</t>
  </si>
  <si>
    <t>MONJO</t>
  </si>
  <si>
    <t>MONNIER</t>
  </si>
  <si>
    <t>Alan</t>
  </si>
  <si>
    <t>MONTGRANDI</t>
  </si>
  <si>
    <t>MONTIGNEAUX</t>
  </si>
  <si>
    <t>MORETA COLOMBEL</t>
  </si>
  <si>
    <t>Elsa</t>
  </si>
  <si>
    <t>MORLET</t>
  </si>
  <si>
    <t>Théo</t>
  </si>
  <si>
    <t>MOULIN</t>
  </si>
  <si>
    <t>MULLER</t>
  </si>
  <si>
    <t>MUNIZ</t>
  </si>
  <si>
    <t>MUR</t>
  </si>
  <si>
    <t>MURITH</t>
  </si>
  <si>
    <t>MYRAN</t>
  </si>
  <si>
    <t>Nolwenn</t>
  </si>
  <si>
    <t>NADJARIAN</t>
  </si>
  <si>
    <t>NALBANDYAN</t>
  </si>
  <si>
    <t>Diana</t>
  </si>
  <si>
    <t>NEPVEUX</t>
  </si>
  <si>
    <t>NICOLLEAU</t>
  </si>
  <si>
    <t>NIO</t>
  </si>
  <si>
    <t>MAST2 MARKET DATA</t>
  </si>
  <si>
    <t>NISTERON</t>
  </si>
  <si>
    <t>Gaëtan</t>
  </si>
  <si>
    <t>OGIER</t>
  </si>
  <si>
    <t>Chloe</t>
  </si>
  <si>
    <t>OH</t>
  </si>
  <si>
    <t>Seungtaek</t>
  </si>
  <si>
    <t>ORTEGA</t>
  </si>
  <si>
    <t>OSSOLA</t>
  </si>
  <si>
    <t>OUSTELANDT</t>
  </si>
  <si>
    <t>PALAZZETTI</t>
  </si>
  <si>
    <t>PALISSIER</t>
  </si>
  <si>
    <t>Emilie</t>
  </si>
  <si>
    <t>PALMARO</t>
  </si>
  <si>
    <t>PALMERI</t>
  </si>
  <si>
    <t>Roxana</t>
  </si>
  <si>
    <t>PANZARELLA</t>
  </si>
  <si>
    <t>Alicia</t>
  </si>
  <si>
    <t>PAPASSIAN</t>
  </si>
  <si>
    <t>Alban</t>
  </si>
  <si>
    <t>PATALANO</t>
  </si>
  <si>
    <t>PAUL</t>
  </si>
  <si>
    <t>Timothé</t>
  </si>
  <si>
    <t>PAULIN</t>
  </si>
  <si>
    <t>PAVE</t>
  </si>
  <si>
    <t>PAYRAT</t>
  </si>
  <si>
    <t>PELLETIER</t>
  </si>
  <si>
    <t>PERALES</t>
  </si>
  <si>
    <t>Stacy</t>
  </si>
  <si>
    <t>PETIT</t>
  </si>
  <si>
    <t>PETROSINO</t>
  </si>
  <si>
    <t>PHILIBERT</t>
  </si>
  <si>
    <t>PHILIPPE</t>
  </si>
  <si>
    <t>Emelie</t>
  </si>
  <si>
    <t>PHILIPPON</t>
  </si>
  <si>
    <t>PIAZZA</t>
  </si>
  <si>
    <t>PILAR</t>
  </si>
  <si>
    <t>PITOU</t>
  </si>
  <si>
    <t>POINTIN</t>
  </si>
  <si>
    <t>PONCINO</t>
  </si>
  <si>
    <t>PORCU</t>
  </si>
  <si>
    <t>PORTE</t>
  </si>
  <si>
    <t>PROSPERO</t>
  </si>
  <si>
    <t>PROUST</t>
  </si>
  <si>
    <t>RABELLINO</t>
  </si>
  <si>
    <t>RABENJAMINA</t>
  </si>
  <si>
    <t>Miora Christelle</t>
  </si>
  <si>
    <t>RANAIVOSOA</t>
  </si>
  <si>
    <t>Rajaoarisoa</t>
  </si>
  <si>
    <t>RAVAT</t>
  </si>
  <si>
    <t>REBOUL</t>
  </si>
  <si>
    <t>Prune</t>
  </si>
  <si>
    <t>RÉGNIER</t>
  </si>
  <si>
    <t>RESTOUL</t>
  </si>
  <si>
    <t>RIESS</t>
  </si>
  <si>
    <t>RIGAUD</t>
  </si>
  <si>
    <t>RISBOURG</t>
  </si>
  <si>
    <t>RIVIERE</t>
  </si>
  <si>
    <t>Isatys</t>
  </si>
  <si>
    <t>ROBERT</t>
  </si>
  <si>
    <t>ROBEZ</t>
  </si>
  <si>
    <t>ROCHE</t>
  </si>
  <si>
    <t>Lea</t>
  </si>
  <si>
    <t>ROQUES</t>
  </si>
  <si>
    <t>ROS</t>
  </si>
  <si>
    <t>ROSA</t>
  </si>
  <si>
    <t>Lauren</t>
  </si>
  <si>
    <t>ROSTE</t>
  </si>
  <si>
    <t>ROUBAUD</t>
  </si>
  <si>
    <t>Marion</t>
  </si>
  <si>
    <t>ROUCOLLE</t>
  </si>
  <si>
    <t>ROUSSEL</t>
  </si>
  <si>
    <t>Kimberley</t>
  </si>
  <si>
    <t>ROUSSIN</t>
  </si>
  <si>
    <t>Lilou</t>
  </si>
  <si>
    <t>ROY</t>
  </si>
  <si>
    <t>ROZIÈRES</t>
  </si>
  <si>
    <t>RUFFIN</t>
  </si>
  <si>
    <t>RUIZ</t>
  </si>
  <si>
    <t>RUSSO</t>
  </si>
  <si>
    <t>SACHE</t>
  </si>
  <si>
    <t>Maiwenn</t>
  </si>
  <si>
    <t>SALEM</t>
  </si>
  <si>
    <t>Wissam</t>
  </si>
  <si>
    <t>SALVINI</t>
  </si>
  <si>
    <t>Leo</t>
  </si>
  <si>
    <t>SANTIAGO</t>
  </si>
  <si>
    <t>SAVARIELLO</t>
  </si>
  <si>
    <t>SCANNA</t>
  </si>
  <si>
    <t>Laëtitia</t>
  </si>
  <si>
    <t>SCHENTULEIT</t>
  </si>
  <si>
    <t>SCHMITT</t>
  </si>
  <si>
    <t>SCHUDEL</t>
  </si>
  <si>
    <t>SEGUIN</t>
  </si>
  <si>
    <t>Ghislain</t>
  </si>
  <si>
    <t>SEJNERA</t>
  </si>
  <si>
    <t>SEPTEMBRE</t>
  </si>
  <si>
    <t>SILLANI</t>
  </si>
  <si>
    <t>SILVA</t>
  </si>
  <si>
    <t>SINGER</t>
  </si>
  <si>
    <t>SOLIGNAC</t>
  </si>
  <si>
    <t>SORBY</t>
  </si>
  <si>
    <t>SORELLI</t>
  </si>
  <si>
    <t>SOUBIGOU</t>
  </si>
  <si>
    <t>Luca</t>
  </si>
  <si>
    <t>SOURDON</t>
  </si>
  <si>
    <t>SPITERI</t>
  </si>
  <si>
    <t>STANKO</t>
  </si>
  <si>
    <t>SUARDI</t>
  </si>
  <si>
    <t>TAHON</t>
  </si>
  <si>
    <t>TERAI</t>
  </si>
  <si>
    <t>THEBAUD</t>
  </si>
  <si>
    <t>THIBAULT</t>
  </si>
  <si>
    <t>Morgan</t>
  </si>
  <si>
    <t>THOMAS</t>
  </si>
  <si>
    <t>TOUCAS</t>
  </si>
  <si>
    <t>Cyprien</t>
  </si>
  <si>
    <t>TOURRE</t>
  </si>
  <si>
    <t>TRAN</t>
  </si>
  <si>
    <t>VAN</t>
  </si>
  <si>
    <t>Alec</t>
  </si>
  <si>
    <t>VASSY</t>
  </si>
  <si>
    <t>Henry</t>
  </si>
  <si>
    <t>VELLA</t>
  </si>
  <si>
    <t>VERDIERE</t>
  </si>
  <si>
    <t>VERGINE</t>
  </si>
  <si>
    <t>VERLAINE</t>
  </si>
  <si>
    <t>VERMALLE</t>
  </si>
  <si>
    <t>VERSELE</t>
  </si>
  <si>
    <t>VERSWALM MARIN</t>
  </si>
  <si>
    <t>VERWERFT</t>
  </si>
  <si>
    <t>VEYSSIERE</t>
  </si>
  <si>
    <t>VIGIER</t>
  </si>
  <si>
    <t>VIGNON</t>
  </si>
  <si>
    <t>WILMART</t>
  </si>
  <si>
    <t>XERRI</t>
  </si>
  <si>
    <t>ZERAH</t>
  </si>
  <si>
    <t>Ethan</t>
  </si>
  <si>
    <t>Étiquettes de lignes</t>
  </si>
  <si>
    <t>Total général</t>
  </si>
  <si>
    <t>Startup</t>
  </si>
  <si>
    <t>A2</t>
  </si>
  <si>
    <t>Effectif</t>
  </si>
  <si>
    <t>Salles</t>
  </si>
  <si>
    <t>A6</t>
  </si>
  <si>
    <t>A7</t>
  </si>
  <si>
    <t>A8</t>
  </si>
  <si>
    <t>A9</t>
  </si>
  <si>
    <t>A3</t>
  </si>
  <si>
    <t>Somme de Effectif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</si>
</sst>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" xfId="0" applyFont="1" applyFill="1" applyBorder="1"/>
    <xf numFmtId="0" fontId="0" fillId="0" borderId="0" xfId="0" applyFont="1" applyBorder="1"/>
    <xf numFmtId="0" fontId="0" fillId="0" borderId="2" xfId="0" applyBorder="1"/>
    <xf numFmtId="0" fontId="0" fillId="0" borderId="0" xfId="0" applyFill="1"/>
    <xf numFmtId="0" fontId="1" fillId="2" borderId="0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rémy Deblaecker" refreshedDate="43426.670336226853" createdVersion="6" refreshedVersion="6" minRefreshableVersion="3" recordCount="180" xr:uid="{31ACD83F-AA40-4D75-87FD-5C4CBF6738E6}">
  <cacheSource type="worksheet">
    <worksheetSource ref="A1:E181" sheet="Effectifs YDays"/>
  </cacheSource>
  <cacheFields count="5">
    <cacheField name="Nom" numFmtId="0">
      <sharedItems count="179">
        <s v=" aucun"/>
        <s v="ABDELOUAHED ROBEQUE"/>
        <s v="adrien"/>
        <s v="AGNELLI"/>
        <s v="Alexis"/>
        <s v="ALLEGRE"/>
        <s v="ALUNNI-GRADINI"/>
        <s v="AMGHAR"/>
        <s v="AMZALLAG"/>
        <s v="Anceret"/>
        <s v="Angelini"/>
        <s v="APRUZZESE"/>
        <s v="atlani"/>
        <s v="Aubert"/>
        <s v="aucun"/>
        <s v="Badaoui"/>
        <s v="Bailly"/>
        <s v="Barbier"/>
        <s v="Beaumont"/>
        <s v="Becherel"/>
        <s v="BEN CHEIKH"/>
        <s v="Bennani"/>
        <s v="Bertre"/>
        <s v="Bono"/>
        <s v="BOSCHET"/>
        <s v="Bozouklian"/>
        <s v="BRILLET"/>
        <s v="BURNET-REMONDIERE"/>
        <s v="CALIZ"/>
        <s v="CAMELIO"/>
        <s v="CANINO"/>
        <s v="CANO"/>
        <s v="Capart"/>
        <s v="Carotenuto"/>
        <s v="CARTOUX"/>
        <s v="Castinel"/>
        <s v="Chantier"/>
        <s v="CHAUVET"/>
        <s v="CHERUBIN-JEANNETTE"/>
        <s v="Chiche"/>
        <s v="Coffin"/>
        <s v="Combe"/>
        <s v="Coppa"/>
        <s v="Costa"/>
        <s v="COURTOIS"/>
        <s v="COUVIGNOU"/>
        <s v="Dattiches"/>
        <s v="DE JESUS DIAS"/>
        <s v="Demessieux"/>
        <s v="Dequidt"/>
        <s v="DERRIEN"/>
        <s v="Despeisse"/>
        <s v="DHÉNAIN"/>
        <s v="Dhennin"/>
        <s v="DIALLO"/>
        <s v="DOMINGUEZ"/>
        <s v="DO-O ALMEIDA"/>
        <s v="Dozoul"/>
        <s v="Duchemin"/>
        <s v="Duluard"/>
        <s v="El Meknassi"/>
        <s v="FABRE MOSCHETTI"/>
        <s v="FILLONNEAU"/>
        <s v="Fluchaire"/>
        <s v="FOUQUE"/>
        <s v="Fourquin"/>
        <s v="FRANCO"/>
        <s v="Fratello"/>
        <s v="Galland"/>
        <s v="Garcia"/>
        <s v="Garros"/>
        <s v="Genevet"/>
        <s v="Ghelardi"/>
        <s v="GHENDRIH"/>
        <s v="Girardon"/>
        <s v="Graffeo"/>
        <s v="GRAU"/>
        <s v="Grimaldi"/>
        <s v="Gripond"/>
        <s v="Guerin"/>
        <s v="Guignard"/>
        <s v="Guillon"/>
        <s v="GUITTET"/>
        <s v="Gullung"/>
        <s v="Hadj"/>
        <s v="HADJ-ARAB"/>
        <s v="Hamel"/>
        <s v="HEDIMI"/>
        <s v="Hentz"/>
        <s v="Hild"/>
        <s v="Hubert"/>
        <s v="Hubert "/>
        <s v="hugon"/>
        <s v="KEFI"/>
        <s v="Koza"/>
        <s v="KRIEF"/>
        <s v="Lafon"/>
        <s v="Lamblin"/>
        <s v="LAMOTTE"/>
        <s v="LE MONTRÉER"/>
        <s v="Léau"/>
        <s v="Lebrun"/>
        <s v="LECCIA"/>
        <s v="Leonardi"/>
        <s v="LIM-QUARTIER"/>
        <s v="Llanes"/>
        <s v="Lomer"/>
        <s v="Lopez"/>
        <s v="Losiak"/>
        <s v="LOUBLIER"/>
        <s v="Luciani"/>
        <s v="Mai"/>
        <s v="Malkassian"/>
        <s v="Mammeri"/>
        <s v="MARIE-LUCE"/>
        <s v="Martinez"/>
        <s v="Marzo"/>
        <s v="Masdoua"/>
        <s v="MICHON"/>
        <s v="MILTGEN"/>
        <s v="Miquel"/>
        <s v="Mirabile"/>
        <s v="Monier"/>
        <s v="Montgrandi"/>
        <s v="Moulin"/>
        <s v="Murith"/>
        <s v="MURRO"/>
        <s v="NICOLAS"/>
        <s v="Nio"/>
        <s v="Ogier"/>
        <s v="OLIER"/>
        <s v="PACCOU"/>
        <s v="PACE"/>
        <s v="Palazzetti"/>
        <s v="Palissier"/>
        <s v="Pas D'etudiant"/>
        <s v="Pas d'étudiant"/>
        <s v="Patalano"/>
        <s v="Pave"/>
        <s v="PAVONE"/>
        <s v="payrat"/>
        <s v="Personne"/>
        <s v="PILAR"/>
        <s v="Pointin"/>
        <s v="Poncino"/>
        <s v="Porte"/>
        <s v="Prospero"/>
        <s v="PUTZOLA"/>
        <s v="Rabellino"/>
        <s v="Rabenjamina"/>
        <s v="RAUX"/>
        <s v="Ravat"/>
        <s v="RIGONNAUX"/>
        <s v="Robez"/>
        <s v="ROMANIN"/>
        <s v="ROSSI"/>
        <s v="Roucolle"/>
        <s v="Roy"/>
        <s v="Rozières"/>
        <s v="Ruffin"/>
        <s v="RUSCELLI"/>
        <s v="SABATIER"/>
        <s v="SAID"/>
        <s v="SALINAS"/>
        <s v="Salvini"/>
        <s v="Santiago"/>
        <s v="Schudel"/>
        <s v="Singer"/>
        <s v="Sorelli"/>
        <s v="Terai"/>
        <s v="TOUAZI"/>
        <s v="URGU-BERTOUX"/>
        <s v="Vella"/>
        <s v="VENTRE"/>
        <s v="Verdiere"/>
        <s v="VERILHAC"/>
        <s v="Verlaine"/>
        <s v="Versele"/>
        <s v="Xerri"/>
      </sharedItems>
    </cacheField>
    <cacheField name="Projet" numFmtId="0">
      <sharedItems count="31">
        <s v="Return Consulting"/>
        <s v="StandUp"/>
        <s v="IRS"/>
        <s v="LOOT "/>
        <s v="Return - Innovation"/>
        <s v="BeeToBee"/>
        <s v="roméo choco"/>
        <s v="Ma Conduite AAC"/>
        <s v="Loot Développement &amp; Design"/>
        <s v="MSJ"/>
        <s v="Ambition Prévention"/>
        <s v="Ruffle &amp; Kich "/>
        <s v="Evol"/>
        <s v="DKBOOST"/>
        <s v="LICASphère"/>
        <s v="Change de pote.com"/>
        <s v="Hibooks"/>
        <s v="Global Hackcess"/>
        <s v="Ubi"/>
        <s v="PSY"/>
        <s v="BSI"/>
        <s v="AGENCE B.I "/>
        <s v="Auto Sport du Laragnais"/>
        <s v="Médecins du Monde"/>
        <s v="Y-comm-agency"/>
        <s v="SmartYdays"/>
        <s v="Belead"/>
        <s v="Mistale Studio"/>
        <s v="Froyogame"/>
        <s v="Auto de legende"/>
        <s v="BDE"/>
      </sharedItems>
    </cacheField>
    <cacheField name="Prénom" numFmtId="0">
      <sharedItems/>
    </cacheField>
    <cacheField name="Formation" numFmtId="0">
      <sharedItems/>
    </cacheField>
    <cacheField name="Promo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rémy Deblaecker" refreshedDate="43426.707985763889" createdVersion="6" refreshedVersion="6" minRefreshableVersion="3" recordCount="31" xr:uid="{8D624C74-CAB4-44F6-9B2B-A336E3EA1769}">
  <cacheSource type="worksheet">
    <worksheetSource ref="A1:C32" sheet="Salle"/>
  </cacheSource>
  <cacheFields count="3">
    <cacheField name="Startup" numFmtId="0">
      <sharedItems count="31">
        <s v="AGENCE B.I "/>
        <s v="Ambition Prévention"/>
        <s v="Auto de legende"/>
        <s v="Auto Sport du Laragnais"/>
        <s v="BDE"/>
        <s v="BeeToBee"/>
        <s v="Belead"/>
        <s v="BSI"/>
        <s v="Change de pote.com"/>
        <s v="DKBOOST"/>
        <s v="Evol"/>
        <s v="Froyogame"/>
        <s v="Global Hackcess"/>
        <s v="Hibooks"/>
        <s v="IRS"/>
        <s v="LICASphère"/>
        <s v="LOOT "/>
        <s v="Loot Développement &amp; Design"/>
        <s v="Ma Conduite AAC"/>
        <s v="Médecins du Monde"/>
        <s v="Mistale Studio"/>
        <s v="MSJ"/>
        <s v="PSY"/>
        <s v="Return - Innovation"/>
        <s v="Return Consulting"/>
        <s v="roméo choco"/>
        <s v="Ruffle &amp; Kich "/>
        <s v="SmartYdays"/>
        <s v="StandUp"/>
        <s v="Ubi"/>
        <s v="Y-comm-agency"/>
      </sharedItems>
    </cacheField>
    <cacheField name="Effectif" numFmtId="0">
      <sharedItems containsSemiMixedTypes="0" containsString="0" containsNumber="1" containsInteger="1" minValue="3" maxValue="11"/>
    </cacheField>
    <cacheField name="Salles" numFmtId="0">
      <sharedItems count="6">
        <s v="A3"/>
        <s v="A2"/>
        <s v="A6"/>
        <s v="A8"/>
        <s v="A7"/>
        <s v="A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s v=" aucun"/>
    <s v="3D"/>
    <s v="M1"/>
  </r>
  <r>
    <x v="1"/>
    <x v="1"/>
    <s v="Maxime"/>
    <s v="Informatique"/>
    <s v="M1"/>
  </r>
  <r>
    <x v="2"/>
    <x v="0"/>
    <s v="timothée"/>
    <s v="Informatique"/>
    <s v="M2"/>
  </r>
  <r>
    <x v="3"/>
    <x v="2"/>
    <s v="Tristan"/>
    <s v="Informatique"/>
    <s v="M1"/>
  </r>
  <r>
    <x v="4"/>
    <x v="3"/>
    <s v="Luigi"/>
    <s v="Digital Business School"/>
    <s v="M1"/>
  </r>
  <r>
    <x v="5"/>
    <x v="4"/>
    <s v="Enzo"/>
    <s v="Informatique"/>
    <s v="M1"/>
  </r>
  <r>
    <x v="6"/>
    <x v="4"/>
    <s v="Thomas"/>
    <s v="Informatique"/>
    <s v="M2"/>
  </r>
  <r>
    <x v="7"/>
    <x v="4"/>
    <s v="Nicolas"/>
    <s v="Informatique"/>
    <s v="M2"/>
  </r>
  <r>
    <x v="8"/>
    <x v="5"/>
    <s v="Simon"/>
    <s v="Informatique"/>
    <s v="M2"/>
  </r>
  <r>
    <x v="9"/>
    <x v="6"/>
    <s v="Aliciane "/>
    <s v="Lim'Art"/>
    <s v="M1"/>
  </r>
  <r>
    <x v="10"/>
    <x v="7"/>
    <s v="Thomas"/>
    <s v="Informatique"/>
    <s v="M1"/>
  </r>
  <r>
    <x v="11"/>
    <x v="8"/>
    <s v="Raphaël"/>
    <s v="Informatique"/>
    <s v="M1"/>
  </r>
  <r>
    <x v="12"/>
    <x v="0"/>
    <s v="caroline"/>
    <s v="Digital Business School"/>
    <s v="M2"/>
  </r>
  <r>
    <x v="13"/>
    <x v="6"/>
    <s v="Jean-Marc"/>
    <s v="Informatique"/>
    <s v="M1"/>
  </r>
  <r>
    <x v="14"/>
    <x v="0"/>
    <s v="aucun"/>
    <s v="3D"/>
    <s v="M1"/>
  </r>
  <r>
    <x v="15"/>
    <x v="9"/>
    <s v="Moahmed"/>
    <s v="Informatique"/>
    <s v="M1"/>
  </r>
  <r>
    <x v="16"/>
    <x v="10"/>
    <s v="Audrey"/>
    <s v="Informatique"/>
    <s v="M1"/>
  </r>
  <r>
    <x v="17"/>
    <x v="11"/>
    <s v="Louise"/>
    <s v="Lim'Art"/>
    <s v="M1"/>
  </r>
  <r>
    <x v="18"/>
    <x v="12"/>
    <s v="Louis"/>
    <s v="Informatique"/>
    <s v="M2"/>
  </r>
  <r>
    <x v="19"/>
    <x v="13"/>
    <s v="Valentin"/>
    <s v="Lim'Art"/>
    <s v="M2"/>
  </r>
  <r>
    <x v="20"/>
    <x v="4"/>
    <s v="Ramy"/>
    <s v="Informatique"/>
    <s v="M1"/>
  </r>
  <r>
    <x v="21"/>
    <x v="14"/>
    <s v="Soufiane"/>
    <s v="Informatique"/>
    <s v="M1"/>
  </r>
  <r>
    <x v="22"/>
    <x v="15"/>
    <s v="Marylou"/>
    <s v="Digital Business School"/>
    <s v="M1"/>
  </r>
  <r>
    <x v="23"/>
    <x v="16"/>
    <s v="Julia"/>
    <s v="Digital Business School"/>
    <s v="M1"/>
  </r>
  <r>
    <x v="24"/>
    <x v="17"/>
    <s v="Basile"/>
    <s v="Informatique"/>
    <s v="M1"/>
  </r>
  <r>
    <x v="25"/>
    <x v="18"/>
    <s v="Maxime "/>
    <s v="Informatique"/>
    <s v="M1"/>
  </r>
  <r>
    <x v="26"/>
    <x v="19"/>
    <s v="Yoann"/>
    <s v="Informatique"/>
    <s v="M1"/>
  </r>
  <r>
    <x v="27"/>
    <x v="2"/>
    <s v="Benjamin"/>
    <s v="Informatique"/>
    <s v="M2"/>
  </r>
  <r>
    <x v="28"/>
    <x v="4"/>
    <s v="Florian"/>
    <s v="Informatique"/>
    <s v="M1"/>
  </r>
  <r>
    <x v="29"/>
    <x v="20"/>
    <s v="Dorian"/>
    <s v="Informatique"/>
    <s v="M1"/>
  </r>
  <r>
    <x v="30"/>
    <x v="4"/>
    <s v="Adrien"/>
    <s v="Informatique"/>
    <s v="M2"/>
  </r>
  <r>
    <x v="31"/>
    <x v="21"/>
    <s v="Enzo"/>
    <s v="ESSCA"/>
    <s v="M1"/>
  </r>
  <r>
    <x v="32"/>
    <x v="1"/>
    <s v="Alexis"/>
    <s v="Informatique"/>
    <s v="M1"/>
  </r>
  <r>
    <x v="33"/>
    <x v="17"/>
    <s v="Julia"/>
    <s v="Digital Business School"/>
    <s v="M1"/>
  </r>
  <r>
    <x v="34"/>
    <x v="3"/>
    <s v="Theo"/>
    <s v="ESSCA"/>
    <s v="M1"/>
  </r>
  <r>
    <x v="35"/>
    <x v="6"/>
    <s v="Louis "/>
    <s v="Digital Business School"/>
    <s v="M1"/>
  </r>
  <r>
    <x v="36"/>
    <x v="17"/>
    <s v="Camille"/>
    <s v="Informatique"/>
    <s v="M1"/>
  </r>
  <r>
    <x v="37"/>
    <x v="22"/>
    <s v="Eva"/>
    <s v="Digital Business School"/>
    <s v="M2"/>
  </r>
  <r>
    <x v="38"/>
    <x v="2"/>
    <s v="Landry"/>
    <s v="Informatique"/>
    <s v="M1"/>
  </r>
  <r>
    <x v="39"/>
    <x v="6"/>
    <s v="Rosanna"/>
    <s v="Digital Business School"/>
    <s v="M1"/>
  </r>
  <r>
    <x v="40"/>
    <x v="23"/>
    <s v="Manuel"/>
    <s v="Informatique"/>
    <s v="M1"/>
  </r>
  <r>
    <x v="41"/>
    <x v="15"/>
    <s v="Gabriel"/>
    <s v="Informatique"/>
    <s v="M1"/>
  </r>
  <r>
    <x v="42"/>
    <x v="11"/>
    <s v="rémy"/>
    <s v="Digital Business School"/>
    <s v="M1"/>
  </r>
  <r>
    <x v="43"/>
    <x v="8"/>
    <s v="Maximilien"/>
    <s v="Informatique"/>
    <s v="M1"/>
  </r>
  <r>
    <x v="44"/>
    <x v="13"/>
    <s v="Mélanie "/>
    <s v="Digital Business School"/>
    <s v="M1"/>
  </r>
  <r>
    <x v="45"/>
    <x v="4"/>
    <s v="Jules"/>
    <s v="Informatique"/>
    <s v="M2"/>
  </r>
  <r>
    <x v="46"/>
    <x v="17"/>
    <s v="Sebastien"/>
    <s v="Informatique"/>
    <s v="M1"/>
  </r>
  <r>
    <x v="47"/>
    <x v="24"/>
    <s v="Romain"/>
    <s v="Informatique"/>
    <s v="M1"/>
  </r>
  <r>
    <x v="48"/>
    <x v="25"/>
    <s v="Laura"/>
    <s v="Lim'Art"/>
    <s v="M2"/>
  </r>
  <r>
    <x v="49"/>
    <x v="26"/>
    <s v="Emmanuel"/>
    <s v="Informatique"/>
    <s v="M1"/>
  </r>
  <r>
    <x v="50"/>
    <x v="4"/>
    <s v="Tony"/>
    <s v="Informatique"/>
    <s v="M2"/>
  </r>
  <r>
    <x v="51"/>
    <x v="23"/>
    <s v="Quentin "/>
    <s v="Informatique"/>
    <s v="M1"/>
  </r>
  <r>
    <x v="52"/>
    <x v="12"/>
    <s v="Timothée"/>
    <s v="Lim'Art"/>
    <s v="M2"/>
  </r>
  <r>
    <x v="53"/>
    <x v="18"/>
    <s v="Manon"/>
    <s v="Web Com Graphic Design"/>
    <s v="M2"/>
  </r>
  <r>
    <x v="54"/>
    <x v="21"/>
    <s v="THIERNO"/>
    <s v="Informatique"/>
    <s v="M1"/>
  </r>
  <r>
    <x v="55"/>
    <x v="27"/>
    <s v="Lucas"/>
    <s v="Informatique"/>
    <s v="M1"/>
  </r>
  <r>
    <x v="56"/>
    <x v="27"/>
    <s v="Alexandre"/>
    <s v="Informatique"/>
    <s v="M2"/>
  </r>
  <r>
    <x v="57"/>
    <x v="22"/>
    <s v="Remy"/>
    <s v="Informatique"/>
    <s v="M2"/>
  </r>
  <r>
    <x v="58"/>
    <x v="17"/>
    <s v="Florent"/>
    <s v="Informatique"/>
    <s v="M1"/>
  </r>
  <r>
    <x v="59"/>
    <x v="6"/>
    <s v="Emma "/>
    <s v="Digital Business School"/>
    <s v="M1"/>
  </r>
  <r>
    <x v="60"/>
    <x v="14"/>
    <s v="Hamza"/>
    <s v="Informatique"/>
    <s v="M1"/>
  </r>
  <r>
    <x v="61"/>
    <x v="3"/>
    <s v="Thomas"/>
    <s v="Informatique"/>
    <s v="M1"/>
  </r>
  <r>
    <x v="62"/>
    <x v="19"/>
    <s v="Baptiste"/>
    <s v="Informatique"/>
    <s v="M1"/>
  </r>
  <r>
    <x v="63"/>
    <x v="13"/>
    <s v="Victor"/>
    <s v="Informatique"/>
    <s v="M1"/>
  </r>
  <r>
    <x v="64"/>
    <x v="2"/>
    <s v="Olivier"/>
    <s v="Informatique"/>
    <s v="M2"/>
  </r>
  <r>
    <x v="65"/>
    <x v="12"/>
    <s v="Benoit"/>
    <s v="Informatique"/>
    <s v="M2"/>
  </r>
  <r>
    <x v="66"/>
    <x v="2"/>
    <s v="Jonathan"/>
    <s v="Informatique"/>
    <s v="M2"/>
  </r>
  <r>
    <x v="67"/>
    <x v="11"/>
    <s v="Lisa"/>
    <s v="Lim'Art"/>
    <s v="M1"/>
  </r>
  <r>
    <x v="68"/>
    <x v="22"/>
    <s v="Julien"/>
    <s v="Informatique"/>
    <s v="M2"/>
  </r>
  <r>
    <x v="69"/>
    <x v="23"/>
    <s v="Danny"/>
    <s v="Informatique"/>
    <s v="M1"/>
  </r>
  <r>
    <x v="70"/>
    <x v="25"/>
    <s v="Franck"/>
    <s v="Informatique"/>
    <s v="M2"/>
  </r>
  <r>
    <x v="71"/>
    <x v="9"/>
    <s v="Carla"/>
    <s v="ESSCA"/>
    <s v="M1"/>
  </r>
  <r>
    <x v="72"/>
    <x v="15"/>
    <s v="Alexis"/>
    <s v="Informatique"/>
    <s v="M2"/>
  </r>
  <r>
    <x v="73"/>
    <x v="25"/>
    <s v="Cyriel"/>
    <s v="Informatique"/>
    <s v="M1"/>
  </r>
  <r>
    <x v="74"/>
    <x v="24"/>
    <s v="Valentin"/>
    <s v="Informatique"/>
    <s v="M1"/>
  </r>
  <r>
    <x v="75"/>
    <x v="12"/>
    <s v="Raphael"/>
    <s v="Lim'Art"/>
    <s v="M2"/>
  </r>
  <r>
    <x v="76"/>
    <x v="27"/>
    <s v="Marie-Albe"/>
    <s v="3D"/>
    <s v="M2"/>
  </r>
  <r>
    <x v="77"/>
    <x v="26"/>
    <s v="Laurie-Anne"/>
    <s v="Web Com Graphic Design"/>
    <s v="M1"/>
  </r>
  <r>
    <x v="78"/>
    <x v="28"/>
    <s v="Jean-Berenger"/>
    <s v="Informatique"/>
    <s v="M1"/>
  </r>
  <r>
    <x v="79"/>
    <x v="26"/>
    <s v="Elise"/>
    <s v="Digital Business School"/>
    <s v="M1"/>
  </r>
  <r>
    <x v="80"/>
    <x v="25"/>
    <s v="Bruno"/>
    <s v="Informatique"/>
    <s v="M2"/>
  </r>
  <r>
    <x v="81"/>
    <x v="29"/>
    <s v="Mathieu"/>
    <s v="Lim'Art"/>
    <s v="M2"/>
  </r>
  <r>
    <x v="82"/>
    <x v="3"/>
    <s v="Alexis"/>
    <s v="Informatique"/>
    <s v="M1"/>
  </r>
  <r>
    <x v="83"/>
    <x v="16"/>
    <s v="Jennifer"/>
    <s v="Informatique"/>
    <s v="M1"/>
  </r>
  <r>
    <x v="84"/>
    <x v="16"/>
    <s v="Myriam"/>
    <s v="Lim'Art"/>
    <s v="M2"/>
  </r>
  <r>
    <x v="85"/>
    <x v="16"/>
    <s v="Ismaël"/>
    <s v="Informatique"/>
    <s v="M1"/>
  </r>
  <r>
    <x v="86"/>
    <x v="18"/>
    <s v="Romain"/>
    <s v="Web Com Graphic Design"/>
    <s v="M1"/>
  </r>
  <r>
    <x v="87"/>
    <x v="30"/>
    <s v="Abdennour"/>
    <s v="Informatique"/>
    <s v="M2"/>
  </r>
  <r>
    <x v="88"/>
    <x v="17"/>
    <s v="Joffrey"/>
    <s v="Informatique"/>
    <s v="M2"/>
  </r>
  <r>
    <x v="89"/>
    <x v="23"/>
    <s v="Romain"/>
    <s v="Informatique"/>
    <s v="M1"/>
  </r>
  <r>
    <x v="90"/>
    <x v="23"/>
    <s v="Claire"/>
    <s v="Web Com Graphic Design"/>
    <s v="M2"/>
  </r>
  <r>
    <x v="91"/>
    <x v="28"/>
    <s v="Oceane"/>
    <s v="3D"/>
    <s v="M2"/>
  </r>
  <r>
    <x v="92"/>
    <x v="11"/>
    <s v="Tristan"/>
    <s v="Lim'Art"/>
    <s v="M1"/>
  </r>
  <r>
    <x v="93"/>
    <x v="30"/>
    <s v="Maher "/>
    <s v="Informatique"/>
    <s v="M2"/>
  </r>
  <r>
    <x v="94"/>
    <x v="13"/>
    <s v="Marine"/>
    <s v="Digital Business School"/>
    <s v="M1"/>
  </r>
  <r>
    <x v="95"/>
    <x v="13"/>
    <s v="Teva"/>
    <s v="Informatique"/>
    <s v="M2"/>
  </r>
  <r>
    <x v="96"/>
    <x v="5"/>
    <s v="Franck"/>
    <s v="Informatique"/>
    <s v="M1"/>
  </r>
  <r>
    <x v="97"/>
    <x v="18"/>
    <s v="Guillaume"/>
    <s v="Informatique"/>
    <s v="M2"/>
  </r>
  <r>
    <x v="98"/>
    <x v="3"/>
    <s v="Manuel"/>
    <s v="Informatique"/>
    <s v="M1"/>
  </r>
  <r>
    <x v="99"/>
    <x v="30"/>
    <s v="Mathieu"/>
    <s v="Informatique"/>
    <s v="M2"/>
  </r>
  <r>
    <x v="100"/>
    <x v="7"/>
    <s v="Stéphane"/>
    <s v="Informatique"/>
    <s v="M1"/>
  </r>
  <r>
    <x v="101"/>
    <x v="14"/>
    <s v="Rodolphe"/>
    <s v="Informatique"/>
    <s v="M1"/>
  </r>
  <r>
    <x v="102"/>
    <x v="19"/>
    <s v="Christopher"/>
    <s v="Informatique"/>
    <s v="M1"/>
  </r>
  <r>
    <x v="103"/>
    <x v="15"/>
    <s v="Margot"/>
    <s v="Digital Business School"/>
    <s v="M1"/>
  </r>
  <r>
    <x v="104"/>
    <x v="15"/>
    <s v="Sereinirornn"/>
    <s v="Informatique"/>
    <s v="M1"/>
  </r>
  <r>
    <x v="105"/>
    <x v="8"/>
    <s v="Jades"/>
    <s v="Informatique"/>
    <s v="M1"/>
  </r>
  <r>
    <x v="106"/>
    <x v="28"/>
    <s v="Ewen"/>
    <s v="Informatique"/>
    <s v="M1"/>
  </r>
  <r>
    <x v="107"/>
    <x v="16"/>
    <s v="Doryan"/>
    <s v="Informatique"/>
    <s v="M1"/>
  </r>
  <r>
    <x v="108"/>
    <x v="20"/>
    <s v="Mercure"/>
    <s v="Digital Business School"/>
    <s v="M1"/>
  </r>
  <r>
    <x v="109"/>
    <x v="7"/>
    <s v="Paul"/>
    <s v="Informatique"/>
    <s v="M1"/>
  </r>
  <r>
    <x v="110"/>
    <x v="29"/>
    <s v="Jean-Sébastien"/>
    <s v="Informatique"/>
    <s v="M2"/>
  </r>
  <r>
    <x v="111"/>
    <x v="21"/>
    <s v="CATHERINE"/>
    <s v="Informatique"/>
    <s v="M2"/>
  </r>
  <r>
    <x v="112"/>
    <x v="15"/>
    <s v="Benjamin"/>
    <s v="Informatique"/>
    <s v="M1"/>
  </r>
  <r>
    <x v="113"/>
    <x v="23"/>
    <s v="Jimmy"/>
    <s v="Informatique"/>
    <s v="M2"/>
  </r>
  <r>
    <x v="114"/>
    <x v="3"/>
    <s v="Julian"/>
    <s v="Digital Business School"/>
    <s v="M1"/>
  </r>
  <r>
    <x v="115"/>
    <x v="26"/>
    <s v="Laurent"/>
    <s v="Informatique"/>
    <s v="M2"/>
  </r>
  <r>
    <x v="116"/>
    <x v="9"/>
    <s v="Tiffany"/>
    <s v="Lim'Art"/>
    <s v="M1"/>
  </r>
  <r>
    <x v="117"/>
    <x v="9"/>
    <s v="François"/>
    <s v="ESSCA"/>
    <s v="M1"/>
  </r>
  <r>
    <x v="118"/>
    <x v="13"/>
    <s v="Laora "/>
    <s v="Digital Business School"/>
    <s v="M1"/>
  </r>
  <r>
    <x v="119"/>
    <x v="27"/>
    <s v="Quentin"/>
    <s v="Informatique"/>
    <s v="M1"/>
  </r>
  <r>
    <x v="119"/>
    <x v="9"/>
    <s v="Quentin"/>
    <s v="Informatique"/>
    <s v="M1"/>
  </r>
  <r>
    <x v="120"/>
    <x v="9"/>
    <s v="Nicolas"/>
    <s v="Lim'Art"/>
    <s v="M2"/>
  </r>
  <r>
    <x v="121"/>
    <x v="5"/>
    <s v="Thomas"/>
    <s v="Informatique"/>
    <s v="M2"/>
  </r>
  <r>
    <x v="122"/>
    <x v="17"/>
    <s v="Sebastien"/>
    <s v="Informatique"/>
    <s v="M1"/>
  </r>
  <r>
    <x v="123"/>
    <x v="14"/>
    <s v="Romain"/>
    <s v="Informatique"/>
    <s v="M1"/>
  </r>
  <r>
    <x v="124"/>
    <x v="1"/>
    <s v="Lucie"/>
    <s v="Digital Business School"/>
    <s v="M1"/>
  </r>
  <r>
    <x v="125"/>
    <x v="8"/>
    <s v="Paul"/>
    <s v="Informatique"/>
    <s v="M1"/>
  </r>
  <r>
    <x v="126"/>
    <x v="30"/>
    <s v="Vincent"/>
    <s v="Digital Business School"/>
    <s v="M2"/>
  </r>
  <r>
    <x v="127"/>
    <x v="30"/>
    <s v="Laura"/>
    <s v="Digital Business School"/>
    <s v="M1"/>
  </r>
  <r>
    <x v="128"/>
    <x v="29"/>
    <s v="Alice"/>
    <s v="Digital Business School"/>
    <s v="M2"/>
  </r>
  <r>
    <x v="129"/>
    <x v="22"/>
    <s v="Chloé"/>
    <s v="Digital Business School"/>
    <s v="M1"/>
  </r>
  <r>
    <x v="130"/>
    <x v="2"/>
    <s v="Clément"/>
    <s v="Informatique"/>
    <s v="M1"/>
  </r>
  <r>
    <x v="131"/>
    <x v="20"/>
    <s v="Christophe"/>
    <s v="Digital Business School"/>
    <s v="M1"/>
  </r>
  <r>
    <x v="132"/>
    <x v="20"/>
    <s v="Fabio"/>
    <s v="Informatique"/>
    <s v="M1"/>
  </r>
  <r>
    <x v="133"/>
    <x v="28"/>
    <s v="Thomas"/>
    <s v="Informatique"/>
    <s v="M2"/>
  </r>
  <r>
    <x v="134"/>
    <x v="24"/>
    <s v="Émilie "/>
    <s v="Digital Business School"/>
    <s v="M1"/>
  </r>
  <r>
    <x v="135"/>
    <x v="19"/>
    <s v="Pas d'etudiant"/>
    <s v="3D"/>
    <s v="M1"/>
  </r>
  <r>
    <x v="136"/>
    <x v="25"/>
    <s v="Pas d'étudiant"/>
    <s v="3D"/>
    <s v="M1"/>
  </r>
  <r>
    <x v="137"/>
    <x v="24"/>
    <s v="Jonathan"/>
    <s v="Informatique"/>
    <s v="M1"/>
  </r>
  <r>
    <x v="138"/>
    <x v="17"/>
    <s v="Tanguy"/>
    <s v="Informatique"/>
    <s v="M1"/>
  </r>
  <r>
    <x v="139"/>
    <x v="20"/>
    <s v="Adrien"/>
    <s v="Informatique"/>
    <s v="M1"/>
  </r>
  <r>
    <x v="140"/>
    <x v="0"/>
    <s v="mathieu"/>
    <s v="Digital Business School"/>
    <s v="M2"/>
  </r>
  <r>
    <x v="141"/>
    <x v="7"/>
    <s v="Personne"/>
    <s v="Informatique"/>
    <s v="M1"/>
  </r>
  <r>
    <x v="142"/>
    <x v="26"/>
    <s v="Mélinda"/>
    <s v="Digital Business School"/>
    <s v="M1"/>
  </r>
  <r>
    <x v="143"/>
    <x v="22"/>
    <s v="Victor"/>
    <s v="Digital Business School"/>
    <s v="M1"/>
  </r>
  <r>
    <x v="144"/>
    <x v="17"/>
    <s v="Remi"/>
    <s v="Informatique"/>
    <s v="M2"/>
  </r>
  <r>
    <x v="145"/>
    <x v="12"/>
    <s v="Aubin"/>
    <s v="Informatique"/>
    <s v="M1"/>
  </r>
  <r>
    <x v="146"/>
    <x v="26"/>
    <s v="Chloé"/>
    <s v="Digital Business School"/>
    <s v="M1"/>
  </r>
  <r>
    <x v="147"/>
    <x v="21"/>
    <s v="Vincent"/>
    <s v="Informatique"/>
    <s v="M2"/>
  </r>
  <r>
    <x v="148"/>
    <x v="29"/>
    <s v="Damien"/>
    <s v="Informatique"/>
    <s v="M1"/>
  </r>
  <r>
    <x v="149"/>
    <x v="11"/>
    <s v="Miora Christelle "/>
    <s v="Lim'Art"/>
    <s v="M1"/>
  </r>
  <r>
    <x v="150"/>
    <x v="2"/>
    <s v="Charly"/>
    <s v="Informatique"/>
    <s v="M1"/>
  </r>
  <r>
    <x v="151"/>
    <x v="17"/>
    <s v="Maxime"/>
    <s v="Digital Business School"/>
    <s v="M1"/>
  </r>
  <r>
    <x v="152"/>
    <x v="20"/>
    <s v="Mickael"/>
    <s v="Informatique"/>
    <s v="M1"/>
  </r>
  <r>
    <x v="153"/>
    <x v="1"/>
    <s v="Ludovic"/>
    <s v="Informatique"/>
    <s v="M1"/>
  </r>
  <r>
    <x v="154"/>
    <x v="30"/>
    <s v="Thibault"/>
    <s v="Informatique"/>
    <s v="M2"/>
  </r>
  <r>
    <x v="155"/>
    <x v="19"/>
    <s v="Melinda"/>
    <s v="Informatique"/>
    <s v="M1"/>
  </r>
  <r>
    <x v="156"/>
    <x v="22"/>
    <s v="Romain"/>
    <s v="Digital Business School"/>
    <s v="M1"/>
  </r>
  <r>
    <x v="157"/>
    <x v="16"/>
    <s v="Clémence"/>
    <s v="Lim'Art"/>
    <s v="M1"/>
  </r>
  <r>
    <x v="158"/>
    <x v="14"/>
    <s v="Sylvain"/>
    <s v="Web Com Graphic Design"/>
    <s v="M1"/>
  </r>
  <r>
    <x v="159"/>
    <x v="8"/>
    <s v="Kevin"/>
    <s v="3D"/>
    <s v="M2"/>
  </r>
  <r>
    <x v="160"/>
    <x v="10"/>
    <s v="Tom"/>
    <s v="Informatique"/>
    <s v="M1"/>
  </r>
  <r>
    <x v="161"/>
    <x v="21"/>
    <s v="MARINE"/>
    <s v="Informatique"/>
    <s v="M1"/>
  </r>
  <r>
    <x v="162"/>
    <x v="5"/>
    <s v="Jonathan"/>
    <s v="Informatique"/>
    <s v="M2"/>
  </r>
  <r>
    <x v="163"/>
    <x v="3"/>
    <s v="Lucas"/>
    <s v="Informatique"/>
    <s v="M2"/>
  </r>
  <r>
    <x v="164"/>
    <x v="5"/>
    <s v="Léo"/>
    <s v="Digital Business School"/>
    <s v="M1"/>
  </r>
  <r>
    <x v="165"/>
    <x v="17"/>
    <s v="Benjamin"/>
    <s v="Informatique"/>
    <s v="M1"/>
  </r>
  <r>
    <x v="166"/>
    <x v="16"/>
    <s v="Edward"/>
    <s v="Informatique"/>
    <s v="M1"/>
  </r>
  <r>
    <x v="167"/>
    <x v="28"/>
    <s v="Inès"/>
    <s v="Web Com Graphic Design"/>
    <s v="M2"/>
  </r>
  <r>
    <x v="168"/>
    <x v="18"/>
    <s v="Julien"/>
    <s v="Informatique"/>
    <s v="M1"/>
  </r>
  <r>
    <x v="169"/>
    <x v="1"/>
    <s v="Marouane"/>
    <s v="Informatique"/>
    <s v="M2"/>
  </r>
  <r>
    <x v="170"/>
    <x v="27"/>
    <s v="Tristan"/>
    <s v="Informatique"/>
    <s v="M1"/>
  </r>
  <r>
    <x v="171"/>
    <x v="10"/>
    <s v="Xavier"/>
    <s v="Web Com Graphic Design"/>
    <s v="M1"/>
  </r>
  <r>
    <x v="172"/>
    <x v="6"/>
    <s v="Cyril"/>
    <s v="Informatique"/>
    <s v="M1"/>
  </r>
  <r>
    <x v="173"/>
    <x v="1"/>
    <s v="Guillaume"/>
    <s v="Digital Business School"/>
    <s v="M1"/>
  </r>
  <r>
    <x v="174"/>
    <x v="29"/>
    <s v="Malik"/>
    <s v="Informatique"/>
    <s v="M2"/>
  </r>
  <r>
    <x v="175"/>
    <x v="2"/>
    <s v="Martin"/>
    <s v="Informatique"/>
    <s v="M2"/>
  </r>
  <r>
    <x v="176"/>
    <x v="7"/>
    <s v="Juliette"/>
    <s v="Informatique"/>
    <s v="M1"/>
  </r>
  <r>
    <x v="177"/>
    <x v="0"/>
    <s v="Clea"/>
    <s v="Lim'Art"/>
    <s v="M1"/>
  </r>
  <r>
    <x v="178"/>
    <x v="29"/>
    <s v="Jonathan"/>
    <s v="Informatique"/>
    <s v="M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5"/>
    <x v="0"/>
  </r>
  <r>
    <x v="1"/>
    <n v="3"/>
    <x v="1"/>
  </r>
  <r>
    <x v="2"/>
    <n v="6"/>
    <x v="1"/>
  </r>
  <r>
    <x v="3"/>
    <n v="6"/>
    <x v="1"/>
  </r>
  <r>
    <x v="4"/>
    <n v="6"/>
    <x v="1"/>
  </r>
  <r>
    <x v="5"/>
    <n v="5"/>
    <x v="1"/>
  </r>
  <r>
    <x v="6"/>
    <n v="6"/>
    <x v="2"/>
  </r>
  <r>
    <x v="7"/>
    <n v="6"/>
    <x v="2"/>
  </r>
  <r>
    <x v="8"/>
    <n v="6"/>
    <x v="2"/>
  </r>
  <r>
    <x v="9"/>
    <n v="6"/>
    <x v="2"/>
  </r>
  <r>
    <x v="10"/>
    <n v="5"/>
    <x v="2"/>
  </r>
  <r>
    <x v="11"/>
    <n v="5"/>
    <x v="2"/>
  </r>
  <r>
    <x v="12"/>
    <n v="11"/>
    <x v="2"/>
  </r>
  <r>
    <x v="13"/>
    <n v="7"/>
    <x v="3"/>
  </r>
  <r>
    <x v="14"/>
    <n v="8"/>
    <x v="3"/>
  </r>
  <r>
    <x v="15"/>
    <n v="5"/>
    <x v="3"/>
  </r>
  <r>
    <x v="16"/>
    <n v="7"/>
    <x v="3"/>
  </r>
  <r>
    <x v="17"/>
    <n v="5"/>
    <x v="3"/>
  </r>
  <r>
    <x v="18"/>
    <n v="5"/>
    <x v="3"/>
  </r>
  <r>
    <x v="19"/>
    <n v="6"/>
    <x v="3"/>
  </r>
  <r>
    <x v="20"/>
    <n v="5"/>
    <x v="3"/>
  </r>
  <r>
    <x v="21"/>
    <n v="6"/>
    <x v="3"/>
  </r>
  <r>
    <x v="22"/>
    <n v="5"/>
    <x v="3"/>
  </r>
  <r>
    <x v="23"/>
    <n v="8"/>
    <x v="4"/>
  </r>
  <r>
    <x v="24"/>
    <n v="6"/>
    <x v="4"/>
  </r>
  <r>
    <x v="25"/>
    <n v="6"/>
    <x v="4"/>
  </r>
  <r>
    <x v="26"/>
    <n v="5"/>
    <x v="5"/>
  </r>
  <r>
    <x v="27"/>
    <n v="5"/>
    <x v="5"/>
  </r>
  <r>
    <x v="28"/>
    <n v="6"/>
    <x v="5"/>
  </r>
  <r>
    <x v="29"/>
    <n v="5"/>
    <x v="5"/>
  </r>
  <r>
    <x v="30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65D1F-C0F3-4BB0-945A-9BC6DC5F4328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Startup">
  <location ref="G4:H36" firstHeaderRow="1" firstDataRow="1" firstDataCol="1"/>
  <pivotFields count="5">
    <pivotField dataField="1" showAll="0">
      <items count="180">
        <item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32">
        <item x="21"/>
        <item x="10"/>
        <item x="29"/>
        <item x="22"/>
        <item x="30"/>
        <item x="5"/>
        <item x="26"/>
        <item x="20"/>
        <item x="15"/>
        <item x="13"/>
        <item x="12"/>
        <item x="28"/>
        <item x="17"/>
        <item x="16"/>
        <item x="2"/>
        <item x="14"/>
        <item x="3"/>
        <item x="8"/>
        <item x="7"/>
        <item x="23"/>
        <item x="27"/>
        <item x="9"/>
        <item x="19"/>
        <item x="4"/>
        <item x="0"/>
        <item x="6"/>
        <item x="11"/>
        <item x="25"/>
        <item x="1"/>
        <item x="18"/>
        <item x="24"/>
        <item t="default"/>
      </items>
    </pivotField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Effectif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2EEA3-F9AD-4898-8F6B-3657725EF7C6}" name="Tableau croisé dynamique7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E3:F41" firstHeaderRow="1" firstDataRow="1" firstDataCol="1"/>
  <pivotFields count="3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7">
        <item x="1"/>
        <item x="0"/>
        <item x="2"/>
        <item x="4"/>
        <item x="3"/>
        <item x="5"/>
        <item t="default"/>
      </items>
    </pivotField>
  </pivotFields>
  <rowFields count="2">
    <field x="2"/>
    <field x="0"/>
  </rowFields>
  <rowItems count="38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30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23"/>
    </i>
    <i r="1">
      <x v="24"/>
    </i>
    <i r="1">
      <x v="25"/>
    </i>
    <i>
      <x v="4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"/>
    </i>
    <i r="1">
      <x v="26"/>
    </i>
    <i r="1">
      <x v="27"/>
    </i>
    <i r="1">
      <x v="28"/>
    </i>
    <i r="1">
      <x v="29"/>
    </i>
    <i t="grand">
      <x/>
    </i>
  </rowItems>
  <colItems count="1">
    <i/>
  </colItems>
  <dataFields count="1">
    <dataField name="Somme de Effectif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F9891A-E34F-4E6A-9FF5-EE2D0340A37C}" name="Tableau1" displayName="Tableau1" ref="A1:AG45" totalsRowShown="0" headerRowCellStyle="Normal" dataCellStyle="Normal">
  <tableColumns count="33">
    <tableColumn id="1" xr3:uid="{416FDE9D-3ECE-4AAF-A86C-B8586D9AAD7B}" name="Projet" dataCellStyle="Normal"/>
    <tableColumn id="2" xr3:uid="{1500E22B-D33B-40CF-9D68-353808659877}" name="AGENCE B.I " dataCellStyle="Normal"/>
    <tableColumn id="3" xr3:uid="{CB0ABF04-D0E4-4814-829E-F50CE0AE2584}" name="Ambition Prévention" dataCellStyle="Normal"/>
    <tableColumn id="4" xr3:uid="{7588008C-2809-4026-9A16-32B6F97E90F7}" name="Auto de legende" dataCellStyle="Normal"/>
    <tableColumn id="5" xr3:uid="{827E7E6C-1654-4324-A7D8-D483A5A5B436}" name="Auto Sport du Laragnais" dataCellStyle="Normal"/>
    <tableColumn id="6" xr3:uid="{406D5EA8-F036-4AA5-B4B5-4F3CC4A0ACDF}" name="BDE" dataCellStyle="Normal"/>
    <tableColumn id="7" xr3:uid="{0CA051DA-A4C0-4605-A93D-7396A53CC459}" name="BeeToBee" dataCellStyle="Normal"/>
    <tableColumn id="8" xr3:uid="{2D13F94B-E642-4F8F-BA9A-1B8BAAEDA88B}" name="Belead" dataCellStyle="Normal"/>
    <tableColumn id="34" xr3:uid="{C0027733-946C-4228-9A14-3405E3D48815}" name="BSI" dataCellStyle="Normal"/>
    <tableColumn id="9" xr3:uid="{0870E75F-34DD-4BE2-B8E0-DEB9EF32730D}" name="Change de pote.com" dataCellStyle="Normal"/>
    <tableColumn id="10" xr3:uid="{0E48FBD8-08C0-4612-B6BD-1B62BED9B764}" name="DKBOOST" dataCellStyle="Normal"/>
    <tableColumn id="11" xr3:uid="{7396A01A-76FB-4E68-B4F4-A88DF9A86E8B}" name="Evol" dataCellStyle="Normal"/>
    <tableColumn id="13" xr3:uid="{AD24CB79-BB46-4A62-9F20-0796A8AA1EA6}" name="Froyogame" dataCellStyle="Normal"/>
    <tableColumn id="15" xr3:uid="{428EAB64-4C64-47EF-A548-D029A55DA40A}" name="Global Hackcess" dataCellStyle="Normal"/>
    <tableColumn id="16" xr3:uid="{63BFA1AB-3F30-4454-8777-CAD656F826FF}" name="Hibooks" dataCellStyle="Normal"/>
    <tableColumn id="17" xr3:uid="{C17218A5-DEFF-4193-967F-0413565A6322}" name="IRS" dataCellStyle="Normal"/>
    <tableColumn id="18" xr3:uid="{A3A80CB9-7D00-476D-B51C-D6F1A7E9FD35}" name="LICASphère" dataCellStyle="Normal"/>
    <tableColumn id="19" xr3:uid="{64B70F0C-6765-4727-B76E-FA6576CD0698}" name="LOOT " dataCellStyle="Normal"/>
    <tableColumn id="20" xr3:uid="{1E8FC7D1-C2F0-4B1A-A110-BABC949305E8}" name="Loot Développement &amp; Design" dataCellStyle="Normal"/>
    <tableColumn id="21" xr3:uid="{C9FD3572-67A1-45CD-A4CE-DEC4E7E82046}" name="Ma Conduite AAC" dataCellStyle="Normal"/>
    <tableColumn id="35" xr3:uid="{137D4103-36DF-4768-9A75-DFDBBABF61A0}" name="Make My Comm" dataCellStyle="Normal"/>
    <tableColumn id="36" xr3:uid="{B6495C25-E6C0-4CAD-BC8C-551246DA62C3}" name="Médecins du Monde" dataCellStyle="Normal"/>
    <tableColumn id="23" xr3:uid="{3AC06705-DA28-4F44-96A9-95B61784D22A}" name="Mistale Studio" dataCellStyle="Normal"/>
    <tableColumn id="24" xr3:uid="{7AC17A5C-4909-494D-B2EC-172295DD6F8C}" name="MSJ" dataCellStyle="Normal"/>
    <tableColumn id="25" xr3:uid="{1C780782-0200-4C6C-9798-0878583F7E92}" name="PSY" dataCellStyle="Normal"/>
    <tableColumn id="26" xr3:uid="{E5AF732C-5176-44FA-9268-46B318DCC400}" name="Return - Innovation" dataCellStyle="Normal"/>
    <tableColumn id="27" xr3:uid="{6E88A3A9-58B9-47D9-AB2D-C450ACD7E968}" name="Return Consulting" dataCellStyle="Normal"/>
    <tableColumn id="28" xr3:uid="{2CD971B2-00ED-4BA2-91AA-8769DD7E1CE1}" name="roméo choco" dataCellStyle="Normal"/>
    <tableColumn id="32" xr3:uid="{6FF9874C-D2E5-4804-8D4D-1F1A5600F8FD}" name="Ruffle &amp; Kich " dataCellStyle="Normal"/>
    <tableColumn id="29" xr3:uid="{15E17F98-6DC9-4202-A349-F41782DBECDD}" name="SmartYdays" dataCellStyle="Normal"/>
    <tableColumn id="30" xr3:uid="{6A5136DB-84F2-4399-8ADF-D6D0C024CB22}" name="StandUp" dataCellStyle="Normal"/>
    <tableColumn id="31" xr3:uid="{6C7A4561-22A3-4B5A-875C-1D10FCDF5DCC}" name="Ubi" dataCellStyle="Normal"/>
    <tableColumn id="33" xr3:uid="{26DC002D-27C8-4326-AC13-D378B509D405}" name="Y-comm-agency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FDDEFB-1E18-4208-9C6A-FA47E23084EC}" name="Tableau2" displayName="Tableau2" ref="A1:E353" totalsRowShown="0">
  <autoFilter ref="A1:E353" xr:uid="{CF2F7F87-07CD-4B53-AF39-FA36B8CDC1D0}">
    <filterColumn colId="1">
      <filters>
        <filter val="Abdennour"/>
        <filter val="Adrien"/>
        <filter val="Alexandre"/>
        <filter val="Alexis"/>
        <filter val="Alice"/>
        <filter val="Aliciane"/>
        <filter val="Aubin"/>
        <filter val="aucun"/>
        <filter val="Audrey"/>
        <filter val="Baptiste"/>
        <filter val="Basile"/>
        <filter val="Benjamin"/>
        <filter val="Benoit"/>
        <filter val="Bruno"/>
        <filter val="Camille"/>
        <filter val="Carla"/>
        <filter val="caroline"/>
        <filter val="CATHERINE"/>
        <filter val="Charly"/>
        <filter val="Chloé"/>
        <filter val="Christophe"/>
        <filter val="Christopher"/>
        <filter val="Claire"/>
        <filter val="Clea"/>
        <filter val="Clémence"/>
        <filter val="Clément"/>
        <filter val="Cyriel"/>
        <filter val="Cyril"/>
        <filter val="Damien"/>
        <filter val="Danny"/>
        <filter val="Dorian"/>
        <filter val="Doryan"/>
        <filter val="Edward"/>
        <filter val="Elise"/>
        <filter val="Émilie"/>
        <filter val="Emma"/>
        <filter val="Emmanuel"/>
        <filter val="ENZO"/>
        <filter val="Eva"/>
        <filter val="Ewen"/>
        <filter val="Fabio"/>
        <filter val="Florent"/>
        <filter val="Florian"/>
        <filter val="Franck"/>
        <filter val="François"/>
        <filter val="Gabriel"/>
        <filter val="Guillaume"/>
        <filter val="Hamza"/>
        <filter val="Inès"/>
        <filter val="Ismaël"/>
        <filter val="Jades"/>
        <filter val="Jean-Berenger"/>
        <filter val="Jean-Marc"/>
        <filter val="Jean-Sébastien"/>
        <filter val="Jennifer"/>
        <filter val="Jimmy"/>
        <filter val="Joffrey"/>
        <filter val="Jonathan"/>
        <filter val="Jules"/>
        <filter val="Julia"/>
        <filter val="Julian"/>
        <filter val="Julien"/>
        <filter val="Juliette"/>
        <filter val="Kevin"/>
        <filter val="Landry"/>
        <filter val="Laora"/>
        <filter val="Laura"/>
        <filter val="Laurent"/>
        <filter val="Laurie-Anne"/>
        <filter val="Léo"/>
        <filter val="Lisa"/>
        <filter val="Louis"/>
        <filter val="Louise"/>
        <filter val="Lucas"/>
        <filter val="Lucie"/>
        <filter val="Ludovic"/>
        <filter val="Luigi"/>
        <filter val="Maher"/>
        <filter val="Malik"/>
        <filter val="Manon"/>
        <filter val="Manuel"/>
        <filter val="Margot"/>
        <filter val="Marie-Albe"/>
        <filter val="MARINE"/>
        <filter val="Marouane"/>
        <filter val="Martin"/>
        <filter val="Marylou"/>
        <filter val="Mathieu"/>
        <filter val="Maxime"/>
        <filter val="Maximilien"/>
        <filter val="Mélanie"/>
        <filter val="Melinda"/>
        <filter val="Mélinda"/>
        <filter val="Mercure"/>
        <filter val="Mickael"/>
        <filter val="Miora Christelle"/>
        <filter val="Moahmed"/>
        <filter val="Myriam"/>
        <filter val="Nicolas"/>
        <filter val="Oceane"/>
        <filter val="Olivier"/>
        <filter val="Pas d'etudiant"/>
        <filter val="Pas d'étudiant"/>
        <filter val="Paul"/>
        <filter val="Personne"/>
        <filter val="Quentin"/>
        <filter val="Ramy"/>
        <filter val="Raphael"/>
        <filter val="Raphaël"/>
        <filter val="Remi"/>
        <filter val="Remy"/>
        <filter val="rémy"/>
        <filter val="Rodolphe"/>
        <filter val="Romain"/>
        <filter val="Rosanna"/>
        <filter val="Sebastien"/>
        <filter val="Sereinirornn"/>
        <filter val="Simon"/>
        <filter val="Soufiane"/>
        <filter val="Stéphane"/>
        <filter val="Sylvain"/>
        <filter val="Tanguy"/>
        <filter val="Teva"/>
        <filter val="Theo"/>
        <filter val="Thibault"/>
        <filter val="THIERNO"/>
        <filter val="Thomas"/>
        <filter val="Tiffany"/>
        <filter val="Timothée"/>
        <filter val="Tom"/>
        <filter val="Tony"/>
        <filter val="Tristan"/>
        <filter val="Valentin"/>
        <filter val="Victor"/>
        <filter val="Vincent"/>
        <filter val="Xavier"/>
        <filter val="Yoann"/>
      </filters>
    </filterColumn>
  </autoFilter>
  <tableColumns count="5">
    <tableColumn id="1" xr3:uid="{5AE93776-59CE-4D9F-A920-DF0080179429}" name="Projet"/>
    <tableColumn id="2" xr3:uid="{31D4AE48-D180-42FE-9749-6BD39831B8DA}" name="Prénom"/>
    <tableColumn id="3" xr3:uid="{C8514CCE-FA53-4DA1-A983-F86F20CEC979}" name="Nom"/>
    <tableColumn id="4" xr3:uid="{B9F1A879-2A7E-4623-99DE-F59CC3B51460}" name="Formation"/>
    <tableColumn id="5" xr3:uid="{D2219FB4-BC1C-4BBF-AD2E-BC3ED6DE8D9D}" name="Promo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1A0AF-F415-4F50-85E0-AF42F6C2AE55}" name="Tableau3" displayName="Tableau3" ref="A1:E181" totalsRowShown="0" headerRowDxfId="7" dataDxfId="6" tableBorderDxfId="5">
  <autoFilter ref="A1:E181" xr:uid="{E01E3FDE-C4EF-429A-93EA-735FB26B6D42}"/>
  <tableColumns count="5">
    <tableColumn id="1" xr3:uid="{DE3B7FE1-150E-475D-A5B2-A367171CE9EB}" name="Nom" dataDxfId="4"/>
    <tableColumn id="2" xr3:uid="{070AC6B5-A639-4F87-9C18-2C5E95A14872}" name="Projet" dataDxfId="3"/>
    <tableColumn id="3" xr3:uid="{3B569E7C-9615-4EBF-B861-9120EFC553FA}" name="Prénom" dataDxfId="2"/>
    <tableColumn id="4" xr3:uid="{D63BC61D-D654-425D-875D-254A9A18096C}" name="Formation" dataDxfId="1"/>
    <tableColumn id="5" xr3:uid="{7154DBC3-B581-4214-8D7C-DA50395EBF89}" name="Promo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9F64-86EF-4E6E-ABAF-C050CC838F4E}">
  <dimension ref="A1:AG45"/>
  <sheetViews>
    <sheetView zoomScale="70" zoomScaleNormal="70" workbookViewId="0">
      <selection activeCell="G28" sqref="G28"/>
    </sheetView>
  </sheetViews>
  <sheetFormatPr baseColWidth="10" defaultRowHeight="14.4" x14ac:dyDescent="0.3"/>
  <sheetData>
    <row r="1" spans="1:33" x14ac:dyDescent="0.3">
      <c r="A1" t="s">
        <v>0</v>
      </c>
      <c r="B1" t="s">
        <v>5</v>
      </c>
      <c r="C1" t="s">
        <v>20</v>
      </c>
      <c r="D1" t="s">
        <v>28</v>
      </c>
      <c r="E1" t="s">
        <v>43</v>
      </c>
      <c r="F1" t="s">
        <v>56</v>
      </c>
      <c r="G1" t="s">
        <v>67</v>
      </c>
      <c r="H1" t="s">
        <v>77</v>
      </c>
      <c r="I1" t="s">
        <v>89</v>
      </c>
      <c r="J1" t="s">
        <v>102</v>
      </c>
      <c r="K1" t="s">
        <v>115</v>
      </c>
      <c r="L1" t="s">
        <v>127</v>
      </c>
      <c r="M1" t="s">
        <v>138</v>
      </c>
      <c r="N1" t="s">
        <v>149</v>
      </c>
      <c r="O1" t="s">
        <v>170</v>
      </c>
      <c r="P1" t="s">
        <v>183</v>
      </c>
      <c r="Q1" t="s">
        <v>198</v>
      </c>
      <c r="R1" t="s">
        <v>208</v>
      </c>
      <c r="S1" t="s">
        <v>220</v>
      </c>
      <c r="T1" t="s">
        <v>231</v>
      </c>
      <c r="U1" t="s">
        <v>239</v>
      </c>
      <c r="V1" t="s">
        <v>240</v>
      </c>
      <c r="W1" t="s">
        <v>251</v>
      </c>
      <c r="X1" t="s">
        <v>260</v>
      </c>
      <c r="Y1" t="s">
        <v>272</v>
      </c>
      <c r="Z1" t="s">
        <v>283</v>
      </c>
      <c r="AA1" t="s">
        <v>297</v>
      </c>
      <c r="AB1" t="s">
        <v>308</v>
      </c>
      <c r="AC1" t="s">
        <v>321</v>
      </c>
      <c r="AD1" t="s">
        <v>331</v>
      </c>
      <c r="AE1" t="s">
        <v>339</v>
      </c>
      <c r="AF1" t="s">
        <v>350</v>
      </c>
      <c r="AG1" t="s">
        <v>358</v>
      </c>
    </row>
    <row r="2" spans="1:33" x14ac:dyDescent="0.3">
      <c r="A2" t="s">
        <v>1</v>
      </c>
      <c r="B2" t="s">
        <v>6</v>
      </c>
      <c r="C2" t="s">
        <v>21</v>
      </c>
      <c r="D2" t="s">
        <v>29</v>
      </c>
      <c r="E2" t="s">
        <v>44</v>
      </c>
      <c r="F2" t="s">
        <v>40</v>
      </c>
      <c r="G2" t="s">
        <v>68</v>
      </c>
      <c r="H2" t="s">
        <v>78</v>
      </c>
      <c r="I2" t="s">
        <v>90</v>
      </c>
      <c r="J2" t="s">
        <v>103</v>
      </c>
      <c r="K2" t="s">
        <v>116</v>
      </c>
      <c r="L2" t="s">
        <v>128</v>
      </c>
      <c r="M2" t="s">
        <v>139</v>
      </c>
      <c r="N2" t="s">
        <v>150</v>
      </c>
      <c r="O2" t="s">
        <v>171</v>
      </c>
      <c r="P2" t="s">
        <v>105</v>
      </c>
      <c r="Q2" t="s">
        <v>199</v>
      </c>
      <c r="R2" t="s">
        <v>109</v>
      </c>
      <c r="S2" t="s">
        <v>221</v>
      </c>
      <c r="T2" t="s">
        <v>71</v>
      </c>
      <c r="V2" t="s">
        <v>241</v>
      </c>
      <c r="W2" t="s">
        <v>252</v>
      </c>
      <c r="X2" t="s">
        <v>261</v>
      </c>
      <c r="Y2" t="s">
        <v>273</v>
      </c>
      <c r="Z2" t="s">
        <v>284</v>
      </c>
      <c r="AA2" t="s">
        <v>298</v>
      </c>
      <c r="AB2" t="s">
        <v>309</v>
      </c>
      <c r="AC2" t="s">
        <v>322</v>
      </c>
      <c r="AD2" t="s">
        <v>332</v>
      </c>
      <c r="AE2" t="s">
        <v>109</v>
      </c>
      <c r="AF2" t="s">
        <v>351</v>
      </c>
      <c r="AG2" t="s">
        <v>38</v>
      </c>
    </row>
    <row r="3" spans="1:33" x14ac:dyDescent="0.3">
      <c r="A3" t="s">
        <v>2</v>
      </c>
      <c r="B3" t="s">
        <v>7</v>
      </c>
      <c r="C3" t="s">
        <v>22</v>
      </c>
      <c r="D3" t="s">
        <v>30</v>
      </c>
      <c r="E3" t="s">
        <v>45</v>
      </c>
      <c r="F3" t="s">
        <v>57</v>
      </c>
      <c r="G3" t="s">
        <v>69</v>
      </c>
      <c r="H3" t="s">
        <v>79</v>
      </c>
      <c r="I3" t="s">
        <v>91</v>
      </c>
      <c r="J3" t="s">
        <v>104</v>
      </c>
      <c r="K3" t="s">
        <v>117</v>
      </c>
      <c r="L3" t="s">
        <v>129</v>
      </c>
      <c r="M3" t="s">
        <v>140</v>
      </c>
      <c r="N3" t="s">
        <v>151</v>
      </c>
      <c r="O3" t="s">
        <v>172</v>
      </c>
      <c r="P3" t="s">
        <v>184</v>
      </c>
      <c r="Q3" t="s">
        <v>200</v>
      </c>
      <c r="R3" t="s">
        <v>209</v>
      </c>
      <c r="S3" t="s">
        <v>222</v>
      </c>
      <c r="T3" t="s">
        <v>232</v>
      </c>
      <c r="V3" t="s">
        <v>242</v>
      </c>
      <c r="W3" t="s">
        <v>253</v>
      </c>
      <c r="X3" t="s">
        <v>262</v>
      </c>
      <c r="Y3" t="s">
        <v>274</v>
      </c>
      <c r="Z3" t="s">
        <v>285</v>
      </c>
      <c r="AA3" t="s">
        <v>299</v>
      </c>
      <c r="AB3" t="s">
        <v>310</v>
      </c>
      <c r="AC3" t="s">
        <v>323</v>
      </c>
      <c r="AD3" t="s">
        <v>333</v>
      </c>
      <c r="AE3" t="s">
        <v>340</v>
      </c>
      <c r="AF3" t="s">
        <v>352</v>
      </c>
      <c r="AG3" t="s">
        <v>359</v>
      </c>
    </row>
    <row r="4" spans="1:33" x14ac:dyDescent="0.3">
      <c r="A4" t="s">
        <v>3</v>
      </c>
      <c r="B4" t="s">
        <v>8</v>
      </c>
      <c r="C4" t="s">
        <v>23</v>
      </c>
      <c r="D4" t="s">
        <v>8</v>
      </c>
      <c r="E4" t="s">
        <v>35</v>
      </c>
      <c r="F4" t="s">
        <v>8</v>
      </c>
      <c r="G4" t="s">
        <v>8</v>
      </c>
      <c r="H4" t="s">
        <v>35</v>
      </c>
      <c r="I4" t="s">
        <v>35</v>
      </c>
      <c r="J4" t="s">
        <v>35</v>
      </c>
      <c r="K4" t="s">
        <v>35</v>
      </c>
      <c r="L4" t="s">
        <v>8</v>
      </c>
      <c r="M4" t="s">
        <v>23</v>
      </c>
      <c r="N4" t="s">
        <v>8</v>
      </c>
      <c r="O4" t="s">
        <v>42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V4" t="s">
        <v>23</v>
      </c>
      <c r="W4" t="s">
        <v>8</v>
      </c>
      <c r="X4" t="s">
        <v>19</v>
      </c>
      <c r="Y4" t="s">
        <v>8</v>
      </c>
      <c r="Z4" t="s">
        <v>8</v>
      </c>
      <c r="AA4" t="s">
        <v>35</v>
      </c>
      <c r="AB4" t="s">
        <v>35</v>
      </c>
      <c r="AC4" t="s">
        <v>42</v>
      </c>
      <c r="AD4" t="s">
        <v>8</v>
      </c>
      <c r="AE4" t="s">
        <v>8</v>
      </c>
      <c r="AF4" t="s">
        <v>23</v>
      </c>
      <c r="AG4" t="s">
        <v>8</v>
      </c>
    </row>
    <row r="5" spans="1:33" x14ac:dyDescent="0.3">
      <c r="A5" t="s">
        <v>4</v>
      </c>
      <c r="B5" t="s">
        <v>9</v>
      </c>
      <c r="C5" t="s">
        <v>12</v>
      </c>
      <c r="D5" t="s">
        <v>9</v>
      </c>
      <c r="E5" t="s">
        <v>9</v>
      </c>
      <c r="F5" t="s">
        <v>9</v>
      </c>
      <c r="G5" t="s">
        <v>9</v>
      </c>
      <c r="H5" t="s">
        <v>12</v>
      </c>
      <c r="I5" t="s">
        <v>12</v>
      </c>
      <c r="J5" t="s">
        <v>12</v>
      </c>
      <c r="K5" t="s">
        <v>12</v>
      </c>
      <c r="L5" t="s">
        <v>9</v>
      </c>
      <c r="M5" t="s">
        <v>9</v>
      </c>
      <c r="N5" t="s">
        <v>12</v>
      </c>
      <c r="O5" t="s">
        <v>9</v>
      </c>
      <c r="P5" t="s">
        <v>9</v>
      </c>
      <c r="Q5" t="s">
        <v>12</v>
      </c>
      <c r="R5" t="s">
        <v>12</v>
      </c>
      <c r="S5" t="s">
        <v>12</v>
      </c>
      <c r="T5" t="s">
        <v>12</v>
      </c>
      <c r="V5" t="s">
        <v>9</v>
      </c>
      <c r="W5" t="s">
        <v>9</v>
      </c>
      <c r="X5" t="s">
        <v>12</v>
      </c>
      <c r="Y5" t="s">
        <v>12</v>
      </c>
      <c r="Z5" t="s">
        <v>9</v>
      </c>
      <c r="AA5" t="s">
        <v>9</v>
      </c>
      <c r="AB5" t="s">
        <v>12</v>
      </c>
      <c r="AD5" t="s">
        <v>9</v>
      </c>
      <c r="AE5" t="s">
        <v>12</v>
      </c>
      <c r="AF5" t="s">
        <v>9</v>
      </c>
      <c r="AG5" t="s">
        <v>12</v>
      </c>
    </row>
    <row r="6" spans="1:33" x14ac:dyDescent="0.3">
      <c r="A6" t="s">
        <v>1</v>
      </c>
      <c r="B6" t="s">
        <v>10</v>
      </c>
      <c r="C6" t="s">
        <v>24</v>
      </c>
      <c r="D6" t="s">
        <v>31</v>
      </c>
      <c r="E6" t="s">
        <v>46</v>
      </c>
      <c r="F6" t="s">
        <v>58</v>
      </c>
      <c r="G6" t="s">
        <v>38</v>
      </c>
      <c r="H6" t="s">
        <v>80</v>
      </c>
      <c r="I6" t="s">
        <v>92</v>
      </c>
      <c r="J6" t="s">
        <v>105</v>
      </c>
      <c r="K6" t="s">
        <v>118</v>
      </c>
      <c r="L6" t="s">
        <v>130</v>
      </c>
      <c r="M6" t="s">
        <v>71</v>
      </c>
      <c r="N6" t="s">
        <v>152</v>
      </c>
      <c r="O6" t="s">
        <v>164</v>
      </c>
      <c r="P6" t="s">
        <v>185</v>
      </c>
      <c r="Q6" t="s">
        <v>201</v>
      </c>
      <c r="R6" t="s">
        <v>210</v>
      </c>
      <c r="S6" t="s">
        <v>223</v>
      </c>
      <c r="T6" t="s">
        <v>233</v>
      </c>
      <c r="V6" t="s">
        <v>243</v>
      </c>
      <c r="W6" t="s">
        <v>218</v>
      </c>
      <c r="X6" t="s">
        <v>263</v>
      </c>
      <c r="Y6" t="s">
        <v>275</v>
      </c>
      <c r="Z6" t="s">
        <v>100</v>
      </c>
      <c r="AA6" t="s">
        <v>300</v>
      </c>
      <c r="AB6" t="s">
        <v>311</v>
      </c>
      <c r="AC6" t="s">
        <v>192</v>
      </c>
      <c r="AD6" t="s">
        <v>75</v>
      </c>
      <c r="AE6" t="s">
        <v>341</v>
      </c>
      <c r="AF6" t="s">
        <v>353</v>
      </c>
      <c r="AG6" t="s">
        <v>360</v>
      </c>
    </row>
    <row r="7" spans="1:33" x14ac:dyDescent="0.3">
      <c r="A7" t="s">
        <v>2</v>
      </c>
      <c r="B7" t="s">
        <v>11</v>
      </c>
      <c r="C7" t="s">
        <v>25</v>
      </c>
      <c r="D7" t="s">
        <v>32</v>
      </c>
      <c r="E7" t="s">
        <v>47</v>
      </c>
      <c r="F7" t="s">
        <v>59</v>
      </c>
      <c r="G7" t="s">
        <v>70</v>
      </c>
      <c r="H7" t="s">
        <v>81</v>
      </c>
      <c r="I7" t="s">
        <v>93</v>
      </c>
      <c r="J7" t="s">
        <v>106</v>
      </c>
      <c r="K7" t="s">
        <v>119</v>
      </c>
      <c r="L7" t="s">
        <v>131</v>
      </c>
      <c r="M7" t="s">
        <v>141</v>
      </c>
      <c r="N7" t="s">
        <v>153</v>
      </c>
      <c r="O7" t="s">
        <v>173</v>
      </c>
      <c r="P7" t="s">
        <v>186</v>
      </c>
      <c r="Q7" t="s">
        <v>202</v>
      </c>
      <c r="R7" t="s">
        <v>211</v>
      </c>
      <c r="S7" t="s">
        <v>224</v>
      </c>
      <c r="T7" t="s">
        <v>234</v>
      </c>
      <c r="V7" t="s">
        <v>244</v>
      </c>
      <c r="W7" t="s">
        <v>254</v>
      </c>
      <c r="X7" t="s">
        <v>264</v>
      </c>
      <c r="Y7" t="s">
        <v>276</v>
      </c>
      <c r="Z7" t="s">
        <v>286</v>
      </c>
      <c r="AA7" t="s">
        <v>301</v>
      </c>
      <c r="AB7" t="s">
        <v>312</v>
      </c>
      <c r="AC7" t="s">
        <v>324</v>
      </c>
      <c r="AD7" t="s">
        <v>334</v>
      </c>
      <c r="AE7" t="s">
        <v>342</v>
      </c>
      <c r="AF7" t="s">
        <v>354</v>
      </c>
      <c r="AG7" t="s">
        <v>361</v>
      </c>
    </row>
    <row r="8" spans="1:33" x14ac:dyDescent="0.3">
      <c r="A8" t="s">
        <v>3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35</v>
      </c>
      <c r="I8" t="s">
        <v>35</v>
      </c>
      <c r="J8" t="s">
        <v>8</v>
      </c>
      <c r="K8" t="s">
        <v>35</v>
      </c>
      <c r="L8" t="s">
        <v>8</v>
      </c>
      <c r="M8" t="s">
        <v>8</v>
      </c>
      <c r="N8" t="s">
        <v>8</v>
      </c>
      <c r="O8" t="s">
        <v>35</v>
      </c>
      <c r="P8" t="s">
        <v>8</v>
      </c>
      <c r="Q8" t="s">
        <v>8</v>
      </c>
      <c r="R8" t="s">
        <v>35</v>
      </c>
      <c r="S8" t="s">
        <v>144</v>
      </c>
      <c r="T8" t="s">
        <v>8</v>
      </c>
      <c r="V8" t="s">
        <v>8</v>
      </c>
      <c r="W8" t="s">
        <v>8</v>
      </c>
      <c r="X8" t="s">
        <v>19</v>
      </c>
      <c r="Y8" t="s">
        <v>8</v>
      </c>
      <c r="Z8" t="s">
        <v>8</v>
      </c>
      <c r="AA8" t="s">
        <v>35</v>
      </c>
      <c r="AB8" t="s">
        <v>35</v>
      </c>
      <c r="AC8" t="s">
        <v>42</v>
      </c>
      <c r="AD8" t="s">
        <v>8</v>
      </c>
      <c r="AE8" t="s">
        <v>8</v>
      </c>
      <c r="AF8" t="s">
        <v>8</v>
      </c>
      <c r="AG8" t="s">
        <v>35</v>
      </c>
    </row>
    <row r="9" spans="1:33" x14ac:dyDescent="0.3">
      <c r="A9" t="s">
        <v>4</v>
      </c>
      <c r="B9" t="s">
        <v>12</v>
      </c>
      <c r="C9" t="s">
        <v>12</v>
      </c>
      <c r="D9" t="s">
        <v>9</v>
      </c>
      <c r="E9" t="s">
        <v>9</v>
      </c>
      <c r="F9" t="s">
        <v>9</v>
      </c>
      <c r="G9" t="s">
        <v>9</v>
      </c>
      <c r="H9" t="s">
        <v>12</v>
      </c>
      <c r="I9" t="s">
        <v>12</v>
      </c>
      <c r="J9" t="s">
        <v>12</v>
      </c>
      <c r="K9" t="s">
        <v>12</v>
      </c>
      <c r="L9" t="s">
        <v>9</v>
      </c>
      <c r="M9" t="s">
        <v>9</v>
      </c>
      <c r="N9" t="s">
        <v>12</v>
      </c>
      <c r="O9" t="s">
        <v>12</v>
      </c>
      <c r="P9" t="s">
        <v>9</v>
      </c>
      <c r="Q9" t="s">
        <v>12</v>
      </c>
      <c r="R9" t="s">
        <v>12</v>
      </c>
      <c r="S9" t="s">
        <v>9</v>
      </c>
      <c r="T9" t="s">
        <v>12</v>
      </c>
      <c r="V9" t="s">
        <v>9</v>
      </c>
      <c r="W9" t="s">
        <v>12</v>
      </c>
      <c r="X9" t="s">
        <v>12</v>
      </c>
      <c r="Y9" t="s">
        <v>12</v>
      </c>
      <c r="Z9" t="s">
        <v>9</v>
      </c>
      <c r="AA9" t="s">
        <v>9</v>
      </c>
      <c r="AB9" t="s">
        <v>12</v>
      </c>
      <c r="AC9" t="s">
        <v>12</v>
      </c>
      <c r="AD9" t="s">
        <v>9</v>
      </c>
      <c r="AE9" t="s">
        <v>9</v>
      </c>
      <c r="AF9" t="s">
        <v>12</v>
      </c>
      <c r="AG9" t="s">
        <v>12</v>
      </c>
    </row>
    <row r="10" spans="1:33" x14ac:dyDescent="0.3">
      <c r="A10" t="s">
        <v>1</v>
      </c>
      <c r="B10" t="s">
        <v>13</v>
      </c>
      <c r="C10" t="s">
        <v>26</v>
      </c>
      <c r="D10" t="s">
        <v>33</v>
      </c>
      <c r="E10" t="s">
        <v>48</v>
      </c>
      <c r="F10" t="s">
        <v>60</v>
      </c>
      <c r="G10" t="s">
        <v>71</v>
      </c>
      <c r="H10" t="s">
        <v>50</v>
      </c>
      <c r="I10" t="s">
        <v>94</v>
      </c>
      <c r="J10" t="s">
        <v>107</v>
      </c>
      <c r="K10" t="s">
        <v>120</v>
      </c>
      <c r="L10" t="s">
        <v>132</v>
      </c>
      <c r="M10" t="s">
        <v>142</v>
      </c>
      <c r="N10" t="s">
        <v>154</v>
      </c>
      <c r="O10" t="s">
        <v>174</v>
      </c>
      <c r="P10" t="s">
        <v>38</v>
      </c>
      <c r="Q10" t="s">
        <v>203</v>
      </c>
      <c r="R10" t="s">
        <v>212</v>
      </c>
      <c r="S10" t="s">
        <v>225</v>
      </c>
      <c r="T10" t="s">
        <v>221</v>
      </c>
      <c r="V10" t="s">
        <v>215</v>
      </c>
      <c r="W10" t="s">
        <v>255</v>
      </c>
      <c r="X10" t="s">
        <v>265</v>
      </c>
      <c r="Y10" t="s">
        <v>277</v>
      </c>
      <c r="Z10" t="s">
        <v>287</v>
      </c>
      <c r="AA10" t="s">
        <v>302</v>
      </c>
      <c r="AB10" t="s">
        <v>313</v>
      </c>
      <c r="AC10" t="s">
        <v>325</v>
      </c>
      <c r="AD10" t="s">
        <v>65</v>
      </c>
      <c r="AE10" t="s">
        <v>343</v>
      </c>
      <c r="AF10" t="s">
        <v>348</v>
      </c>
      <c r="AG10" t="s">
        <v>54</v>
      </c>
    </row>
    <row r="11" spans="1:33" x14ac:dyDescent="0.3">
      <c r="A11" t="s">
        <v>2</v>
      </c>
      <c r="B11" t="s">
        <v>14</v>
      </c>
      <c r="C11" t="s">
        <v>27</v>
      </c>
      <c r="D11" t="s">
        <v>34</v>
      </c>
      <c r="E11" t="s">
        <v>49</v>
      </c>
      <c r="F11" t="s">
        <v>61</v>
      </c>
      <c r="G11" t="s">
        <v>72</v>
      </c>
      <c r="H11" t="s">
        <v>82</v>
      </c>
      <c r="I11" t="s">
        <v>95</v>
      </c>
      <c r="J11" t="s">
        <v>108</v>
      </c>
      <c r="K11" t="s">
        <v>121</v>
      </c>
      <c r="L11" t="s">
        <v>133</v>
      </c>
      <c r="M11" t="s">
        <v>143</v>
      </c>
      <c r="N11" t="s">
        <v>155</v>
      </c>
      <c r="O11" t="s">
        <v>175</v>
      </c>
      <c r="P11" t="s">
        <v>187</v>
      </c>
      <c r="Q11" t="s">
        <v>204</v>
      </c>
      <c r="R11" t="s">
        <v>109</v>
      </c>
      <c r="S11" t="s">
        <v>226</v>
      </c>
      <c r="T11" t="s">
        <v>235</v>
      </c>
      <c r="V11" t="s">
        <v>245</v>
      </c>
      <c r="W11" t="s">
        <v>256</v>
      </c>
      <c r="X11" t="s">
        <v>266</v>
      </c>
      <c r="Y11" t="s">
        <v>278</v>
      </c>
      <c r="Z11" t="s">
        <v>288</v>
      </c>
      <c r="AA11" t="s">
        <v>303</v>
      </c>
      <c r="AB11" t="s">
        <v>314</v>
      </c>
      <c r="AC11" t="s">
        <v>326</v>
      </c>
      <c r="AD11" t="s">
        <v>335</v>
      </c>
      <c r="AE11" t="s">
        <v>344</v>
      </c>
      <c r="AF11" t="s">
        <v>355</v>
      </c>
      <c r="AG11" t="s">
        <v>362</v>
      </c>
    </row>
    <row r="12" spans="1:33" x14ac:dyDescent="0.3">
      <c r="A12" t="s">
        <v>3</v>
      </c>
      <c r="B12" t="s">
        <v>8</v>
      </c>
      <c r="C12" t="s">
        <v>8</v>
      </c>
      <c r="D12" t="s">
        <v>35</v>
      </c>
      <c r="E12" t="s">
        <v>8</v>
      </c>
      <c r="F12" t="s">
        <v>8</v>
      </c>
      <c r="G12" t="s">
        <v>8</v>
      </c>
      <c r="H12" t="s">
        <v>35</v>
      </c>
      <c r="I12" t="s">
        <v>8</v>
      </c>
      <c r="J12" t="s">
        <v>8</v>
      </c>
      <c r="K12" t="s">
        <v>42</v>
      </c>
      <c r="L12" t="s">
        <v>8</v>
      </c>
      <c r="M12" t="s">
        <v>144</v>
      </c>
      <c r="N12" t="s">
        <v>8</v>
      </c>
      <c r="O12" t="s">
        <v>42</v>
      </c>
      <c r="P12" t="s">
        <v>8</v>
      </c>
      <c r="Q12" t="s">
        <v>23</v>
      </c>
      <c r="R12" t="s">
        <v>35</v>
      </c>
      <c r="S12" t="s">
        <v>8</v>
      </c>
      <c r="T12" t="s">
        <v>8</v>
      </c>
      <c r="V12" t="s">
        <v>8</v>
      </c>
      <c r="W12" t="s">
        <v>8</v>
      </c>
      <c r="X12" t="s">
        <v>42</v>
      </c>
      <c r="Y12" t="s">
        <v>8</v>
      </c>
      <c r="Z12" t="s">
        <v>8</v>
      </c>
      <c r="AA12" t="s">
        <v>42</v>
      </c>
      <c r="AB12" t="s">
        <v>35</v>
      </c>
      <c r="AC12" t="s">
        <v>35</v>
      </c>
      <c r="AD12" t="s">
        <v>42</v>
      </c>
      <c r="AE12" t="s">
        <v>35</v>
      </c>
      <c r="AF12" t="s">
        <v>8</v>
      </c>
      <c r="AG12" t="s">
        <v>8</v>
      </c>
    </row>
    <row r="13" spans="1:33" x14ac:dyDescent="0.3">
      <c r="A13" t="s">
        <v>4</v>
      </c>
      <c r="B13" t="s">
        <v>9</v>
      </c>
      <c r="C13" t="s">
        <v>12</v>
      </c>
      <c r="D13" t="s">
        <v>9</v>
      </c>
      <c r="E13" t="s">
        <v>9</v>
      </c>
      <c r="F13" t="s">
        <v>9</v>
      </c>
      <c r="G13" t="s">
        <v>9</v>
      </c>
      <c r="H13" t="s">
        <v>12</v>
      </c>
      <c r="I13" t="s">
        <v>12</v>
      </c>
      <c r="J13" t="s">
        <v>12</v>
      </c>
      <c r="K13" t="s">
        <v>9</v>
      </c>
      <c r="L13" t="s">
        <v>12</v>
      </c>
      <c r="M13" t="s">
        <v>9</v>
      </c>
      <c r="N13" t="s">
        <v>12</v>
      </c>
      <c r="O13" t="s">
        <v>12</v>
      </c>
      <c r="P13" t="s">
        <v>9</v>
      </c>
      <c r="Q13" t="s">
        <v>12</v>
      </c>
      <c r="R13" t="s">
        <v>12</v>
      </c>
      <c r="S13" t="s">
        <v>12</v>
      </c>
      <c r="T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9</v>
      </c>
      <c r="AA13" t="s">
        <v>12</v>
      </c>
      <c r="AB13" t="s">
        <v>12</v>
      </c>
      <c r="AC13" t="s">
        <v>12</v>
      </c>
      <c r="AD13" t="s">
        <v>9</v>
      </c>
      <c r="AE13" t="s">
        <v>12</v>
      </c>
      <c r="AF13" t="s">
        <v>9</v>
      </c>
      <c r="AG13" t="s">
        <v>12</v>
      </c>
    </row>
    <row r="14" spans="1:33" x14ac:dyDescent="0.3">
      <c r="A14" t="s">
        <v>1</v>
      </c>
      <c r="B14" t="s">
        <v>15</v>
      </c>
      <c r="D14" t="s">
        <v>36</v>
      </c>
      <c r="E14" t="s">
        <v>50</v>
      </c>
      <c r="F14" t="s">
        <v>62</v>
      </c>
      <c r="G14" t="s">
        <v>73</v>
      </c>
      <c r="H14" t="s">
        <v>83</v>
      </c>
      <c r="I14" t="s">
        <v>96</v>
      </c>
      <c r="J14" t="s">
        <v>109</v>
      </c>
      <c r="K14" t="s">
        <v>52</v>
      </c>
      <c r="L14" t="s">
        <v>134</v>
      </c>
      <c r="M14" t="s">
        <v>145</v>
      </c>
      <c r="N14" t="s">
        <v>156</v>
      </c>
      <c r="O14" t="s">
        <v>176</v>
      </c>
      <c r="P14" t="s">
        <v>188</v>
      </c>
      <c r="Q14" t="s">
        <v>205</v>
      </c>
      <c r="R14" t="s">
        <v>213</v>
      </c>
      <c r="S14" t="s">
        <v>227</v>
      </c>
      <c r="T14" t="s">
        <v>236</v>
      </c>
      <c r="V14" t="s">
        <v>246</v>
      </c>
      <c r="W14" t="s">
        <v>257</v>
      </c>
      <c r="X14" t="s">
        <v>267</v>
      </c>
      <c r="Y14" t="s">
        <v>279</v>
      </c>
      <c r="Z14" t="s">
        <v>71</v>
      </c>
      <c r="AA14" t="s">
        <v>304</v>
      </c>
      <c r="AB14" t="s">
        <v>315</v>
      </c>
      <c r="AC14" t="s">
        <v>327</v>
      </c>
      <c r="AD14" t="s">
        <v>336</v>
      </c>
      <c r="AF14" t="s">
        <v>54</v>
      </c>
      <c r="AG14" t="s">
        <v>120</v>
      </c>
    </row>
    <row r="15" spans="1:33" x14ac:dyDescent="0.3">
      <c r="A15" t="s">
        <v>2</v>
      </c>
      <c r="B15" t="s">
        <v>16</v>
      </c>
      <c r="D15" t="s">
        <v>37</v>
      </c>
      <c r="E15" t="s">
        <v>51</v>
      </c>
      <c r="F15" t="s">
        <v>63</v>
      </c>
      <c r="G15" t="s">
        <v>74</v>
      </c>
      <c r="H15" t="s">
        <v>84</v>
      </c>
      <c r="I15" t="s">
        <v>97</v>
      </c>
      <c r="J15" t="s">
        <v>110</v>
      </c>
      <c r="K15" t="s">
        <v>122</v>
      </c>
      <c r="L15" t="s">
        <v>135</v>
      </c>
      <c r="M15" t="s">
        <v>146</v>
      </c>
      <c r="N15" t="s">
        <v>157</v>
      </c>
      <c r="O15" t="s">
        <v>172</v>
      </c>
      <c r="P15" t="s">
        <v>189</v>
      </c>
      <c r="Q15" t="s">
        <v>206</v>
      </c>
      <c r="R15" t="s">
        <v>214</v>
      </c>
      <c r="S15" t="s">
        <v>228</v>
      </c>
      <c r="T15" t="s">
        <v>237</v>
      </c>
      <c r="V15" t="s">
        <v>247</v>
      </c>
      <c r="W15" t="s">
        <v>258</v>
      </c>
      <c r="X15" t="s">
        <v>268</v>
      </c>
      <c r="Y15" t="s">
        <v>280</v>
      </c>
      <c r="Z15" t="s">
        <v>289</v>
      </c>
      <c r="AA15" t="s">
        <v>305</v>
      </c>
      <c r="AB15" t="s">
        <v>316</v>
      </c>
      <c r="AC15" t="s">
        <v>328</v>
      </c>
      <c r="AD15" t="s">
        <v>337</v>
      </c>
      <c r="AF15" t="s">
        <v>356</v>
      </c>
      <c r="AG15" t="s">
        <v>363</v>
      </c>
    </row>
    <row r="16" spans="1:33" x14ac:dyDescent="0.3">
      <c r="A16" t="s">
        <v>3</v>
      </c>
      <c r="B16" t="s">
        <v>8</v>
      </c>
      <c r="C16" s="12"/>
      <c r="D16" t="s">
        <v>8</v>
      </c>
      <c r="E16" t="s">
        <v>35</v>
      </c>
      <c r="F16" t="s">
        <v>8</v>
      </c>
      <c r="G16" t="s">
        <v>35</v>
      </c>
      <c r="H16" t="s">
        <v>23</v>
      </c>
      <c r="I16" t="s">
        <v>8</v>
      </c>
      <c r="J16" t="s">
        <v>8</v>
      </c>
      <c r="K16" t="s">
        <v>8</v>
      </c>
      <c r="L16" t="s">
        <v>42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19</v>
      </c>
      <c r="S16" t="s">
        <v>8</v>
      </c>
      <c r="T16" t="s">
        <v>8</v>
      </c>
      <c r="V16" t="s">
        <v>8</v>
      </c>
      <c r="W16" t="s">
        <v>144</v>
      </c>
      <c r="X16" t="s">
        <v>42</v>
      </c>
      <c r="Y16" t="s">
        <v>8</v>
      </c>
      <c r="Z16" t="s">
        <v>8</v>
      </c>
      <c r="AA16" t="s">
        <v>8</v>
      </c>
      <c r="AB16" t="s">
        <v>42</v>
      </c>
      <c r="AC16" t="s">
        <v>42</v>
      </c>
      <c r="AD16" t="s">
        <v>8</v>
      </c>
      <c r="AF16" t="s">
        <v>23</v>
      </c>
      <c r="AG16" t="s">
        <v>8</v>
      </c>
    </row>
    <row r="17" spans="1:33" x14ac:dyDescent="0.3">
      <c r="A17" t="s">
        <v>4</v>
      </c>
      <c r="B17" t="s">
        <v>12</v>
      </c>
      <c r="D17" t="s">
        <v>12</v>
      </c>
      <c r="E17" t="s">
        <v>12</v>
      </c>
      <c r="F17" t="s">
        <v>9</v>
      </c>
      <c r="G17" t="s">
        <v>12</v>
      </c>
      <c r="H17" t="s">
        <v>12</v>
      </c>
      <c r="I17" t="s">
        <v>12</v>
      </c>
      <c r="J17" t="s">
        <v>9</v>
      </c>
      <c r="K17" t="s">
        <v>12</v>
      </c>
      <c r="L17" t="s">
        <v>9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V17" t="s">
        <v>12</v>
      </c>
      <c r="W17" t="s">
        <v>9</v>
      </c>
      <c r="X17" t="s">
        <v>9</v>
      </c>
      <c r="Y17" t="s">
        <v>12</v>
      </c>
      <c r="Z17" t="s">
        <v>9</v>
      </c>
      <c r="AA17" t="s">
        <v>9</v>
      </c>
      <c r="AB17" t="s">
        <v>12</v>
      </c>
      <c r="AC17" t="s">
        <v>12</v>
      </c>
      <c r="AD17" t="s">
        <v>12</v>
      </c>
      <c r="AF17" t="s">
        <v>12</v>
      </c>
      <c r="AG17" t="s">
        <v>12</v>
      </c>
    </row>
    <row r="18" spans="1:33" x14ac:dyDescent="0.3">
      <c r="A18" t="s">
        <v>1</v>
      </c>
      <c r="B18" t="s">
        <v>17</v>
      </c>
      <c r="D18" t="s">
        <v>38</v>
      </c>
      <c r="E18" t="s">
        <v>52</v>
      </c>
      <c r="F18" t="s">
        <v>6</v>
      </c>
      <c r="G18" t="s">
        <v>75</v>
      </c>
      <c r="H18" t="s">
        <v>85</v>
      </c>
      <c r="I18" t="s">
        <v>98</v>
      </c>
      <c r="J18" t="s">
        <v>111</v>
      </c>
      <c r="K18" t="s">
        <v>123</v>
      </c>
      <c r="L18" t="s">
        <v>136</v>
      </c>
      <c r="M18" t="s">
        <v>147</v>
      </c>
      <c r="N18" t="s">
        <v>158</v>
      </c>
      <c r="O18" t="s">
        <v>177</v>
      </c>
      <c r="P18" t="s">
        <v>190</v>
      </c>
      <c r="Q18" t="s">
        <v>54</v>
      </c>
      <c r="R18" t="s">
        <v>215</v>
      </c>
      <c r="S18" t="s">
        <v>229</v>
      </c>
      <c r="T18" t="s">
        <v>238</v>
      </c>
      <c r="V18" t="s">
        <v>54</v>
      </c>
      <c r="W18" t="s">
        <v>192</v>
      </c>
      <c r="X18" t="s">
        <v>269</v>
      </c>
      <c r="Y18" t="s">
        <v>281</v>
      </c>
      <c r="Z18" t="s">
        <v>290</v>
      </c>
      <c r="AA18" t="s">
        <v>306</v>
      </c>
      <c r="AB18" t="s">
        <v>317</v>
      </c>
      <c r="AC18" t="s">
        <v>329</v>
      </c>
      <c r="AD18" t="s">
        <v>338</v>
      </c>
      <c r="AE18" t="s">
        <v>345</v>
      </c>
      <c r="AF18" t="s">
        <v>48</v>
      </c>
    </row>
    <row r="19" spans="1:33" x14ac:dyDescent="0.3">
      <c r="A19" t="s">
        <v>2</v>
      </c>
      <c r="B19" t="s">
        <v>18</v>
      </c>
      <c r="D19" t="s">
        <v>39</v>
      </c>
      <c r="E19" t="s">
        <v>53</v>
      </c>
      <c r="F19" t="s">
        <v>64</v>
      </c>
      <c r="G19" t="s">
        <v>76</v>
      </c>
      <c r="H19" t="s">
        <v>86</v>
      </c>
      <c r="I19" t="s">
        <v>99</v>
      </c>
      <c r="J19" t="s">
        <v>112</v>
      </c>
      <c r="K19" t="s">
        <v>124</v>
      </c>
      <c r="L19" t="s">
        <v>137</v>
      </c>
      <c r="M19" t="s">
        <v>148</v>
      </c>
      <c r="N19" t="s">
        <v>159</v>
      </c>
      <c r="O19" t="s">
        <v>178</v>
      </c>
      <c r="P19" t="s">
        <v>191</v>
      </c>
      <c r="Q19" t="s">
        <v>207</v>
      </c>
      <c r="R19" t="s">
        <v>216</v>
      </c>
      <c r="S19" t="s">
        <v>230</v>
      </c>
      <c r="T19" t="s">
        <v>238</v>
      </c>
      <c r="V19" t="s">
        <v>248</v>
      </c>
      <c r="W19" t="s">
        <v>259</v>
      </c>
      <c r="X19" t="s">
        <v>270</v>
      </c>
      <c r="Y19" t="s">
        <v>282</v>
      </c>
      <c r="Z19" t="s">
        <v>291</v>
      </c>
      <c r="AA19" t="s">
        <v>306</v>
      </c>
      <c r="AB19" t="s">
        <v>318</v>
      </c>
      <c r="AC19" t="s">
        <v>330</v>
      </c>
      <c r="AD19" t="s">
        <v>338</v>
      </c>
      <c r="AE19" t="s">
        <v>346</v>
      </c>
      <c r="AF19" t="s">
        <v>357</v>
      </c>
    </row>
    <row r="20" spans="1:33" x14ac:dyDescent="0.3">
      <c r="A20" t="s">
        <v>3</v>
      </c>
      <c r="B20" t="s">
        <v>19</v>
      </c>
      <c r="D20" t="s">
        <v>8</v>
      </c>
      <c r="E20" t="s">
        <v>35</v>
      </c>
      <c r="F20" t="s">
        <v>35</v>
      </c>
      <c r="G20" t="s">
        <v>8</v>
      </c>
      <c r="H20" t="s">
        <v>8</v>
      </c>
      <c r="I20" t="s">
        <v>8</v>
      </c>
      <c r="J20" t="s">
        <v>35</v>
      </c>
      <c r="K20" t="s">
        <v>8</v>
      </c>
      <c r="L20" t="s">
        <v>42</v>
      </c>
      <c r="M20" t="s">
        <v>8</v>
      </c>
      <c r="N20" t="s">
        <v>35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V20" t="s">
        <v>8</v>
      </c>
      <c r="W20" t="s">
        <v>8</v>
      </c>
      <c r="X20" t="s">
        <v>8</v>
      </c>
      <c r="Y20" t="s">
        <v>144</v>
      </c>
      <c r="Z20" t="s">
        <v>8</v>
      </c>
      <c r="AA20" t="s">
        <v>144</v>
      </c>
      <c r="AB20" t="s">
        <v>8</v>
      </c>
      <c r="AC20" t="s">
        <v>42</v>
      </c>
      <c r="AD20" t="s">
        <v>144</v>
      </c>
      <c r="AE20" t="s">
        <v>8</v>
      </c>
      <c r="AF20" t="s">
        <v>8</v>
      </c>
    </row>
    <row r="21" spans="1:33" x14ac:dyDescent="0.3">
      <c r="A21" t="s">
        <v>4</v>
      </c>
      <c r="B21" t="s">
        <v>12</v>
      </c>
      <c r="D21" t="s">
        <v>12</v>
      </c>
      <c r="E21" t="s">
        <v>12</v>
      </c>
      <c r="F21" t="s">
        <v>9</v>
      </c>
      <c r="G21" t="s">
        <v>12</v>
      </c>
      <c r="H21" t="s">
        <v>12</v>
      </c>
      <c r="I21" t="s">
        <v>12</v>
      </c>
      <c r="J21" t="s">
        <v>12</v>
      </c>
      <c r="K21" t="s">
        <v>9</v>
      </c>
      <c r="L21" t="s">
        <v>9</v>
      </c>
      <c r="M21" t="s">
        <v>12</v>
      </c>
      <c r="N21" t="s">
        <v>12</v>
      </c>
      <c r="O21" t="s">
        <v>12</v>
      </c>
      <c r="P21" t="s">
        <v>9</v>
      </c>
      <c r="Q21" t="s">
        <v>12</v>
      </c>
      <c r="R21" t="s">
        <v>12</v>
      </c>
      <c r="S21" t="s">
        <v>12</v>
      </c>
      <c r="T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</row>
    <row r="22" spans="1:33" x14ac:dyDescent="0.3">
      <c r="A22" t="s">
        <v>1</v>
      </c>
      <c r="D22" t="s">
        <v>40</v>
      </c>
      <c r="E22" t="s">
        <v>54</v>
      </c>
      <c r="F22" t="s">
        <v>65</v>
      </c>
      <c r="H22" t="s">
        <v>87</v>
      </c>
      <c r="I22" t="s">
        <v>100</v>
      </c>
      <c r="J22" t="s">
        <v>113</v>
      </c>
      <c r="K22" t="s">
        <v>125</v>
      </c>
      <c r="N22" t="s">
        <v>160</v>
      </c>
      <c r="O22" t="s">
        <v>179</v>
      </c>
      <c r="P22" t="s">
        <v>192</v>
      </c>
      <c r="R22" t="s">
        <v>71</v>
      </c>
      <c r="V22" t="s">
        <v>249</v>
      </c>
      <c r="X22" t="s">
        <v>255</v>
      </c>
      <c r="Z22" t="s">
        <v>267</v>
      </c>
      <c r="AA22" t="s">
        <v>307</v>
      </c>
      <c r="AB22" t="s">
        <v>319</v>
      </c>
      <c r="AE22" t="s">
        <v>158</v>
      </c>
    </row>
    <row r="23" spans="1:33" x14ac:dyDescent="0.3">
      <c r="A23" t="s">
        <v>2</v>
      </c>
      <c r="D23" t="s">
        <v>41</v>
      </c>
      <c r="E23" t="s">
        <v>55</v>
      </c>
      <c r="F23" t="s">
        <v>66</v>
      </c>
      <c r="H23" t="s">
        <v>88</v>
      </c>
      <c r="I23" t="s">
        <v>101</v>
      </c>
      <c r="J23" t="s">
        <v>114</v>
      </c>
      <c r="K23" t="s">
        <v>126</v>
      </c>
      <c r="N23" t="s">
        <v>161</v>
      </c>
      <c r="O23" t="s">
        <v>180</v>
      </c>
      <c r="P23" t="s">
        <v>193</v>
      </c>
      <c r="R23" t="s">
        <v>217</v>
      </c>
      <c r="V23" t="s">
        <v>250</v>
      </c>
      <c r="X23" t="s">
        <v>271</v>
      </c>
      <c r="Z23" t="s">
        <v>292</v>
      </c>
      <c r="AA23" t="s">
        <v>307</v>
      </c>
      <c r="AB23" t="s">
        <v>320</v>
      </c>
      <c r="AE23" t="s">
        <v>347</v>
      </c>
    </row>
    <row r="24" spans="1:33" x14ac:dyDescent="0.3">
      <c r="A24" t="s">
        <v>3</v>
      </c>
      <c r="D24" t="s">
        <v>42</v>
      </c>
      <c r="E24" t="s">
        <v>35</v>
      </c>
      <c r="F24" t="s">
        <v>35</v>
      </c>
      <c r="H24" t="s">
        <v>8</v>
      </c>
      <c r="I24" t="s">
        <v>8</v>
      </c>
      <c r="J24" t="s">
        <v>8</v>
      </c>
      <c r="K24" t="s">
        <v>35</v>
      </c>
      <c r="N24" t="s">
        <v>8</v>
      </c>
      <c r="O24" t="s">
        <v>8</v>
      </c>
      <c r="P24" t="s">
        <v>8</v>
      </c>
      <c r="R24" t="s">
        <v>8</v>
      </c>
      <c r="T24" t="s">
        <v>8</v>
      </c>
      <c r="V24" t="s">
        <v>8</v>
      </c>
      <c r="X24" t="s">
        <v>8</v>
      </c>
      <c r="Z24" t="s">
        <v>8</v>
      </c>
      <c r="AA24" t="s">
        <v>144</v>
      </c>
      <c r="AB24" t="s">
        <v>8</v>
      </c>
      <c r="AE24" t="s">
        <v>8</v>
      </c>
    </row>
    <row r="25" spans="1:33" x14ac:dyDescent="0.3">
      <c r="A25" t="s">
        <v>4</v>
      </c>
      <c r="D25" t="s">
        <v>9</v>
      </c>
      <c r="E25" t="s">
        <v>12</v>
      </c>
      <c r="F25" t="s">
        <v>12</v>
      </c>
      <c r="H25" t="s">
        <v>9</v>
      </c>
      <c r="I25" t="s">
        <v>12</v>
      </c>
      <c r="J25" t="s">
        <v>12</v>
      </c>
      <c r="K25" t="s">
        <v>12</v>
      </c>
      <c r="N25" t="s">
        <v>9</v>
      </c>
      <c r="O25" t="s">
        <v>12</v>
      </c>
      <c r="P25" t="s">
        <v>12</v>
      </c>
      <c r="R25" t="s">
        <v>12</v>
      </c>
      <c r="V25" t="s">
        <v>12</v>
      </c>
      <c r="X25" t="s">
        <v>12</v>
      </c>
      <c r="Z25" t="s">
        <v>9</v>
      </c>
      <c r="AA25" t="s">
        <v>12</v>
      </c>
      <c r="AB25" t="s">
        <v>12</v>
      </c>
      <c r="AE25" t="s">
        <v>12</v>
      </c>
    </row>
    <row r="26" spans="1:33" x14ac:dyDescent="0.3">
      <c r="A26" t="s">
        <v>1</v>
      </c>
      <c r="N26" t="s">
        <v>162</v>
      </c>
      <c r="O26" t="s">
        <v>181</v>
      </c>
      <c r="P26" t="s">
        <v>194</v>
      </c>
      <c r="R26" t="s">
        <v>218</v>
      </c>
      <c r="Z26" t="s">
        <v>293</v>
      </c>
      <c r="AE26" t="s">
        <v>348</v>
      </c>
    </row>
    <row r="27" spans="1:33" x14ac:dyDescent="0.3">
      <c r="A27" t="s">
        <v>2</v>
      </c>
      <c r="N27" t="s">
        <v>163</v>
      </c>
      <c r="O27" t="s">
        <v>182</v>
      </c>
      <c r="P27" t="s">
        <v>195</v>
      </c>
      <c r="R27" t="s">
        <v>219</v>
      </c>
      <c r="Z27" t="s">
        <v>294</v>
      </c>
      <c r="AE27" t="s">
        <v>349</v>
      </c>
    </row>
    <row r="28" spans="1:33" x14ac:dyDescent="0.3">
      <c r="A28" t="s">
        <v>3</v>
      </c>
      <c r="N28" t="s">
        <v>8</v>
      </c>
      <c r="O28" t="s">
        <v>8</v>
      </c>
      <c r="P28" t="s">
        <v>8</v>
      </c>
      <c r="R28" t="s">
        <v>8</v>
      </c>
      <c r="T28" t="s">
        <v>8</v>
      </c>
      <c r="Z28" t="s">
        <v>8</v>
      </c>
      <c r="AE28" t="s">
        <v>35</v>
      </c>
    </row>
    <row r="29" spans="1:33" x14ac:dyDescent="0.3">
      <c r="A29" t="s">
        <v>4</v>
      </c>
      <c r="N29" t="s">
        <v>12</v>
      </c>
      <c r="O29" t="s">
        <v>12</v>
      </c>
      <c r="P29" t="s">
        <v>12</v>
      </c>
      <c r="R29" t="s">
        <v>9</v>
      </c>
      <c r="Z29" t="s">
        <v>12</v>
      </c>
      <c r="AE29" t="s">
        <v>12</v>
      </c>
    </row>
    <row r="30" spans="1:33" x14ac:dyDescent="0.3">
      <c r="A30" t="s">
        <v>1</v>
      </c>
      <c r="N30" t="s">
        <v>164</v>
      </c>
      <c r="P30" t="s">
        <v>196</v>
      </c>
      <c r="Z30" t="s">
        <v>295</v>
      </c>
    </row>
    <row r="31" spans="1:33" x14ac:dyDescent="0.3">
      <c r="A31" t="s">
        <v>2</v>
      </c>
      <c r="N31" t="s">
        <v>165</v>
      </c>
      <c r="P31" t="s">
        <v>197</v>
      </c>
      <c r="Z31" t="s">
        <v>296</v>
      </c>
    </row>
    <row r="32" spans="1:33" x14ac:dyDescent="0.3">
      <c r="A32" t="s">
        <v>3</v>
      </c>
      <c r="N32" t="s">
        <v>35</v>
      </c>
      <c r="P32" t="s">
        <v>8</v>
      </c>
      <c r="T32" t="s">
        <v>8</v>
      </c>
      <c r="Z32" t="s">
        <v>8</v>
      </c>
    </row>
    <row r="33" spans="1:26" x14ac:dyDescent="0.3">
      <c r="A33" t="s">
        <v>4</v>
      </c>
      <c r="N33" t="s">
        <v>12</v>
      </c>
      <c r="P33" t="s">
        <v>12</v>
      </c>
      <c r="Z33" t="s">
        <v>12</v>
      </c>
    </row>
    <row r="34" spans="1:26" x14ac:dyDescent="0.3">
      <c r="A34" t="s">
        <v>1</v>
      </c>
      <c r="N34" t="s">
        <v>166</v>
      </c>
    </row>
    <row r="35" spans="1:26" x14ac:dyDescent="0.3">
      <c r="A35" t="s">
        <v>2</v>
      </c>
      <c r="N35" t="s">
        <v>167</v>
      </c>
    </row>
    <row r="36" spans="1:26" x14ac:dyDescent="0.3">
      <c r="A36" t="s">
        <v>3</v>
      </c>
      <c r="N36" t="s">
        <v>8</v>
      </c>
    </row>
    <row r="37" spans="1:26" x14ac:dyDescent="0.3">
      <c r="A37" t="s">
        <v>4</v>
      </c>
      <c r="N37" t="s">
        <v>9</v>
      </c>
    </row>
    <row r="38" spans="1:26" x14ac:dyDescent="0.3">
      <c r="A38" t="s">
        <v>1</v>
      </c>
      <c r="N38" t="s">
        <v>162</v>
      </c>
    </row>
    <row r="39" spans="1:26" x14ac:dyDescent="0.3">
      <c r="A39" t="s">
        <v>2</v>
      </c>
      <c r="N39" t="s">
        <v>168</v>
      </c>
    </row>
    <row r="40" spans="1:26" x14ac:dyDescent="0.3">
      <c r="A40" t="s">
        <v>3</v>
      </c>
      <c r="N40" t="s">
        <v>8</v>
      </c>
    </row>
    <row r="41" spans="1:26" x14ac:dyDescent="0.3">
      <c r="A41" t="s">
        <v>4</v>
      </c>
      <c r="N41" t="s">
        <v>12</v>
      </c>
    </row>
    <row r="42" spans="1:26" x14ac:dyDescent="0.3">
      <c r="A42" t="s">
        <v>1</v>
      </c>
      <c r="N42" t="s">
        <v>105</v>
      </c>
    </row>
    <row r="43" spans="1:26" x14ac:dyDescent="0.3">
      <c r="A43" t="s">
        <v>2</v>
      </c>
      <c r="N43" t="s">
        <v>169</v>
      </c>
    </row>
    <row r="44" spans="1:26" x14ac:dyDescent="0.3">
      <c r="A44" t="s">
        <v>3</v>
      </c>
      <c r="N44" t="s">
        <v>8</v>
      </c>
    </row>
    <row r="45" spans="1:26" x14ac:dyDescent="0.3">
      <c r="A45" t="s">
        <v>4</v>
      </c>
      <c r="N45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298F-B716-4D62-82C0-3CEC851B8C67}">
  <dimension ref="A1:AS33"/>
  <sheetViews>
    <sheetView topLeftCell="A4" workbookViewId="0">
      <selection activeCell="L30" sqref="L30:L31"/>
    </sheetView>
  </sheetViews>
  <sheetFormatPr baseColWidth="10" defaultRowHeight="14.4" x14ac:dyDescent="0.3"/>
  <cols>
    <col min="1" max="1" width="32.33203125" customWidth="1"/>
    <col min="2" max="2" width="13.109375" bestFit="1" customWidth="1"/>
    <col min="3" max="3" width="20" customWidth="1"/>
    <col min="4" max="4" width="24" customWidth="1"/>
    <col min="7" max="7" width="21.6640625" customWidth="1"/>
    <col min="8" max="8" width="23.109375" customWidth="1"/>
    <col min="12" max="12" width="21.6640625" bestFit="1" customWidth="1"/>
    <col min="16" max="16" width="21.664062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  <c r="N1" t="s">
        <v>1</v>
      </c>
      <c r="O1" t="s">
        <v>2</v>
      </c>
      <c r="P1" t="s">
        <v>3</v>
      </c>
      <c r="Q1" t="s">
        <v>4</v>
      </c>
      <c r="R1" t="s">
        <v>1</v>
      </c>
      <c r="S1" t="s">
        <v>2</v>
      </c>
      <c r="T1" t="s">
        <v>3</v>
      </c>
      <c r="U1" t="s">
        <v>4</v>
      </c>
      <c r="V1" t="s">
        <v>1</v>
      </c>
      <c r="W1" t="s">
        <v>2</v>
      </c>
      <c r="X1" t="s">
        <v>3</v>
      </c>
      <c r="Y1" t="s">
        <v>4</v>
      </c>
      <c r="Z1" t="s">
        <v>1</v>
      </c>
      <c r="AA1" t="s">
        <v>2</v>
      </c>
      <c r="AB1" t="s">
        <v>3</v>
      </c>
      <c r="AC1" t="s">
        <v>4</v>
      </c>
      <c r="AD1" t="s">
        <v>1</v>
      </c>
      <c r="AE1" t="s">
        <v>2</v>
      </c>
      <c r="AF1" t="s">
        <v>3</v>
      </c>
      <c r="AG1" t="s">
        <v>4</v>
      </c>
      <c r="AH1" t="s">
        <v>1</v>
      </c>
      <c r="AI1" t="s">
        <v>2</v>
      </c>
      <c r="AJ1" t="s">
        <v>3</v>
      </c>
      <c r="AK1" t="s">
        <v>4</v>
      </c>
      <c r="AL1" t="s">
        <v>1</v>
      </c>
      <c r="AM1" t="s">
        <v>2</v>
      </c>
      <c r="AN1" t="s">
        <v>3</v>
      </c>
      <c r="AO1" t="s">
        <v>4</v>
      </c>
      <c r="AP1" t="s">
        <v>1</v>
      </c>
      <c r="AQ1" t="s">
        <v>2</v>
      </c>
      <c r="AR1" t="s">
        <v>3</v>
      </c>
      <c r="AS1" t="s">
        <v>4</v>
      </c>
    </row>
    <row r="2" spans="1:4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8</v>
      </c>
      <c r="I2" t="s">
        <v>12</v>
      </c>
      <c r="J2" t="s">
        <v>13</v>
      </c>
      <c r="K2" t="s">
        <v>14</v>
      </c>
      <c r="L2" t="s">
        <v>8</v>
      </c>
      <c r="M2" t="s">
        <v>9</v>
      </c>
      <c r="N2" t="s">
        <v>15</v>
      </c>
      <c r="O2" t="s">
        <v>16</v>
      </c>
      <c r="P2" t="s">
        <v>8</v>
      </c>
      <c r="Q2" t="s">
        <v>12</v>
      </c>
      <c r="R2" t="s">
        <v>17</v>
      </c>
      <c r="S2" t="s">
        <v>18</v>
      </c>
      <c r="T2" t="s">
        <v>19</v>
      </c>
      <c r="U2" t="s">
        <v>12</v>
      </c>
    </row>
    <row r="3" spans="1:45" x14ac:dyDescent="0.3">
      <c r="A3" t="s">
        <v>20</v>
      </c>
      <c r="B3" t="s">
        <v>21</v>
      </c>
      <c r="C3" t="s">
        <v>22</v>
      </c>
      <c r="D3" t="s">
        <v>23</v>
      </c>
      <c r="E3" t="s">
        <v>12</v>
      </c>
      <c r="F3" t="s">
        <v>24</v>
      </c>
      <c r="G3" t="s">
        <v>25</v>
      </c>
      <c r="H3" t="s">
        <v>8</v>
      </c>
      <c r="I3" t="s">
        <v>12</v>
      </c>
      <c r="J3" t="s">
        <v>26</v>
      </c>
      <c r="K3" t="s">
        <v>27</v>
      </c>
      <c r="L3" t="s">
        <v>8</v>
      </c>
      <c r="M3" t="s">
        <v>12</v>
      </c>
    </row>
    <row r="4" spans="1:45" x14ac:dyDescent="0.3">
      <c r="A4" t="s">
        <v>28</v>
      </c>
      <c r="B4" t="s">
        <v>29</v>
      </c>
      <c r="C4" t="s">
        <v>30</v>
      </c>
      <c r="D4" t="s">
        <v>8</v>
      </c>
      <c r="E4" t="s">
        <v>9</v>
      </c>
      <c r="F4" t="s">
        <v>31</v>
      </c>
      <c r="G4" t="s">
        <v>32</v>
      </c>
      <c r="H4" t="s">
        <v>8</v>
      </c>
      <c r="I4" t="s">
        <v>9</v>
      </c>
      <c r="J4" t="s">
        <v>33</v>
      </c>
      <c r="K4" t="s">
        <v>34</v>
      </c>
      <c r="L4" t="s">
        <v>35</v>
      </c>
      <c r="M4" t="s">
        <v>9</v>
      </c>
      <c r="N4" t="s">
        <v>36</v>
      </c>
      <c r="O4" t="s">
        <v>37</v>
      </c>
      <c r="P4" t="s">
        <v>8</v>
      </c>
      <c r="Q4" t="s">
        <v>12</v>
      </c>
      <c r="R4" t="s">
        <v>38</v>
      </c>
      <c r="S4" t="s">
        <v>39</v>
      </c>
      <c r="T4" t="s">
        <v>8</v>
      </c>
      <c r="U4" t="s">
        <v>12</v>
      </c>
      <c r="V4" t="s">
        <v>40</v>
      </c>
      <c r="W4" t="s">
        <v>41</v>
      </c>
      <c r="X4" t="s">
        <v>42</v>
      </c>
      <c r="Y4" t="s">
        <v>9</v>
      </c>
    </row>
    <row r="5" spans="1:45" x14ac:dyDescent="0.3">
      <c r="A5" t="s">
        <v>43</v>
      </c>
      <c r="B5" t="s">
        <v>44</v>
      </c>
      <c r="C5" t="s">
        <v>45</v>
      </c>
      <c r="D5" t="s">
        <v>35</v>
      </c>
      <c r="E5" t="s">
        <v>9</v>
      </c>
      <c r="F5" t="s">
        <v>46</v>
      </c>
      <c r="G5" t="s">
        <v>47</v>
      </c>
      <c r="H5" t="s">
        <v>8</v>
      </c>
      <c r="I5" t="s">
        <v>9</v>
      </c>
      <c r="J5" t="s">
        <v>48</v>
      </c>
      <c r="K5" t="s">
        <v>49</v>
      </c>
      <c r="L5" t="s">
        <v>8</v>
      </c>
      <c r="M5" t="s">
        <v>9</v>
      </c>
      <c r="N5" t="s">
        <v>50</v>
      </c>
      <c r="O5" t="s">
        <v>51</v>
      </c>
      <c r="P5" t="s">
        <v>35</v>
      </c>
      <c r="Q5" t="s">
        <v>12</v>
      </c>
      <c r="R5" t="s">
        <v>52</v>
      </c>
      <c r="S5" t="s">
        <v>53</v>
      </c>
      <c r="T5" t="s">
        <v>35</v>
      </c>
      <c r="U5" t="s">
        <v>12</v>
      </c>
      <c r="V5" t="s">
        <v>54</v>
      </c>
      <c r="W5" t="s">
        <v>55</v>
      </c>
      <c r="X5" t="s">
        <v>35</v>
      </c>
      <c r="Y5" t="s">
        <v>12</v>
      </c>
    </row>
    <row r="6" spans="1:45" x14ac:dyDescent="0.3">
      <c r="A6" t="s">
        <v>56</v>
      </c>
      <c r="B6" t="s">
        <v>40</v>
      </c>
      <c r="C6" t="s">
        <v>57</v>
      </c>
      <c r="D6" t="s">
        <v>8</v>
      </c>
      <c r="E6" t="s">
        <v>9</v>
      </c>
      <c r="F6" t="s">
        <v>58</v>
      </c>
      <c r="G6" t="s">
        <v>59</v>
      </c>
      <c r="H6" t="s">
        <v>8</v>
      </c>
      <c r="I6" t="s">
        <v>9</v>
      </c>
      <c r="J6" t="s">
        <v>60</v>
      </c>
      <c r="K6" t="s">
        <v>61</v>
      </c>
      <c r="L6" t="s">
        <v>8</v>
      </c>
      <c r="M6" t="s">
        <v>9</v>
      </c>
      <c r="N6" t="s">
        <v>62</v>
      </c>
      <c r="O6" t="s">
        <v>63</v>
      </c>
      <c r="P6" t="s">
        <v>8</v>
      </c>
      <c r="Q6" t="s">
        <v>9</v>
      </c>
      <c r="R6" t="s">
        <v>6</v>
      </c>
      <c r="S6" t="s">
        <v>64</v>
      </c>
      <c r="T6" t="s">
        <v>35</v>
      </c>
      <c r="U6" t="s">
        <v>9</v>
      </c>
      <c r="V6" t="s">
        <v>65</v>
      </c>
      <c r="W6" t="s">
        <v>66</v>
      </c>
      <c r="X6" t="s">
        <v>35</v>
      </c>
      <c r="Y6" t="s">
        <v>12</v>
      </c>
    </row>
    <row r="7" spans="1:45" x14ac:dyDescent="0.3">
      <c r="A7" t="s">
        <v>67</v>
      </c>
      <c r="B7" t="s">
        <v>68</v>
      </c>
      <c r="C7" t="s">
        <v>69</v>
      </c>
      <c r="D7" t="s">
        <v>8</v>
      </c>
      <c r="E7" t="s">
        <v>9</v>
      </c>
      <c r="F7" t="s">
        <v>38</v>
      </c>
      <c r="G7" t="s">
        <v>70</v>
      </c>
      <c r="H7" t="s">
        <v>8</v>
      </c>
      <c r="I7" t="s">
        <v>9</v>
      </c>
      <c r="J7" t="s">
        <v>71</v>
      </c>
      <c r="K7" t="s">
        <v>72</v>
      </c>
      <c r="L7" t="s">
        <v>8</v>
      </c>
      <c r="M7" t="s">
        <v>9</v>
      </c>
      <c r="N7" t="s">
        <v>73</v>
      </c>
      <c r="O7" t="s">
        <v>74</v>
      </c>
      <c r="P7" t="s">
        <v>35</v>
      </c>
      <c r="Q7" t="s">
        <v>12</v>
      </c>
      <c r="R7" t="s">
        <v>75</v>
      </c>
      <c r="S7" t="s">
        <v>76</v>
      </c>
      <c r="T7" t="s">
        <v>8</v>
      </c>
      <c r="U7" t="s">
        <v>12</v>
      </c>
    </row>
    <row r="8" spans="1:45" x14ac:dyDescent="0.3">
      <c r="A8" t="s">
        <v>77</v>
      </c>
      <c r="B8" t="s">
        <v>78</v>
      </c>
      <c r="C8" t="s">
        <v>79</v>
      </c>
      <c r="D8" t="s">
        <v>35</v>
      </c>
      <c r="E8" t="s">
        <v>12</v>
      </c>
      <c r="F8" t="s">
        <v>80</v>
      </c>
      <c r="G8" t="s">
        <v>81</v>
      </c>
      <c r="H8" t="s">
        <v>35</v>
      </c>
      <c r="I8" t="s">
        <v>12</v>
      </c>
      <c r="J8" t="s">
        <v>50</v>
      </c>
      <c r="K8" t="s">
        <v>82</v>
      </c>
      <c r="L8" t="s">
        <v>35</v>
      </c>
      <c r="M8" t="s">
        <v>12</v>
      </c>
      <c r="N8" t="s">
        <v>83</v>
      </c>
      <c r="O8" t="s">
        <v>84</v>
      </c>
      <c r="P8" t="s">
        <v>23</v>
      </c>
      <c r="Q8" t="s">
        <v>12</v>
      </c>
      <c r="R8" t="s">
        <v>85</v>
      </c>
      <c r="S8" t="s">
        <v>86</v>
      </c>
      <c r="T8" t="s">
        <v>8</v>
      </c>
      <c r="U8" t="s">
        <v>12</v>
      </c>
      <c r="V8" t="s">
        <v>87</v>
      </c>
      <c r="W8" t="s">
        <v>88</v>
      </c>
      <c r="X8" t="s">
        <v>8</v>
      </c>
      <c r="Y8" t="s">
        <v>9</v>
      </c>
    </row>
    <row r="9" spans="1:45" x14ac:dyDescent="0.3">
      <c r="A9" t="s">
        <v>89</v>
      </c>
      <c r="B9" t="s">
        <v>90</v>
      </c>
      <c r="C9" t="s">
        <v>91</v>
      </c>
      <c r="D9" t="s">
        <v>35</v>
      </c>
      <c r="E9" t="s">
        <v>12</v>
      </c>
      <c r="F9" t="s">
        <v>92</v>
      </c>
      <c r="G9" t="s">
        <v>93</v>
      </c>
      <c r="H9" t="s">
        <v>35</v>
      </c>
      <c r="I9" t="s">
        <v>12</v>
      </c>
      <c r="J9" t="s">
        <v>94</v>
      </c>
      <c r="K9" t="s">
        <v>95</v>
      </c>
      <c r="L9" t="s">
        <v>8</v>
      </c>
      <c r="M9" t="s">
        <v>12</v>
      </c>
      <c r="N9" t="s">
        <v>96</v>
      </c>
      <c r="O9" t="s">
        <v>97</v>
      </c>
      <c r="P9" t="s">
        <v>8</v>
      </c>
      <c r="Q9" t="s">
        <v>12</v>
      </c>
      <c r="R9" t="s">
        <v>98</v>
      </c>
      <c r="S9" t="s">
        <v>99</v>
      </c>
      <c r="T9" t="s">
        <v>8</v>
      </c>
      <c r="U9" t="s">
        <v>12</v>
      </c>
      <c r="V9" t="s">
        <v>100</v>
      </c>
      <c r="W9" t="s">
        <v>101</v>
      </c>
      <c r="X9" t="s">
        <v>8</v>
      </c>
      <c r="Y9" t="s">
        <v>12</v>
      </c>
    </row>
    <row r="10" spans="1:45" x14ac:dyDescent="0.3">
      <c r="A10" t="s">
        <v>102</v>
      </c>
      <c r="B10" t="s">
        <v>103</v>
      </c>
      <c r="C10" t="s">
        <v>104</v>
      </c>
      <c r="D10" t="s">
        <v>35</v>
      </c>
      <c r="E10" t="s">
        <v>12</v>
      </c>
      <c r="F10" t="s">
        <v>105</v>
      </c>
      <c r="G10" t="s">
        <v>106</v>
      </c>
      <c r="H10" t="s">
        <v>8</v>
      </c>
      <c r="I10" t="s">
        <v>12</v>
      </c>
      <c r="J10" t="s">
        <v>107</v>
      </c>
      <c r="K10" t="s">
        <v>108</v>
      </c>
      <c r="L10" t="s">
        <v>8</v>
      </c>
      <c r="M10" t="s">
        <v>12</v>
      </c>
      <c r="N10" t="s">
        <v>109</v>
      </c>
      <c r="O10" t="s">
        <v>110</v>
      </c>
      <c r="P10" t="s">
        <v>8</v>
      </c>
      <c r="Q10" t="s">
        <v>9</v>
      </c>
      <c r="R10" t="s">
        <v>111</v>
      </c>
      <c r="S10" t="s">
        <v>112</v>
      </c>
      <c r="T10" t="s">
        <v>35</v>
      </c>
      <c r="U10" t="s">
        <v>12</v>
      </c>
      <c r="V10" t="s">
        <v>113</v>
      </c>
      <c r="W10" t="s">
        <v>114</v>
      </c>
      <c r="X10" t="s">
        <v>8</v>
      </c>
      <c r="Y10" t="s">
        <v>12</v>
      </c>
    </row>
    <row r="11" spans="1:45" x14ac:dyDescent="0.3">
      <c r="A11" t="s">
        <v>115</v>
      </c>
      <c r="B11" t="s">
        <v>116</v>
      </c>
      <c r="C11" t="s">
        <v>117</v>
      </c>
      <c r="D11" t="s">
        <v>35</v>
      </c>
      <c r="E11" t="s">
        <v>12</v>
      </c>
      <c r="F11" t="s">
        <v>118</v>
      </c>
      <c r="G11" t="s">
        <v>119</v>
      </c>
      <c r="H11" t="s">
        <v>35</v>
      </c>
      <c r="I11" t="s">
        <v>12</v>
      </c>
      <c r="J11" t="s">
        <v>120</v>
      </c>
      <c r="K11" t="s">
        <v>121</v>
      </c>
      <c r="L11" t="s">
        <v>42</v>
      </c>
      <c r="M11" t="s">
        <v>9</v>
      </c>
      <c r="N11" t="s">
        <v>52</v>
      </c>
      <c r="O11" t="s">
        <v>122</v>
      </c>
      <c r="P11" t="s">
        <v>8</v>
      </c>
      <c r="Q11" t="s">
        <v>12</v>
      </c>
      <c r="R11" t="s">
        <v>123</v>
      </c>
      <c r="S11" t="s">
        <v>124</v>
      </c>
      <c r="T11" t="s">
        <v>8</v>
      </c>
      <c r="U11" t="s">
        <v>9</v>
      </c>
      <c r="V11" t="s">
        <v>125</v>
      </c>
      <c r="W11" t="s">
        <v>126</v>
      </c>
      <c r="X11" t="s">
        <v>35</v>
      </c>
      <c r="Y11" t="s">
        <v>12</v>
      </c>
    </row>
    <row r="12" spans="1:45" x14ac:dyDescent="0.3">
      <c r="A12" t="s">
        <v>127</v>
      </c>
      <c r="B12" t="s">
        <v>128</v>
      </c>
      <c r="C12" t="s">
        <v>129</v>
      </c>
      <c r="D12" t="s">
        <v>8</v>
      </c>
      <c r="E12" t="s">
        <v>9</v>
      </c>
      <c r="F12" t="s">
        <v>130</v>
      </c>
      <c r="G12" t="s">
        <v>131</v>
      </c>
      <c r="H12" t="s">
        <v>8</v>
      </c>
      <c r="I12" t="s">
        <v>9</v>
      </c>
      <c r="J12" t="s">
        <v>132</v>
      </c>
      <c r="K12" t="s">
        <v>133</v>
      </c>
      <c r="L12" t="s">
        <v>8</v>
      </c>
      <c r="M12" t="s">
        <v>12</v>
      </c>
      <c r="N12" t="s">
        <v>134</v>
      </c>
      <c r="O12" t="s">
        <v>135</v>
      </c>
      <c r="P12" t="s">
        <v>42</v>
      </c>
      <c r="Q12" t="s">
        <v>9</v>
      </c>
      <c r="R12" t="s">
        <v>136</v>
      </c>
      <c r="S12" t="s">
        <v>137</v>
      </c>
      <c r="T12" t="s">
        <v>42</v>
      </c>
      <c r="U12" t="s">
        <v>9</v>
      </c>
    </row>
    <row r="13" spans="1:45" x14ac:dyDescent="0.3">
      <c r="A13" t="s">
        <v>138</v>
      </c>
      <c r="B13" t="s">
        <v>139</v>
      </c>
      <c r="C13" t="s">
        <v>140</v>
      </c>
      <c r="D13" t="s">
        <v>23</v>
      </c>
      <c r="E13" t="s">
        <v>9</v>
      </c>
      <c r="F13" t="s">
        <v>71</v>
      </c>
      <c r="G13" t="s">
        <v>141</v>
      </c>
      <c r="H13" t="s">
        <v>8</v>
      </c>
      <c r="I13" t="s">
        <v>9</v>
      </c>
      <c r="J13" t="s">
        <v>142</v>
      </c>
      <c r="K13" t="s">
        <v>143</v>
      </c>
      <c r="L13" t="s">
        <v>144</v>
      </c>
      <c r="M13" t="s">
        <v>9</v>
      </c>
      <c r="N13" t="s">
        <v>145</v>
      </c>
      <c r="O13" t="s">
        <v>146</v>
      </c>
      <c r="P13" t="s">
        <v>8</v>
      </c>
      <c r="Q13" t="s">
        <v>12</v>
      </c>
      <c r="R13" t="s">
        <v>147</v>
      </c>
      <c r="S13" t="s">
        <v>148</v>
      </c>
      <c r="T13" t="s">
        <v>8</v>
      </c>
      <c r="U13" t="s">
        <v>12</v>
      </c>
    </row>
    <row r="14" spans="1:45" x14ac:dyDescent="0.3">
      <c r="A14" t="s">
        <v>149</v>
      </c>
      <c r="B14" t="s">
        <v>150</v>
      </c>
      <c r="C14" t="s">
        <v>151</v>
      </c>
      <c r="D14" t="s">
        <v>8</v>
      </c>
      <c r="E14" t="s">
        <v>12</v>
      </c>
      <c r="F14" t="s">
        <v>152</v>
      </c>
      <c r="G14" t="s">
        <v>153</v>
      </c>
      <c r="H14" t="s">
        <v>8</v>
      </c>
      <c r="I14" t="s">
        <v>12</v>
      </c>
      <c r="J14" t="s">
        <v>154</v>
      </c>
      <c r="K14" t="s">
        <v>155</v>
      </c>
      <c r="L14" t="s">
        <v>8</v>
      </c>
      <c r="M14" t="s">
        <v>12</v>
      </c>
      <c r="N14" t="s">
        <v>156</v>
      </c>
      <c r="O14" t="s">
        <v>157</v>
      </c>
      <c r="P14" t="s">
        <v>8</v>
      </c>
      <c r="Q14" t="s">
        <v>12</v>
      </c>
      <c r="R14" t="s">
        <v>158</v>
      </c>
      <c r="S14" t="s">
        <v>159</v>
      </c>
      <c r="T14" t="s">
        <v>35</v>
      </c>
      <c r="U14" t="s">
        <v>12</v>
      </c>
      <c r="V14" t="s">
        <v>160</v>
      </c>
      <c r="W14" t="s">
        <v>161</v>
      </c>
      <c r="X14" t="s">
        <v>8</v>
      </c>
      <c r="Y14" t="s">
        <v>9</v>
      </c>
      <c r="Z14" t="s">
        <v>162</v>
      </c>
      <c r="AA14" t="s">
        <v>163</v>
      </c>
      <c r="AB14" t="s">
        <v>8</v>
      </c>
      <c r="AC14" t="s">
        <v>12</v>
      </c>
      <c r="AD14" t="s">
        <v>164</v>
      </c>
      <c r="AE14" t="s">
        <v>165</v>
      </c>
      <c r="AF14" t="s">
        <v>35</v>
      </c>
      <c r="AG14" t="s">
        <v>12</v>
      </c>
      <c r="AH14" t="s">
        <v>166</v>
      </c>
      <c r="AI14" t="s">
        <v>167</v>
      </c>
      <c r="AJ14" t="s">
        <v>8</v>
      </c>
      <c r="AK14" t="s">
        <v>9</v>
      </c>
      <c r="AL14" t="s">
        <v>162</v>
      </c>
      <c r="AM14" t="s">
        <v>168</v>
      </c>
      <c r="AN14" t="s">
        <v>8</v>
      </c>
      <c r="AO14" t="s">
        <v>12</v>
      </c>
      <c r="AP14" t="s">
        <v>105</v>
      </c>
      <c r="AQ14" t="s">
        <v>169</v>
      </c>
      <c r="AR14" t="s">
        <v>8</v>
      </c>
      <c r="AS14" t="s">
        <v>12</v>
      </c>
    </row>
    <row r="15" spans="1:45" x14ac:dyDescent="0.3">
      <c r="A15" t="s">
        <v>170</v>
      </c>
      <c r="B15" t="s">
        <v>171</v>
      </c>
      <c r="C15" t="s">
        <v>172</v>
      </c>
      <c r="D15" t="s">
        <v>42</v>
      </c>
      <c r="E15" t="s">
        <v>9</v>
      </c>
      <c r="F15" t="s">
        <v>164</v>
      </c>
      <c r="G15" t="s">
        <v>173</v>
      </c>
      <c r="H15" t="s">
        <v>35</v>
      </c>
      <c r="I15" t="s">
        <v>12</v>
      </c>
      <c r="J15" t="s">
        <v>174</v>
      </c>
      <c r="K15" t="s">
        <v>175</v>
      </c>
      <c r="L15" t="s">
        <v>42</v>
      </c>
      <c r="M15" t="s">
        <v>12</v>
      </c>
      <c r="N15" t="s">
        <v>176</v>
      </c>
      <c r="O15" t="s">
        <v>172</v>
      </c>
      <c r="P15" t="s">
        <v>8</v>
      </c>
      <c r="Q15" t="s">
        <v>12</v>
      </c>
      <c r="R15" t="s">
        <v>177</v>
      </c>
      <c r="S15" t="s">
        <v>178</v>
      </c>
      <c r="T15" t="s">
        <v>8</v>
      </c>
      <c r="U15" t="s">
        <v>12</v>
      </c>
      <c r="V15" t="s">
        <v>179</v>
      </c>
      <c r="W15" t="s">
        <v>180</v>
      </c>
      <c r="X15" t="s">
        <v>8</v>
      </c>
      <c r="Y15" t="s">
        <v>12</v>
      </c>
      <c r="Z15" t="s">
        <v>181</v>
      </c>
      <c r="AA15" t="s">
        <v>182</v>
      </c>
      <c r="AB15" t="s">
        <v>8</v>
      </c>
      <c r="AC15" t="s">
        <v>12</v>
      </c>
    </row>
    <row r="16" spans="1:45" x14ac:dyDescent="0.3">
      <c r="A16" t="s">
        <v>183</v>
      </c>
      <c r="B16" t="s">
        <v>105</v>
      </c>
      <c r="C16" t="s">
        <v>184</v>
      </c>
      <c r="D16" t="s">
        <v>8</v>
      </c>
      <c r="E16" t="s">
        <v>9</v>
      </c>
      <c r="F16" t="s">
        <v>185</v>
      </c>
      <c r="G16" t="s">
        <v>186</v>
      </c>
      <c r="H16" t="s">
        <v>8</v>
      </c>
      <c r="I16" t="s">
        <v>9</v>
      </c>
      <c r="J16" t="s">
        <v>38</v>
      </c>
      <c r="K16" t="s">
        <v>187</v>
      </c>
      <c r="L16" t="s">
        <v>8</v>
      </c>
      <c r="M16" t="s">
        <v>9</v>
      </c>
      <c r="N16" t="s">
        <v>188</v>
      </c>
      <c r="O16" t="s">
        <v>189</v>
      </c>
      <c r="P16" t="s">
        <v>8</v>
      </c>
      <c r="Q16" t="s">
        <v>12</v>
      </c>
      <c r="R16" t="s">
        <v>190</v>
      </c>
      <c r="S16" t="s">
        <v>191</v>
      </c>
      <c r="T16" t="s">
        <v>8</v>
      </c>
      <c r="U16" t="s">
        <v>9</v>
      </c>
      <c r="V16" t="s">
        <v>192</v>
      </c>
      <c r="W16" t="s">
        <v>193</v>
      </c>
      <c r="X16" t="s">
        <v>8</v>
      </c>
      <c r="Y16" t="s">
        <v>12</v>
      </c>
      <c r="Z16" t="s">
        <v>194</v>
      </c>
      <c r="AA16" t="s">
        <v>195</v>
      </c>
      <c r="AB16" t="s">
        <v>8</v>
      </c>
      <c r="AC16" t="s">
        <v>12</v>
      </c>
      <c r="AD16" t="s">
        <v>196</v>
      </c>
      <c r="AE16" t="s">
        <v>197</v>
      </c>
      <c r="AF16" t="s">
        <v>8</v>
      </c>
      <c r="AG16" t="s">
        <v>12</v>
      </c>
    </row>
    <row r="17" spans="1:33" x14ac:dyDescent="0.3">
      <c r="A17" t="s">
        <v>198</v>
      </c>
      <c r="B17" t="s">
        <v>199</v>
      </c>
      <c r="C17" t="s">
        <v>200</v>
      </c>
      <c r="D17" t="s">
        <v>8</v>
      </c>
      <c r="E17" t="s">
        <v>12</v>
      </c>
      <c r="F17" t="s">
        <v>201</v>
      </c>
      <c r="G17" t="s">
        <v>202</v>
      </c>
      <c r="H17" t="s">
        <v>8</v>
      </c>
      <c r="I17" t="s">
        <v>12</v>
      </c>
      <c r="J17" t="s">
        <v>203</v>
      </c>
      <c r="K17" t="s">
        <v>204</v>
      </c>
      <c r="L17" t="s">
        <v>23</v>
      </c>
      <c r="M17" t="s">
        <v>12</v>
      </c>
      <c r="N17" t="s">
        <v>205</v>
      </c>
      <c r="O17" t="s">
        <v>206</v>
      </c>
      <c r="P17" t="s">
        <v>8</v>
      </c>
      <c r="Q17" t="s">
        <v>12</v>
      </c>
      <c r="R17" t="s">
        <v>54</v>
      </c>
      <c r="S17" t="s">
        <v>207</v>
      </c>
      <c r="T17" t="s">
        <v>8</v>
      </c>
      <c r="U17" t="s">
        <v>12</v>
      </c>
    </row>
    <row r="18" spans="1:33" x14ac:dyDescent="0.3">
      <c r="A18" t="s">
        <v>208</v>
      </c>
      <c r="B18" t="s">
        <v>109</v>
      </c>
      <c r="C18" t="s">
        <v>209</v>
      </c>
      <c r="D18" t="s">
        <v>8</v>
      </c>
      <c r="E18" t="s">
        <v>12</v>
      </c>
      <c r="F18" t="s">
        <v>210</v>
      </c>
      <c r="G18" t="s">
        <v>211</v>
      </c>
      <c r="H18" t="s">
        <v>35</v>
      </c>
      <c r="I18" t="s">
        <v>12</v>
      </c>
      <c r="J18" t="s">
        <v>212</v>
      </c>
      <c r="K18" t="s">
        <v>109</v>
      </c>
      <c r="L18" t="s">
        <v>35</v>
      </c>
      <c r="M18" t="s">
        <v>12</v>
      </c>
      <c r="N18" t="s">
        <v>213</v>
      </c>
      <c r="O18" t="s">
        <v>214</v>
      </c>
      <c r="P18" t="s">
        <v>19</v>
      </c>
      <c r="Q18" t="s">
        <v>12</v>
      </c>
      <c r="R18" t="s">
        <v>215</v>
      </c>
      <c r="S18" t="s">
        <v>216</v>
      </c>
      <c r="T18" t="s">
        <v>8</v>
      </c>
      <c r="U18" t="s">
        <v>12</v>
      </c>
      <c r="V18" t="s">
        <v>71</v>
      </c>
      <c r="W18" t="s">
        <v>217</v>
      </c>
      <c r="X18" t="s">
        <v>8</v>
      </c>
      <c r="Y18" t="s">
        <v>12</v>
      </c>
      <c r="Z18" t="s">
        <v>218</v>
      </c>
      <c r="AA18" t="s">
        <v>219</v>
      </c>
      <c r="AB18" t="s">
        <v>8</v>
      </c>
      <c r="AC18" t="s">
        <v>9</v>
      </c>
    </row>
    <row r="19" spans="1:33" x14ac:dyDescent="0.3">
      <c r="A19" t="s">
        <v>220</v>
      </c>
      <c r="B19" t="s">
        <v>221</v>
      </c>
      <c r="C19" t="s">
        <v>222</v>
      </c>
      <c r="D19" t="s">
        <v>8</v>
      </c>
      <c r="E19" t="s">
        <v>12</v>
      </c>
      <c r="F19" t="s">
        <v>223</v>
      </c>
      <c r="G19" t="s">
        <v>224</v>
      </c>
      <c r="H19" t="s">
        <v>144</v>
      </c>
      <c r="I19" t="s">
        <v>9</v>
      </c>
      <c r="J19" t="s">
        <v>225</v>
      </c>
      <c r="K19" t="s">
        <v>226</v>
      </c>
      <c r="L19" t="s">
        <v>8</v>
      </c>
      <c r="M19" t="s">
        <v>12</v>
      </c>
      <c r="N19" t="s">
        <v>227</v>
      </c>
      <c r="O19" t="s">
        <v>228</v>
      </c>
      <c r="P19" t="s">
        <v>8</v>
      </c>
      <c r="Q19" t="s">
        <v>12</v>
      </c>
      <c r="R19" t="s">
        <v>229</v>
      </c>
      <c r="S19" t="s">
        <v>230</v>
      </c>
      <c r="T19" t="s">
        <v>8</v>
      </c>
      <c r="U19" t="s">
        <v>12</v>
      </c>
    </row>
    <row r="20" spans="1:33" x14ac:dyDescent="0.3">
      <c r="A20" t="s">
        <v>231</v>
      </c>
      <c r="B20" t="s">
        <v>71</v>
      </c>
      <c r="C20" t="s">
        <v>232</v>
      </c>
      <c r="D20" t="s">
        <v>8</v>
      </c>
      <c r="E20" t="s">
        <v>12</v>
      </c>
      <c r="F20" t="s">
        <v>233</v>
      </c>
      <c r="G20" t="s">
        <v>234</v>
      </c>
      <c r="H20" t="s">
        <v>8</v>
      </c>
      <c r="I20" t="s">
        <v>12</v>
      </c>
      <c r="J20" t="s">
        <v>221</v>
      </c>
      <c r="K20" t="s">
        <v>235</v>
      </c>
      <c r="L20" t="s">
        <v>8</v>
      </c>
      <c r="M20" t="s">
        <v>12</v>
      </c>
      <c r="N20" t="s">
        <v>236</v>
      </c>
      <c r="O20" t="s">
        <v>237</v>
      </c>
      <c r="P20" t="s">
        <v>8</v>
      </c>
      <c r="Q20" t="s">
        <v>12</v>
      </c>
      <c r="R20" t="s">
        <v>238</v>
      </c>
      <c r="S20" t="s">
        <v>238</v>
      </c>
      <c r="T20" t="s">
        <v>8</v>
      </c>
      <c r="U20" t="s">
        <v>12</v>
      </c>
      <c r="X20" t="s">
        <v>8</v>
      </c>
      <c r="AB20" t="s">
        <v>8</v>
      </c>
      <c r="AF20" t="s">
        <v>8</v>
      </c>
    </row>
    <row r="21" spans="1:33" x14ac:dyDescent="0.3">
      <c r="A21" t="s">
        <v>239</v>
      </c>
    </row>
    <row r="22" spans="1:33" x14ac:dyDescent="0.3">
      <c r="A22" t="s">
        <v>240</v>
      </c>
      <c r="B22" t="s">
        <v>241</v>
      </c>
      <c r="C22" t="s">
        <v>242</v>
      </c>
      <c r="D22" t="s">
        <v>23</v>
      </c>
      <c r="E22" t="s">
        <v>9</v>
      </c>
      <c r="F22" t="s">
        <v>243</v>
      </c>
      <c r="G22" t="s">
        <v>244</v>
      </c>
      <c r="H22" t="s">
        <v>8</v>
      </c>
      <c r="I22" t="s">
        <v>9</v>
      </c>
      <c r="J22" t="s">
        <v>215</v>
      </c>
      <c r="K22" t="s">
        <v>245</v>
      </c>
      <c r="L22" t="s">
        <v>8</v>
      </c>
      <c r="M22" t="s">
        <v>12</v>
      </c>
      <c r="N22" t="s">
        <v>246</v>
      </c>
      <c r="O22" t="s">
        <v>247</v>
      </c>
      <c r="P22" t="s">
        <v>8</v>
      </c>
      <c r="Q22" t="s">
        <v>12</v>
      </c>
      <c r="R22" t="s">
        <v>54</v>
      </c>
      <c r="S22" t="s">
        <v>248</v>
      </c>
      <c r="T22" t="s">
        <v>8</v>
      </c>
      <c r="U22" t="s">
        <v>12</v>
      </c>
      <c r="V22" t="s">
        <v>249</v>
      </c>
      <c r="W22" t="s">
        <v>250</v>
      </c>
      <c r="X22" t="s">
        <v>8</v>
      </c>
      <c r="Y22" t="s">
        <v>12</v>
      </c>
    </row>
    <row r="23" spans="1:33" x14ac:dyDescent="0.3">
      <c r="A23" t="s">
        <v>251</v>
      </c>
      <c r="B23" t="s">
        <v>252</v>
      </c>
      <c r="C23" t="s">
        <v>253</v>
      </c>
      <c r="D23" t="s">
        <v>8</v>
      </c>
      <c r="E23" t="s">
        <v>9</v>
      </c>
      <c r="F23" t="s">
        <v>218</v>
      </c>
      <c r="G23" t="s">
        <v>254</v>
      </c>
      <c r="H23" t="s">
        <v>8</v>
      </c>
      <c r="I23" t="s">
        <v>12</v>
      </c>
      <c r="J23" t="s">
        <v>255</v>
      </c>
      <c r="K23" t="s">
        <v>256</v>
      </c>
      <c r="L23" t="s">
        <v>8</v>
      </c>
      <c r="M23" t="s">
        <v>12</v>
      </c>
      <c r="N23" t="s">
        <v>257</v>
      </c>
      <c r="O23" t="s">
        <v>258</v>
      </c>
      <c r="P23" t="s">
        <v>144</v>
      </c>
      <c r="Q23" t="s">
        <v>9</v>
      </c>
      <c r="R23" t="s">
        <v>192</v>
      </c>
      <c r="S23" t="s">
        <v>259</v>
      </c>
      <c r="T23" t="s">
        <v>8</v>
      </c>
      <c r="U23" t="s">
        <v>12</v>
      </c>
    </row>
    <row r="24" spans="1:33" x14ac:dyDescent="0.3">
      <c r="A24" t="s">
        <v>260</v>
      </c>
      <c r="B24" t="s">
        <v>261</v>
      </c>
      <c r="C24" t="s">
        <v>262</v>
      </c>
      <c r="D24" t="s">
        <v>19</v>
      </c>
      <c r="E24" t="s">
        <v>12</v>
      </c>
      <c r="F24" t="s">
        <v>263</v>
      </c>
      <c r="G24" t="s">
        <v>264</v>
      </c>
      <c r="H24" t="s">
        <v>19</v>
      </c>
      <c r="I24" t="s">
        <v>12</v>
      </c>
      <c r="J24" t="s">
        <v>265</v>
      </c>
      <c r="K24" t="s">
        <v>266</v>
      </c>
      <c r="L24" t="s">
        <v>42</v>
      </c>
      <c r="M24" t="s">
        <v>12</v>
      </c>
      <c r="N24" t="s">
        <v>267</v>
      </c>
      <c r="O24" t="s">
        <v>268</v>
      </c>
      <c r="P24" t="s">
        <v>42</v>
      </c>
      <c r="Q24" t="s">
        <v>9</v>
      </c>
      <c r="R24" t="s">
        <v>269</v>
      </c>
      <c r="S24" t="s">
        <v>270</v>
      </c>
      <c r="T24" t="s">
        <v>8</v>
      </c>
      <c r="U24" t="s">
        <v>12</v>
      </c>
      <c r="V24" t="s">
        <v>255</v>
      </c>
      <c r="W24" t="s">
        <v>271</v>
      </c>
      <c r="X24" t="s">
        <v>8</v>
      </c>
      <c r="Y24" t="s">
        <v>12</v>
      </c>
    </row>
    <row r="25" spans="1:33" x14ac:dyDescent="0.3">
      <c r="A25" t="s">
        <v>272</v>
      </c>
      <c r="B25" t="s">
        <v>273</v>
      </c>
      <c r="C25" t="s">
        <v>274</v>
      </c>
      <c r="D25" t="s">
        <v>8</v>
      </c>
      <c r="E25" t="s">
        <v>12</v>
      </c>
      <c r="F25" t="s">
        <v>275</v>
      </c>
      <c r="G25" t="s">
        <v>276</v>
      </c>
      <c r="H25" t="s">
        <v>8</v>
      </c>
      <c r="I25" t="s">
        <v>12</v>
      </c>
      <c r="J25" t="s">
        <v>277</v>
      </c>
      <c r="K25" t="s">
        <v>278</v>
      </c>
      <c r="L25" t="s">
        <v>8</v>
      </c>
      <c r="M25" t="s">
        <v>12</v>
      </c>
      <c r="N25" t="s">
        <v>279</v>
      </c>
      <c r="O25" t="s">
        <v>280</v>
      </c>
      <c r="P25" t="s">
        <v>8</v>
      </c>
      <c r="Q25" t="s">
        <v>12</v>
      </c>
      <c r="R25" t="s">
        <v>281</v>
      </c>
      <c r="S25" t="s">
        <v>282</v>
      </c>
      <c r="T25" t="s">
        <v>144</v>
      </c>
      <c r="U25" t="s">
        <v>12</v>
      </c>
    </row>
    <row r="26" spans="1:33" x14ac:dyDescent="0.3">
      <c r="A26" t="s">
        <v>283</v>
      </c>
      <c r="B26" t="s">
        <v>284</v>
      </c>
      <c r="C26" t="s">
        <v>285</v>
      </c>
      <c r="D26" t="s">
        <v>8</v>
      </c>
      <c r="E26" t="s">
        <v>9</v>
      </c>
      <c r="F26" t="s">
        <v>100</v>
      </c>
      <c r="G26" t="s">
        <v>286</v>
      </c>
      <c r="H26" t="s">
        <v>8</v>
      </c>
      <c r="I26" t="s">
        <v>9</v>
      </c>
      <c r="J26" t="s">
        <v>287</v>
      </c>
      <c r="K26" t="s">
        <v>288</v>
      </c>
      <c r="L26" t="s">
        <v>8</v>
      </c>
      <c r="M26" t="s">
        <v>9</v>
      </c>
      <c r="N26" t="s">
        <v>71</v>
      </c>
      <c r="O26" t="s">
        <v>289</v>
      </c>
      <c r="P26" t="s">
        <v>8</v>
      </c>
      <c r="Q26" t="s">
        <v>9</v>
      </c>
      <c r="R26" t="s">
        <v>290</v>
      </c>
      <c r="S26" t="s">
        <v>291</v>
      </c>
      <c r="T26" t="s">
        <v>8</v>
      </c>
      <c r="U26" t="s">
        <v>12</v>
      </c>
      <c r="V26" t="s">
        <v>267</v>
      </c>
      <c r="W26" t="s">
        <v>292</v>
      </c>
      <c r="X26" t="s">
        <v>8</v>
      </c>
      <c r="Y26" t="s">
        <v>9</v>
      </c>
      <c r="Z26" t="s">
        <v>293</v>
      </c>
      <c r="AA26" t="s">
        <v>294</v>
      </c>
      <c r="AB26" t="s">
        <v>8</v>
      </c>
      <c r="AC26" t="s">
        <v>12</v>
      </c>
      <c r="AD26" t="s">
        <v>295</v>
      </c>
      <c r="AE26" t="s">
        <v>296</v>
      </c>
      <c r="AF26" t="s">
        <v>8</v>
      </c>
      <c r="AG26" t="s">
        <v>12</v>
      </c>
    </row>
    <row r="27" spans="1:33" x14ac:dyDescent="0.3">
      <c r="A27" t="s">
        <v>297</v>
      </c>
      <c r="B27" t="s">
        <v>298</v>
      </c>
      <c r="C27" t="s">
        <v>299</v>
      </c>
      <c r="D27" t="s">
        <v>35</v>
      </c>
      <c r="E27" t="s">
        <v>9</v>
      </c>
      <c r="F27" t="s">
        <v>300</v>
      </c>
      <c r="G27" t="s">
        <v>301</v>
      </c>
      <c r="H27" t="s">
        <v>35</v>
      </c>
      <c r="I27" t="s">
        <v>9</v>
      </c>
      <c r="J27" t="s">
        <v>302</v>
      </c>
      <c r="K27" t="s">
        <v>303</v>
      </c>
      <c r="L27" t="s">
        <v>42</v>
      </c>
      <c r="M27" t="s">
        <v>12</v>
      </c>
      <c r="N27" t="s">
        <v>304</v>
      </c>
      <c r="O27" t="s">
        <v>305</v>
      </c>
      <c r="P27" t="s">
        <v>8</v>
      </c>
      <c r="Q27" t="s">
        <v>9</v>
      </c>
      <c r="R27" t="s">
        <v>306</v>
      </c>
      <c r="S27" t="s">
        <v>306</v>
      </c>
      <c r="T27" t="s">
        <v>144</v>
      </c>
      <c r="U27" t="s">
        <v>12</v>
      </c>
      <c r="V27" t="s">
        <v>307</v>
      </c>
      <c r="W27" t="s">
        <v>307</v>
      </c>
      <c r="X27" t="s">
        <v>144</v>
      </c>
      <c r="Y27" t="s">
        <v>12</v>
      </c>
    </row>
    <row r="28" spans="1:33" x14ac:dyDescent="0.3">
      <c r="A28" t="s">
        <v>308</v>
      </c>
      <c r="B28" t="s">
        <v>309</v>
      </c>
      <c r="C28" t="s">
        <v>310</v>
      </c>
      <c r="D28" t="s">
        <v>35</v>
      </c>
      <c r="E28" t="s">
        <v>12</v>
      </c>
      <c r="F28" t="s">
        <v>311</v>
      </c>
      <c r="G28" t="s">
        <v>312</v>
      </c>
      <c r="H28" t="s">
        <v>35</v>
      </c>
      <c r="I28" t="s">
        <v>12</v>
      </c>
      <c r="J28" t="s">
        <v>313</v>
      </c>
      <c r="K28" t="s">
        <v>314</v>
      </c>
      <c r="L28" t="s">
        <v>35</v>
      </c>
      <c r="M28" t="s">
        <v>12</v>
      </c>
      <c r="N28" t="s">
        <v>315</v>
      </c>
      <c r="O28" t="s">
        <v>316</v>
      </c>
      <c r="P28" t="s">
        <v>42</v>
      </c>
      <c r="Q28" t="s">
        <v>12</v>
      </c>
      <c r="R28" t="s">
        <v>317</v>
      </c>
      <c r="S28" t="s">
        <v>318</v>
      </c>
      <c r="T28" t="s">
        <v>8</v>
      </c>
      <c r="U28" t="s">
        <v>12</v>
      </c>
      <c r="V28" t="s">
        <v>319</v>
      </c>
      <c r="W28" t="s">
        <v>320</v>
      </c>
      <c r="X28" t="s">
        <v>8</v>
      </c>
      <c r="Y28" t="s">
        <v>12</v>
      </c>
    </row>
    <row r="29" spans="1:33" x14ac:dyDescent="0.3">
      <c r="A29" t="s">
        <v>321</v>
      </c>
      <c r="B29" t="s">
        <v>322</v>
      </c>
      <c r="C29" t="s">
        <v>323</v>
      </c>
      <c r="D29" t="s">
        <v>42</v>
      </c>
      <c r="F29" t="s">
        <v>192</v>
      </c>
      <c r="G29" t="s">
        <v>324</v>
      </c>
      <c r="H29" t="s">
        <v>42</v>
      </c>
      <c r="I29" t="s">
        <v>12</v>
      </c>
      <c r="J29" t="s">
        <v>325</v>
      </c>
      <c r="K29" t="s">
        <v>326</v>
      </c>
      <c r="L29" t="s">
        <v>35</v>
      </c>
      <c r="M29" t="s">
        <v>12</v>
      </c>
      <c r="N29" t="s">
        <v>327</v>
      </c>
      <c r="O29" t="s">
        <v>328</v>
      </c>
      <c r="P29" t="s">
        <v>42</v>
      </c>
      <c r="Q29" t="s">
        <v>12</v>
      </c>
      <c r="R29" t="s">
        <v>329</v>
      </c>
      <c r="S29" t="s">
        <v>330</v>
      </c>
      <c r="T29" t="s">
        <v>42</v>
      </c>
      <c r="U29" t="s">
        <v>12</v>
      </c>
    </row>
    <row r="30" spans="1:33" x14ac:dyDescent="0.3">
      <c r="A30" t="s">
        <v>331</v>
      </c>
      <c r="B30" t="s">
        <v>332</v>
      </c>
      <c r="C30" t="s">
        <v>333</v>
      </c>
      <c r="D30" t="s">
        <v>8</v>
      </c>
      <c r="E30" t="s">
        <v>9</v>
      </c>
      <c r="F30" t="s">
        <v>75</v>
      </c>
      <c r="G30" t="s">
        <v>334</v>
      </c>
      <c r="H30" t="s">
        <v>8</v>
      </c>
      <c r="I30" t="s">
        <v>9</v>
      </c>
      <c r="J30" t="s">
        <v>65</v>
      </c>
      <c r="K30" t="s">
        <v>335</v>
      </c>
      <c r="L30" t="s">
        <v>42</v>
      </c>
      <c r="M30" t="s">
        <v>9</v>
      </c>
      <c r="N30" t="s">
        <v>336</v>
      </c>
      <c r="O30" t="s">
        <v>337</v>
      </c>
      <c r="P30" t="s">
        <v>8</v>
      </c>
      <c r="Q30" t="s">
        <v>12</v>
      </c>
      <c r="R30" t="s">
        <v>338</v>
      </c>
      <c r="S30" t="s">
        <v>338</v>
      </c>
      <c r="T30" t="s">
        <v>144</v>
      </c>
      <c r="U30" t="s">
        <v>12</v>
      </c>
    </row>
    <row r="31" spans="1:33" x14ac:dyDescent="0.3">
      <c r="A31" t="s">
        <v>339</v>
      </c>
      <c r="B31" t="s">
        <v>109</v>
      </c>
      <c r="C31" t="s">
        <v>340</v>
      </c>
      <c r="D31" t="s">
        <v>8</v>
      </c>
      <c r="E31" t="s">
        <v>12</v>
      </c>
      <c r="F31" t="s">
        <v>341</v>
      </c>
      <c r="G31" t="s">
        <v>342</v>
      </c>
      <c r="H31" t="s">
        <v>8</v>
      </c>
      <c r="I31" t="s">
        <v>9</v>
      </c>
      <c r="J31" t="s">
        <v>343</v>
      </c>
      <c r="K31" t="s">
        <v>344</v>
      </c>
      <c r="L31" t="s">
        <v>35</v>
      </c>
      <c r="M31" t="s">
        <v>12</v>
      </c>
      <c r="R31" t="s">
        <v>345</v>
      </c>
      <c r="S31" t="s">
        <v>346</v>
      </c>
      <c r="T31" t="s">
        <v>8</v>
      </c>
      <c r="U31" t="s">
        <v>12</v>
      </c>
      <c r="V31" t="s">
        <v>158</v>
      </c>
      <c r="W31" t="s">
        <v>347</v>
      </c>
      <c r="X31" t="s">
        <v>8</v>
      </c>
      <c r="Y31" t="s">
        <v>12</v>
      </c>
      <c r="Z31" t="s">
        <v>348</v>
      </c>
      <c r="AA31" t="s">
        <v>349</v>
      </c>
      <c r="AB31" t="s">
        <v>35</v>
      </c>
      <c r="AC31" t="s">
        <v>12</v>
      </c>
    </row>
    <row r="32" spans="1:33" x14ac:dyDescent="0.3">
      <c r="A32" t="s">
        <v>350</v>
      </c>
      <c r="B32" t="s">
        <v>351</v>
      </c>
      <c r="C32" t="s">
        <v>352</v>
      </c>
      <c r="D32" t="s">
        <v>23</v>
      </c>
      <c r="E32" t="s">
        <v>9</v>
      </c>
      <c r="F32" t="s">
        <v>353</v>
      </c>
      <c r="G32" t="s">
        <v>354</v>
      </c>
      <c r="H32" t="s">
        <v>8</v>
      </c>
      <c r="I32" t="s">
        <v>12</v>
      </c>
      <c r="J32" t="s">
        <v>348</v>
      </c>
      <c r="K32" t="s">
        <v>355</v>
      </c>
      <c r="L32" t="s">
        <v>8</v>
      </c>
      <c r="M32" t="s">
        <v>9</v>
      </c>
      <c r="N32" t="s">
        <v>54</v>
      </c>
      <c r="O32" t="s">
        <v>356</v>
      </c>
      <c r="P32" t="s">
        <v>23</v>
      </c>
      <c r="Q32" t="s">
        <v>12</v>
      </c>
      <c r="R32" t="s">
        <v>48</v>
      </c>
      <c r="S32" t="s">
        <v>357</v>
      </c>
      <c r="T32" t="s">
        <v>8</v>
      </c>
      <c r="U32" t="s">
        <v>12</v>
      </c>
    </row>
    <row r="33" spans="1:17" x14ac:dyDescent="0.3">
      <c r="A33" t="s">
        <v>358</v>
      </c>
      <c r="B33" t="s">
        <v>38</v>
      </c>
      <c r="C33" t="s">
        <v>359</v>
      </c>
      <c r="D33" t="s">
        <v>8</v>
      </c>
      <c r="E33" t="s">
        <v>12</v>
      </c>
      <c r="F33" t="s">
        <v>360</v>
      </c>
      <c r="G33" t="s">
        <v>361</v>
      </c>
      <c r="H33" t="s">
        <v>35</v>
      </c>
      <c r="I33" t="s">
        <v>12</v>
      </c>
      <c r="J33" t="s">
        <v>54</v>
      </c>
      <c r="K33" t="s">
        <v>362</v>
      </c>
      <c r="L33" t="s">
        <v>8</v>
      </c>
      <c r="M33" t="s">
        <v>12</v>
      </c>
      <c r="N33" t="s">
        <v>120</v>
      </c>
      <c r="O33" t="s">
        <v>363</v>
      </c>
      <c r="P33" t="s">
        <v>8</v>
      </c>
      <c r="Q3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C2D4-C11B-4B58-8033-4A7BC03EEFB9}">
  <dimension ref="A1:E353"/>
  <sheetViews>
    <sheetView zoomScaleNormal="100" workbookViewId="0">
      <selection activeCell="A2" sqref="A2"/>
    </sheetView>
  </sheetViews>
  <sheetFormatPr baseColWidth="10" defaultRowHeight="14.4" x14ac:dyDescent="0.3"/>
  <cols>
    <col min="1" max="1" width="27.109375" bestFit="1" customWidth="1"/>
    <col min="2" max="2" width="13.88671875" bestFit="1" customWidth="1"/>
    <col min="3" max="3" width="20" bestFit="1" customWidth="1"/>
    <col min="4" max="4" width="23.33203125" bestFit="1" customWidth="1"/>
    <col min="5" max="5" width="12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tr">
        <f>'Effectif Ydays (pas trié)'!B2</f>
        <v>Vincent</v>
      </c>
      <c r="C2" t="str">
        <f>'Effectif Ydays (pas trié)'!C2</f>
        <v>PUTZOLA</v>
      </c>
      <c r="D2" t="str">
        <f>'Effectif Ydays (pas trié)'!D2</f>
        <v>Informatique</v>
      </c>
      <c r="E2" t="str">
        <f>'Effectif Ydays (pas trié)'!E2</f>
        <v>M2</v>
      </c>
    </row>
    <row r="3" spans="1:5" x14ac:dyDescent="0.3">
      <c r="A3" t="s">
        <v>20</v>
      </c>
      <c r="B3" t="str">
        <f>'Effectif Ydays (pas trié)'!B3</f>
        <v>Xavier</v>
      </c>
      <c r="C3" t="str">
        <f>'Effectif Ydays (pas trié)'!C3</f>
        <v>URGU-BERTOUX</v>
      </c>
      <c r="D3" t="str">
        <f>'Effectif Ydays (pas trié)'!D3</f>
        <v>Web Com Graphic Design</v>
      </c>
      <c r="E3" t="str">
        <f>'Effectif Ydays (pas trié)'!E3</f>
        <v>M1</v>
      </c>
    </row>
    <row r="4" spans="1:5" x14ac:dyDescent="0.3">
      <c r="A4" t="s">
        <v>28</v>
      </c>
      <c r="B4" t="str">
        <f>'Effectif Ydays (pas trié)'!B4</f>
        <v>Jean-Sébastien</v>
      </c>
      <c r="C4" t="str">
        <f>'Effectif Ydays (pas trié)'!C4</f>
        <v>Luciani</v>
      </c>
      <c r="D4" t="str">
        <f>'Effectif Ydays (pas trié)'!D4</f>
        <v>Informatique</v>
      </c>
      <c r="E4" t="str">
        <f>'Effectif Ydays (pas trié)'!E4</f>
        <v>M2</v>
      </c>
    </row>
    <row r="5" spans="1:5" x14ac:dyDescent="0.3">
      <c r="A5" t="s">
        <v>43</v>
      </c>
      <c r="B5" t="str">
        <f>'Effectif Ydays (pas trié)'!B5</f>
        <v>Eva</v>
      </c>
      <c r="C5" t="str">
        <f>'Effectif Ydays (pas trié)'!C5</f>
        <v>CHAUVET</v>
      </c>
      <c r="D5" t="str">
        <f>'Effectif Ydays (pas trié)'!D5</f>
        <v>Digital Business School</v>
      </c>
      <c r="E5" t="str">
        <f>'Effectif Ydays (pas trié)'!E5</f>
        <v>M2</v>
      </c>
    </row>
    <row r="6" spans="1:5" x14ac:dyDescent="0.3">
      <c r="A6" t="s">
        <v>56</v>
      </c>
      <c r="B6" t="str">
        <f>'Effectif Ydays (pas trié)'!B6</f>
        <v>Mathieu</v>
      </c>
      <c r="C6" t="str">
        <f>'Effectif Ydays (pas trié)'!C6</f>
        <v>LE MONTRÉER</v>
      </c>
      <c r="D6" t="str">
        <f>'Effectif Ydays (pas trié)'!D6</f>
        <v>Informatique</v>
      </c>
      <c r="E6" t="str">
        <f>'Effectif Ydays (pas trié)'!E6</f>
        <v>M2</v>
      </c>
    </row>
    <row r="7" spans="1:5" x14ac:dyDescent="0.3">
      <c r="A7" t="s">
        <v>67</v>
      </c>
      <c r="B7" t="str">
        <f>'Effectif Ydays (pas trié)'!B7</f>
        <v>Simon</v>
      </c>
      <c r="C7" t="str">
        <f>'Effectif Ydays (pas trié)'!C7</f>
        <v>AMZALLAG</v>
      </c>
      <c r="D7" t="str">
        <f>'Effectif Ydays (pas trié)'!D7</f>
        <v>Informatique</v>
      </c>
      <c r="E7" t="str">
        <f>'Effectif Ydays (pas trié)'!E7</f>
        <v>M2</v>
      </c>
    </row>
    <row r="8" spans="1:5" x14ac:dyDescent="0.3">
      <c r="A8" t="s">
        <v>77</v>
      </c>
      <c r="B8" t="str">
        <f>'Effectif Ydays (pas trié)'!B8</f>
        <v>Elise</v>
      </c>
      <c r="C8" t="str">
        <f>'Effectif Ydays (pas trié)'!C8</f>
        <v>Guerin</v>
      </c>
      <c r="D8" t="str">
        <f>'Effectif Ydays (pas trié)'!D8</f>
        <v>Digital Business School</v>
      </c>
      <c r="E8" t="str">
        <f>'Effectif Ydays (pas trié)'!E8</f>
        <v>M1</v>
      </c>
    </row>
    <row r="9" spans="1:5" x14ac:dyDescent="0.3">
      <c r="A9" t="s">
        <v>89</v>
      </c>
      <c r="B9" t="str">
        <f>'Effectif Ydays (pas trié)'!B9</f>
        <v>Christophe</v>
      </c>
      <c r="C9" t="str">
        <f>'Effectif Ydays (pas trié)'!C9</f>
        <v>PACCOU</v>
      </c>
      <c r="D9" t="str">
        <f>'Effectif Ydays (pas trié)'!D9</f>
        <v>Digital Business School</v>
      </c>
      <c r="E9" t="str">
        <f>'Effectif Ydays (pas trié)'!E9</f>
        <v>M1</v>
      </c>
    </row>
    <row r="10" spans="1:5" x14ac:dyDescent="0.3">
      <c r="A10" t="s">
        <v>102</v>
      </c>
      <c r="B10" t="str">
        <f>'Effectif Ydays (pas trié)'!B10</f>
        <v>Margot</v>
      </c>
      <c r="C10" t="str">
        <f>'Effectif Ydays (pas trié)'!C10</f>
        <v>Leonardi</v>
      </c>
      <c r="D10" t="str">
        <f>'Effectif Ydays (pas trié)'!D10</f>
        <v>Digital Business School</v>
      </c>
      <c r="E10" t="str">
        <f>'Effectif Ydays (pas trié)'!E10</f>
        <v>M1</v>
      </c>
    </row>
    <row r="11" spans="1:5" x14ac:dyDescent="0.3">
      <c r="A11" t="s">
        <v>115</v>
      </c>
      <c r="B11" t="str">
        <f>'Effectif Ydays (pas trié)'!B11</f>
        <v xml:space="preserve">Laora </v>
      </c>
      <c r="C11" t="str">
        <f>'Effectif Ydays (pas trié)'!C11</f>
        <v xml:space="preserve">Michon </v>
      </c>
      <c r="D11" t="str">
        <f>'Effectif Ydays (pas trié)'!D11</f>
        <v>Digital Business School</v>
      </c>
      <c r="E11" t="str">
        <f>'Effectif Ydays (pas trié)'!E11</f>
        <v>M1</v>
      </c>
    </row>
    <row r="12" spans="1:5" x14ac:dyDescent="0.3">
      <c r="A12" t="s">
        <v>127</v>
      </c>
      <c r="B12" t="str">
        <f>'Effectif Ydays (pas trié)'!B12</f>
        <v>Louis</v>
      </c>
      <c r="C12" t="str">
        <f>'Effectif Ydays (pas trié)'!C12</f>
        <v>Beaumont</v>
      </c>
      <c r="D12" t="str">
        <f>'Effectif Ydays (pas trié)'!D12</f>
        <v>Informatique</v>
      </c>
      <c r="E12" t="str">
        <f>'Effectif Ydays (pas trié)'!E12</f>
        <v>M2</v>
      </c>
    </row>
    <row r="13" spans="1:5" x14ac:dyDescent="0.3">
      <c r="A13" t="s">
        <v>138</v>
      </c>
      <c r="B13" t="str">
        <f>'Effectif Ydays (pas trié)'!B13</f>
        <v>Inès</v>
      </c>
      <c r="C13" t="str">
        <f>'Effectif Ydays (pas trié)'!C13</f>
        <v>Singer</v>
      </c>
      <c r="D13" t="str">
        <f>'Effectif Ydays (pas trié)'!D13</f>
        <v>Web Com Graphic Design</v>
      </c>
      <c r="E13" t="str">
        <f>'Effectif Ydays (pas trié)'!E13</f>
        <v>M2</v>
      </c>
    </row>
    <row r="14" spans="1:5" x14ac:dyDescent="0.3">
      <c r="A14" t="s">
        <v>149</v>
      </c>
      <c r="B14" t="str">
        <f>'Effectif Ydays (pas trié)'!B14</f>
        <v>Camille</v>
      </c>
      <c r="C14" t="str">
        <f>'Effectif Ydays (pas trié)'!C14</f>
        <v>Chantier</v>
      </c>
      <c r="D14" t="str">
        <f>'Effectif Ydays (pas trié)'!D14</f>
        <v>Informatique</v>
      </c>
      <c r="E14" t="str">
        <f>'Effectif Ydays (pas trié)'!E14</f>
        <v>M1</v>
      </c>
    </row>
    <row r="15" spans="1:5" x14ac:dyDescent="0.3">
      <c r="A15" t="s">
        <v>170</v>
      </c>
      <c r="B15" t="str">
        <f>'Effectif Ydays (pas trié)'!B15</f>
        <v>Myriam</v>
      </c>
      <c r="C15" t="str">
        <f>'Effectif Ydays (pas trié)'!C15</f>
        <v>Hadj</v>
      </c>
      <c r="D15" t="str">
        <f>'Effectif Ydays (pas trié)'!D15</f>
        <v>Lim'Art</v>
      </c>
      <c r="E15" t="str">
        <f>'Effectif Ydays (pas trié)'!E15</f>
        <v>M2</v>
      </c>
    </row>
    <row r="16" spans="1:5" x14ac:dyDescent="0.3">
      <c r="A16" t="s">
        <v>183</v>
      </c>
      <c r="B16" t="str">
        <f>'Effectif Ydays (pas trié)'!B16</f>
        <v>Benjamin</v>
      </c>
      <c r="C16" t="str">
        <f>'Effectif Ydays (pas trié)'!C16</f>
        <v>BURNET-REMONDIERE</v>
      </c>
      <c r="D16" t="str">
        <f>'Effectif Ydays (pas trié)'!D16</f>
        <v>Informatique</v>
      </c>
      <c r="E16" t="str">
        <f>'Effectif Ydays (pas trié)'!E16</f>
        <v>M2</v>
      </c>
    </row>
    <row r="17" spans="1:5" x14ac:dyDescent="0.3">
      <c r="A17" t="s">
        <v>198</v>
      </c>
      <c r="B17" t="str">
        <f>'Effectif Ydays (pas trié)'!B17</f>
        <v>Hamza</v>
      </c>
      <c r="C17" t="str">
        <f>'Effectif Ydays (pas trié)'!C17</f>
        <v>El Meknassi</v>
      </c>
      <c r="D17" t="str">
        <f>'Effectif Ydays (pas trié)'!D17</f>
        <v>Informatique</v>
      </c>
      <c r="E17" t="str">
        <f>'Effectif Ydays (pas trié)'!E17</f>
        <v>M1</v>
      </c>
    </row>
    <row r="18" spans="1:5" x14ac:dyDescent="0.3">
      <c r="A18" t="s">
        <v>208</v>
      </c>
      <c r="B18" t="str">
        <f>'Effectif Ydays (pas trié)'!B18</f>
        <v>Alexis</v>
      </c>
      <c r="C18" t="str">
        <f>'Effectif Ydays (pas trié)'!C18</f>
        <v>GUITTET</v>
      </c>
      <c r="D18" t="str">
        <f>'Effectif Ydays (pas trié)'!D18</f>
        <v>Informatique</v>
      </c>
      <c r="E18" t="str">
        <f>'Effectif Ydays (pas trié)'!E18</f>
        <v>M1</v>
      </c>
    </row>
    <row r="19" spans="1:5" x14ac:dyDescent="0.3">
      <c r="A19" t="s">
        <v>220</v>
      </c>
      <c r="B19" t="str">
        <f>'Effectif Ydays (pas trié)'!B19</f>
        <v>Paul</v>
      </c>
      <c r="C19" t="str">
        <f>'Effectif Ydays (pas trié)'!C19</f>
        <v>Murith</v>
      </c>
      <c r="D19" t="str">
        <f>'Effectif Ydays (pas trié)'!D19</f>
        <v>Informatique</v>
      </c>
      <c r="E19" t="str">
        <f>'Effectif Ydays (pas trié)'!E19</f>
        <v>M1</v>
      </c>
    </row>
    <row r="20" spans="1:5" x14ac:dyDescent="0.3">
      <c r="A20" t="s">
        <v>231</v>
      </c>
      <c r="B20" t="str">
        <f>'Effectif Ydays (pas trié)'!B20</f>
        <v>Thomas</v>
      </c>
      <c r="C20" t="str">
        <f>'Effectif Ydays (pas trié)'!C20</f>
        <v>Angelini</v>
      </c>
      <c r="D20" t="str">
        <f>'Effectif Ydays (pas trié)'!D20</f>
        <v>Informatique</v>
      </c>
      <c r="E20" t="str">
        <f>'Effectif Ydays (pas trié)'!E20</f>
        <v>M1</v>
      </c>
    </row>
    <row r="21" spans="1:5" hidden="1" x14ac:dyDescent="0.3">
      <c r="A21" t="s">
        <v>239</v>
      </c>
      <c r="B21">
        <f>'Effectif Ydays (pas trié)'!B21</f>
        <v>0</v>
      </c>
      <c r="C21">
        <f>'Effectif Ydays (pas trié)'!C21</f>
        <v>0</v>
      </c>
      <c r="D21">
        <f>'Effectif Ydays (pas trié)'!D21</f>
        <v>0</v>
      </c>
      <c r="E21">
        <f>'Effectif Ydays (pas trié)'!E21</f>
        <v>0</v>
      </c>
    </row>
    <row r="22" spans="1:5" x14ac:dyDescent="0.3">
      <c r="A22" t="s">
        <v>240</v>
      </c>
      <c r="B22" t="str">
        <f>'Effectif Ydays (pas trié)'!B22</f>
        <v>Claire</v>
      </c>
      <c r="C22" t="str">
        <f>'Effectif Ydays (pas trié)'!C22</f>
        <v>Hubert</v>
      </c>
      <c r="D22" t="str">
        <f>'Effectif Ydays (pas trié)'!D22</f>
        <v>Web Com Graphic Design</v>
      </c>
      <c r="E22" t="str">
        <f>'Effectif Ydays (pas trié)'!E22</f>
        <v>M2</v>
      </c>
    </row>
    <row r="23" spans="1:5" x14ac:dyDescent="0.3">
      <c r="A23" t="s">
        <v>251</v>
      </c>
      <c r="B23" t="str">
        <f>'Effectif Ydays (pas trié)'!B23</f>
        <v>Alexandre</v>
      </c>
      <c r="C23" t="str">
        <f>'Effectif Ydays (pas trié)'!C23</f>
        <v>DO-O ALMEIDA</v>
      </c>
      <c r="D23" t="str">
        <f>'Effectif Ydays (pas trié)'!D23</f>
        <v>Informatique</v>
      </c>
      <c r="E23" t="str">
        <f>'Effectif Ydays (pas trié)'!E23</f>
        <v>M2</v>
      </c>
    </row>
    <row r="24" spans="1:5" x14ac:dyDescent="0.3">
      <c r="A24" t="s">
        <v>260</v>
      </c>
      <c r="B24" t="str">
        <f>'Effectif Ydays (pas trié)'!B24</f>
        <v>François</v>
      </c>
      <c r="C24" t="str">
        <f>'Effectif Ydays (pas trié)'!C24</f>
        <v>Masdoua</v>
      </c>
      <c r="D24" t="str">
        <f>'Effectif Ydays (pas trié)'!D24</f>
        <v>ESSCA</v>
      </c>
      <c r="E24" t="str">
        <f>'Effectif Ydays (pas trié)'!E24</f>
        <v>M1</v>
      </c>
    </row>
    <row r="25" spans="1:5" x14ac:dyDescent="0.3">
      <c r="A25" t="s">
        <v>272</v>
      </c>
      <c r="B25" t="str">
        <f>'Effectif Ydays (pas trié)'!B25</f>
        <v>Yoann</v>
      </c>
      <c r="C25" t="str">
        <f>'Effectif Ydays (pas trié)'!C25</f>
        <v>BRILLET</v>
      </c>
      <c r="D25" t="str">
        <f>'Effectif Ydays (pas trié)'!D25</f>
        <v>Informatique</v>
      </c>
      <c r="E25" t="str">
        <f>'Effectif Ydays (pas trié)'!E25</f>
        <v>M1</v>
      </c>
    </row>
    <row r="26" spans="1:5" x14ac:dyDescent="0.3">
      <c r="A26" t="s">
        <v>283</v>
      </c>
      <c r="B26" t="str">
        <f>'Effectif Ydays (pas trié)'!B26</f>
        <v>Tony</v>
      </c>
      <c r="C26" t="str">
        <f>'Effectif Ydays (pas trié)'!C26</f>
        <v>DERRIEN</v>
      </c>
      <c r="D26" t="str">
        <f>'Effectif Ydays (pas trié)'!D26</f>
        <v>Informatique</v>
      </c>
      <c r="E26" t="str">
        <f>'Effectif Ydays (pas trié)'!E26</f>
        <v>M2</v>
      </c>
    </row>
    <row r="27" spans="1:5" x14ac:dyDescent="0.3">
      <c r="A27" t="s">
        <v>297</v>
      </c>
      <c r="B27" t="str">
        <f>'Effectif Ydays (pas trié)'!B27</f>
        <v>mathieu</v>
      </c>
      <c r="C27" t="str">
        <f>'Effectif Ydays (pas trié)'!C27</f>
        <v>payrat</v>
      </c>
      <c r="D27" t="str">
        <f>'Effectif Ydays (pas trié)'!D27</f>
        <v>Digital Business School</v>
      </c>
      <c r="E27" t="str">
        <f>'Effectif Ydays (pas trié)'!E27</f>
        <v>M2</v>
      </c>
    </row>
    <row r="28" spans="1:5" x14ac:dyDescent="0.3">
      <c r="A28" t="s">
        <v>308</v>
      </c>
      <c r="B28" t="str">
        <f>'Effectif Ydays (pas trié)'!B28</f>
        <v>Rosanna</v>
      </c>
      <c r="C28" t="str">
        <f>'Effectif Ydays (pas trié)'!C28</f>
        <v>Chiche</v>
      </c>
      <c r="D28" t="str">
        <f>'Effectif Ydays (pas trié)'!D28</f>
        <v>Digital Business School</v>
      </c>
      <c r="E28" t="str">
        <f>'Effectif Ydays (pas trié)'!E28</f>
        <v>M1</v>
      </c>
    </row>
    <row r="29" spans="1:5" x14ac:dyDescent="0.3">
      <c r="A29" t="s">
        <v>321</v>
      </c>
      <c r="B29" t="str">
        <f>'Effectif Ydays (pas trié)'!B29</f>
        <v>Lisa</v>
      </c>
      <c r="C29" t="str">
        <f>'Effectif Ydays (pas trié)'!C29</f>
        <v>Fratello</v>
      </c>
      <c r="D29" t="str">
        <f>'Effectif Ydays (pas trié)'!D29</f>
        <v>Lim'Art</v>
      </c>
      <c r="E29" t="s">
        <v>12</v>
      </c>
    </row>
    <row r="30" spans="1:5" x14ac:dyDescent="0.3">
      <c r="A30" t="s">
        <v>331</v>
      </c>
      <c r="B30" t="str">
        <f>'Effectif Ydays (pas trié)'!B30</f>
        <v>Bruno</v>
      </c>
      <c r="C30" t="str">
        <f>'Effectif Ydays (pas trié)'!C30</f>
        <v>Guignard</v>
      </c>
      <c r="D30" t="str">
        <f>'Effectif Ydays (pas trié)'!D30</f>
        <v>Informatique</v>
      </c>
      <c r="E30" t="str">
        <f>'Effectif Ydays (pas trié)'!E30</f>
        <v>M2</v>
      </c>
    </row>
    <row r="31" spans="1:5" x14ac:dyDescent="0.3">
      <c r="A31" t="s">
        <v>339</v>
      </c>
      <c r="B31" t="str">
        <f>'Effectif Ydays (pas trié)'!B31</f>
        <v>Alexis</v>
      </c>
      <c r="C31" t="str">
        <f>'Effectif Ydays (pas trié)'!C31</f>
        <v>Capart</v>
      </c>
      <c r="D31" t="str">
        <f>'Effectif Ydays (pas trié)'!D31</f>
        <v>Informatique</v>
      </c>
      <c r="E31" t="str">
        <f>'Effectif Ydays (pas trié)'!E31</f>
        <v>M1</v>
      </c>
    </row>
    <row r="32" spans="1:5" x14ac:dyDescent="0.3">
      <c r="A32" t="s">
        <v>350</v>
      </c>
      <c r="B32" t="str">
        <f>'Effectif Ydays (pas trié)'!B32</f>
        <v>Manon</v>
      </c>
      <c r="C32" t="str">
        <f>'Effectif Ydays (pas trié)'!C32</f>
        <v>Dhennin</v>
      </c>
      <c r="D32" t="str">
        <f>'Effectif Ydays (pas trié)'!D32</f>
        <v>Web Com Graphic Design</v>
      </c>
      <c r="E32" t="str">
        <f>'Effectif Ydays (pas trié)'!E32</f>
        <v>M2</v>
      </c>
    </row>
    <row r="33" spans="1:5" x14ac:dyDescent="0.3">
      <c r="A33" t="s">
        <v>358</v>
      </c>
      <c r="B33" t="str">
        <f>'Effectif Ydays (pas trié)'!B33</f>
        <v>Jonathan</v>
      </c>
      <c r="C33" t="str">
        <f>'Effectif Ydays (pas trié)'!C33</f>
        <v>Patalano</v>
      </c>
      <c r="D33" t="str">
        <f>'Effectif Ydays (pas trié)'!D33</f>
        <v>Informatique</v>
      </c>
      <c r="E33" t="str">
        <f>'Effectif Ydays (pas trié)'!E33</f>
        <v>M1</v>
      </c>
    </row>
    <row r="34" spans="1:5" x14ac:dyDescent="0.3">
      <c r="A34" t="s">
        <v>5</v>
      </c>
      <c r="B34" t="str">
        <f>'Effectif Ydays (pas trié)'!F2</f>
        <v>MARINE</v>
      </c>
      <c r="C34" t="str">
        <f>'Effectif Ydays (pas trié)'!G2</f>
        <v>SABATIER</v>
      </c>
      <c r="D34" t="str">
        <f>'Effectif Ydays (pas trié)'!H2</f>
        <v>Informatique</v>
      </c>
      <c r="E34" t="str">
        <f>'Effectif Ydays (pas trié)'!I2</f>
        <v>M1</v>
      </c>
    </row>
    <row r="35" spans="1:5" x14ac:dyDescent="0.3">
      <c r="A35" t="s">
        <v>20</v>
      </c>
      <c r="B35" t="str">
        <f>'Effectif Ydays (pas trié)'!F3</f>
        <v>Tom</v>
      </c>
      <c r="C35" t="str">
        <f>'Effectif Ydays (pas trié)'!G3</f>
        <v>RUSCELLI</v>
      </c>
      <c r="D35" t="str">
        <f>'Effectif Ydays (pas trié)'!H3</f>
        <v>Informatique</v>
      </c>
      <c r="E35" t="str">
        <f>'Effectif Ydays (pas trié)'!I3</f>
        <v>M1</v>
      </c>
    </row>
    <row r="36" spans="1:5" x14ac:dyDescent="0.3">
      <c r="A36" t="s">
        <v>28</v>
      </c>
      <c r="B36" t="str">
        <f>'Effectif Ydays (pas trié)'!F4</f>
        <v>Malik</v>
      </c>
      <c r="C36" t="str">
        <f>'Effectif Ydays (pas trié)'!G4</f>
        <v>Verdiere</v>
      </c>
      <c r="D36" t="str">
        <f>'Effectif Ydays (pas trié)'!H4</f>
        <v>Informatique</v>
      </c>
      <c r="E36" t="str">
        <f>'Effectif Ydays (pas trié)'!I4</f>
        <v>M2</v>
      </c>
    </row>
    <row r="37" spans="1:5" x14ac:dyDescent="0.3">
      <c r="A37" t="s">
        <v>43</v>
      </c>
      <c r="B37" t="str">
        <f>'Effectif Ydays (pas trié)'!F5</f>
        <v>Remy</v>
      </c>
      <c r="C37" t="str">
        <f>'Effectif Ydays (pas trié)'!G5</f>
        <v>Dozoul</v>
      </c>
      <c r="D37" t="str">
        <f>'Effectif Ydays (pas trié)'!H5</f>
        <v>Informatique</v>
      </c>
      <c r="E37" t="str">
        <f>'Effectif Ydays (pas trié)'!I5</f>
        <v>M2</v>
      </c>
    </row>
    <row r="38" spans="1:5" x14ac:dyDescent="0.3">
      <c r="A38" t="s">
        <v>56</v>
      </c>
      <c r="B38" t="str">
        <f>'Effectif Ydays (pas trié)'!F6</f>
        <v>Thibault</v>
      </c>
      <c r="C38" t="str">
        <f>'Effectif Ydays (pas trié)'!G6</f>
        <v>ROMANIN</v>
      </c>
      <c r="D38" t="str">
        <f>'Effectif Ydays (pas trié)'!H6</f>
        <v>Informatique</v>
      </c>
      <c r="E38" t="str">
        <f>'Effectif Ydays (pas trié)'!I6</f>
        <v>M2</v>
      </c>
    </row>
    <row r="39" spans="1:5" x14ac:dyDescent="0.3">
      <c r="A39" t="s">
        <v>67</v>
      </c>
      <c r="B39" t="str">
        <f>'Effectif Ydays (pas trié)'!F7</f>
        <v>Jonathan</v>
      </c>
      <c r="C39" t="str">
        <f>'Effectif Ydays (pas trié)'!G7</f>
        <v>SAID</v>
      </c>
      <c r="D39" t="str">
        <f>'Effectif Ydays (pas trié)'!H7</f>
        <v>Informatique</v>
      </c>
      <c r="E39" t="str">
        <f>'Effectif Ydays (pas trié)'!I7</f>
        <v>M2</v>
      </c>
    </row>
    <row r="40" spans="1:5" x14ac:dyDescent="0.3">
      <c r="A40" t="s">
        <v>77</v>
      </c>
      <c r="B40" t="str">
        <f>'Effectif Ydays (pas trié)'!F8</f>
        <v>Mélinda</v>
      </c>
      <c r="C40" t="str">
        <f>'Effectif Ydays (pas trié)'!G8</f>
        <v>Pillar</v>
      </c>
      <c r="D40" t="str">
        <f>'Effectif Ydays (pas trié)'!H8</f>
        <v>Digital Business School</v>
      </c>
      <c r="E40" t="str">
        <f>'Effectif Ydays (pas trié)'!I8</f>
        <v>M1</v>
      </c>
    </row>
    <row r="41" spans="1:5" x14ac:dyDescent="0.3">
      <c r="A41" t="s">
        <v>89</v>
      </c>
      <c r="B41" t="str">
        <f>'Effectif Ydays (pas trié)'!F9</f>
        <v>Mercure</v>
      </c>
      <c r="C41" t="str">
        <f>'Effectif Ydays (pas trié)'!G9</f>
        <v>Losiak</v>
      </c>
      <c r="D41" t="str">
        <f>'Effectif Ydays (pas trié)'!H9</f>
        <v>Digital Business School</v>
      </c>
      <c r="E41" t="str">
        <f>'Effectif Ydays (pas trié)'!I9</f>
        <v>M1</v>
      </c>
    </row>
    <row r="42" spans="1:5" x14ac:dyDescent="0.3">
      <c r="A42" t="s">
        <v>102</v>
      </c>
      <c r="B42" t="str">
        <f>'Effectif Ydays (pas trié)'!F10</f>
        <v>Benjamin</v>
      </c>
      <c r="C42" t="str">
        <f>'Effectif Ydays (pas trié)'!G10</f>
        <v>Malkassian</v>
      </c>
      <c r="D42" t="str">
        <f>'Effectif Ydays (pas trié)'!H10</f>
        <v>Informatique</v>
      </c>
      <c r="E42" t="str">
        <f>'Effectif Ydays (pas trié)'!I10</f>
        <v>M1</v>
      </c>
    </row>
    <row r="43" spans="1:5" x14ac:dyDescent="0.3">
      <c r="A43" t="s">
        <v>115</v>
      </c>
      <c r="B43" t="str">
        <f>'Effectif Ydays (pas trié)'!F11</f>
        <v xml:space="preserve">Mélanie </v>
      </c>
      <c r="C43" t="str">
        <f>'Effectif Ydays (pas trié)'!G11</f>
        <v xml:space="preserve">Courtois </v>
      </c>
      <c r="D43" t="str">
        <f>'Effectif Ydays (pas trié)'!H11</f>
        <v>Digital Business School</v>
      </c>
      <c r="E43" t="str">
        <f>'Effectif Ydays (pas trié)'!I11</f>
        <v>M1</v>
      </c>
    </row>
    <row r="44" spans="1:5" x14ac:dyDescent="0.3">
      <c r="A44" t="s">
        <v>127</v>
      </c>
      <c r="B44" t="str">
        <f>'Effectif Ydays (pas trié)'!F12</f>
        <v>Benoit</v>
      </c>
      <c r="C44" t="str">
        <f>'Effectif Ydays (pas trié)'!G12</f>
        <v>Fourquin</v>
      </c>
      <c r="D44" t="str">
        <f>'Effectif Ydays (pas trié)'!H12</f>
        <v>Informatique</v>
      </c>
      <c r="E44" t="str">
        <f>'Effectif Ydays (pas trié)'!I12</f>
        <v>M2</v>
      </c>
    </row>
    <row r="45" spans="1:5" x14ac:dyDescent="0.3">
      <c r="A45" t="s">
        <v>138</v>
      </c>
      <c r="B45" t="str">
        <f>'Effectif Ydays (pas trié)'!F13</f>
        <v>Thomas</v>
      </c>
      <c r="C45" t="str">
        <f>'Effectif Ydays (pas trié)'!G13</f>
        <v>Palazzetti</v>
      </c>
      <c r="D45" t="str">
        <f>'Effectif Ydays (pas trié)'!H13</f>
        <v>Informatique</v>
      </c>
      <c r="E45" t="str">
        <f>'Effectif Ydays (pas trié)'!I13</f>
        <v>M2</v>
      </c>
    </row>
    <row r="46" spans="1:5" x14ac:dyDescent="0.3">
      <c r="A46" t="s">
        <v>149</v>
      </c>
      <c r="B46" t="str">
        <f>'Effectif Ydays (pas trié)'!F14</f>
        <v>Tanguy</v>
      </c>
      <c r="C46" t="str">
        <f>'Effectif Ydays (pas trié)'!G14</f>
        <v>Pave</v>
      </c>
      <c r="D46" t="str">
        <f>'Effectif Ydays (pas trié)'!H14</f>
        <v>Informatique</v>
      </c>
      <c r="E46" t="str">
        <f>'Effectif Ydays (pas trié)'!I14</f>
        <v>M1</v>
      </c>
    </row>
    <row r="47" spans="1:5" x14ac:dyDescent="0.3">
      <c r="A47" t="s">
        <v>170</v>
      </c>
      <c r="B47" t="str">
        <f>'Effectif Ydays (pas trié)'!F15</f>
        <v>Julia</v>
      </c>
      <c r="C47" t="str">
        <f>'Effectif Ydays (pas trié)'!G15</f>
        <v>Bono</v>
      </c>
      <c r="D47" t="str">
        <f>'Effectif Ydays (pas trié)'!H15</f>
        <v>Digital Business School</v>
      </c>
      <c r="E47" t="str">
        <f>'Effectif Ydays (pas trié)'!I15</f>
        <v>M1</v>
      </c>
    </row>
    <row r="48" spans="1:5" x14ac:dyDescent="0.3">
      <c r="A48" t="s">
        <v>183</v>
      </c>
      <c r="B48" t="str">
        <f>'Effectif Ydays (pas trié)'!F16</f>
        <v>Martin</v>
      </c>
      <c r="C48" t="str">
        <f>'Effectif Ydays (pas trié)'!G16</f>
        <v>VERILHAC</v>
      </c>
      <c r="D48" t="str">
        <f>'Effectif Ydays (pas trié)'!H16</f>
        <v>Informatique</v>
      </c>
      <c r="E48" t="str">
        <f>'Effectif Ydays (pas trié)'!I16</f>
        <v>M2</v>
      </c>
    </row>
    <row r="49" spans="1:5" x14ac:dyDescent="0.3">
      <c r="A49" t="s">
        <v>198</v>
      </c>
      <c r="B49" t="str">
        <f>'Effectif Ydays (pas trié)'!F17</f>
        <v>Soufiane</v>
      </c>
      <c r="C49" t="str">
        <f>'Effectif Ydays (pas trié)'!G17</f>
        <v>Bennani</v>
      </c>
      <c r="D49" t="str">
        <f>'Effectif Ydays (pas trié)'!H17</f>
        <v>Informatique</v>
      </c>
      <c r="E49" t="str">
        <f>'Effectif Ydays (pas trié)'!I17</f>
        <v>M1</v>
      </c>
    </row>
    <row r="50" spans="1:5" x14ac:dyDescent="0.3">
      <c r="A50" t="s">
        <v>208</v>
      </c>
      <c r="B50" t="str">
        <f>'Effectif Ydays (pas trié)'!F18</f>
        <v>Julian</v>
      </c>
      <c r="C50" t="str">
        <f>'Effectif Ydays (pas trié)'!G18</f>
        <v>MARIE-LUCE</v>
      </c>
      <c r="D50" t="str">
        <f>'Effectif Ydays (pas trié)'!H18</f>
        <v>Digital Business School</v>
      </c>
      <c r="E50" t="str">
        <f>'Effectif Ydays (pas trié)'!I18</f>
        <v>M1</v>
      </c>
    </row>
    <row r="51" spans="1:5" x14ac:dyDescent="0.3">
      <c r="A51" t="s">
        <v>220</v>
      </c>
      <c r="B51" t="str">
        <f>'Effectif Ydays (pas trié)'!F19</f>
        <v>Kevin</v>
      </c>
      <c r="C51" t="str">
        <f>'Effectif Ydays (pas trié)'!G19</f>
        <v>Ruffin</v>
      </c>
      <c r="D51" t="str">
        <f>'Effectif Ydays (pas trié)'!H19</f>
        <v>3D</v>
      </c>
      <c r="E51" t="str">
        <f>'Effectif Ydays (pas trié)'!I19</f>
        <v>M2</v>
      </c>
    </row>
    <row r="52" spans="1:5" x14ac:dyDescent="0.3">
      <c r="A52" t="s">
        <v>231</v>
      </c>
      <c r="B52" t="str">
        <f>'Effectif Ydays (pas trié)'!F20</f>
        <v>Juliette</v>
      </c>
      <c r="C52" t="str">
        <f>'Effectif Ydays (pas trié)'!G20</f>
        <v>Verlaine</v>
      </c>
      <c r="D52" t="str">
        <f>'Effectif Ydays (pas trié)'!H20</f>
        <v>Informatique</v>
      </c>
      <c r="E52" t="str">
        <f>'Effectif Ydays (pas trié)'!I20</f>
        <v>M1</v>
      </c>
    </row>
    <row r="53" spans="1:5" hidden="1" x14ac:dyDescent="0.3">
      <c r="A53" t="s">
        <v>239</v>
      </c>
      <c r="B53">
        <f>'Effectif Ydays (pas trié)'!F21</f>
        <v>0</v>
      </c>
      <c r="C53">
        <f>'Effectif Ydays (pas trié)'!G21</f>
        <v>0</v>
      </c>
      <c r="D53">
        <f>'Effectif Ydays (pas trié)'!H21</f>
        <v>0</v>
      </c>
      <c r="E53">
        <f>'Effectif Ydays (pas trié)'!I21</f>
        <v>0</v>
      </c>
    </row>
    <row r="54" spans="1:5" x14ac:dyDescent="0.3">
      <c r="A54" t="s">
        <v>240</v>
      </c>
      <c r="B54" t="str">
        <f>'Effectif Ydays (pas trié)'!F22</f>
        <v>Jimmy</v>
      </c>
      <c r="C54" t="str">
        <f>'Effectif Ydays (pas trié)'!G22</f>
        <v>Mammeri</v>
      </c>
      <c r="D54" t="str">
        <f>'Effectif Ydays (pas trié)'!H22</f>
        <v>Informatique</v>
      </c>
      <c r="E54" t="str">
        <f>'Effectif Ydays (pas trié)'!I22</f>
        <v>M2</v>
      </c>
    </row>
    <row r="55" spans="1:5" x14ac:dyDescent="0.3">
      <c r="A55" t="s">
        <v>251</v>
      </c>
      <c r="B55" t="str">
        <f>'Effectif Ydays (pas trié)'!F23</f>
        <v>Lucas</v>
      </c>
      <c r="C55" t="str">
        <f>'Effectif Ydays (pas trié)'!G23</f>
        <v>DOMINGUEZ</v>
      </c>
      <c r="D55" t="str">
        <f>'Effectif Ydays (pas trié)'!H23</f>
        <v>Informatique</v>
      </c>
      <c r="E55" t="str">
        <f>'Effectif Ydays (pas trié)'!I23</f>
        <v>M1</v>
      </c>
    </row>
    <row r="56" spans="1:5" x14ac:dyDescent="0.3">
      <c r="A56" t="s">
        <v>260</v>
      </c>
      <c r="B56" t="str">
        <f>'Effectif Ydays (pas trié)'!F24</f>
        <v>Carla</v>
      </c>
      <c r="C56" t="str">
        <f>'Effectif Ydays (pas trié)'!G24</f>
        <v>Genevet</v>
      </c>
      <c r="D56" t="str">
        <f>'Effectif Ydays (pas trié)'!H24</f>
        <v>ESSCA</v>
      </c>
      <c r="E56" t="str">
        <f>'Effectif Ydays (pas trié)'!I24</f>
        <v>M1</v>
      </c>
    </row>
    <row r="57" spans="1:5" x14ac:dyDescent="0.3">
      <c r="A57" t="s">
        <v>272</v>
      </c>
      <c r="B57" t="str">
        <f>'Effectif Ydays (pas trié)'!F25</f>
        <v>Melinda</v>
      </c>
      <c r="C57" t="str">
        <f>'Effectif Ydays (pas trié)'!G25</f>
        <v>ROSSI</v>
      </c>
      <c r="D57" t="str">
        <f>'Effectif Ydays (pas trié)'!H25</f>
        <v>Informatique</v>
      </c>
      <c r="E57" t="str">
        <f>'Effectif Ydays (pas trié)'!I25</f>
        <v>M1</v>
      </c>
    </row>
    <row r="58" spans="1:5" x14ac:dyDescent="0.3">
      <c r="A58" t="s">
        <v>283</v>
      </c>
      <c r="B58" t="str">
        <f>'Effectif Ydays (pas trié)'!F26</f>
        <v>Adrien</v>
      </c>
      <c r="C58" t="str">
        <f>'Effectif Ydays (pas trié)'!G26</f>
        <v>CANINO</v>
      </c>
      <c r="D58" t="str">
        <f>'Effectif Ydays (pas trié)'!H26</f>
        <v>Informatique</v>
      </c>
      <c r="E58" t="str">
        <f>'Effectif Ydays (pas trié)'!I26</f>
        <v>M2</v>
      </c>
    </row>
    <row r="59" spans="1:5" x14ac:dyDescent="0.3">
      <c r="A59" t="s">
        <v>297</v>
      </c>
      <c r="B59" t="str">
        <f>'Effectif Ydays (pas trié)'!F27</f>
        <v>caroline</v>
      </c>
      <c r="C59" t="str">
        <f>'Effectif Ydays (pas trié)'!G27</f>
        <v>atlani</v>
      </c>
      <c r="D59" t="str">
        <f>'Effectif Ydays (pas trié)'!H27</f>
        <v>Digital Business School</v>
      </c>
      <c r="E59" t="str">
        <f>'Effectif Ydays (pas trié)'!I27</f>
        <v>M2</v>
      </c>
    </row>
    <row r="60" spans="1:5" x14ac:dyDescent="0.3">
      <c r="A60" t="s">
        <v>308</v>
      </c>
      <c r="B60" t="str">
        <f>'Effectif Ydays (pas trié)'!F28</f>
        <v xml:space="preserve">Emma </v>
      </c>
      <c r="C60" t="str">
        <f>'Effectif Ydays (pas trié)'!G28</f>
        <v>Duluard</v>
      </c>
      <c r="D60" t="str">
        <f>'Effectif Ydays (pas trié)'!H28</f>
        <v>Digital Business School</v>
      </c>
      <c r="E60" t="str">
        <f>'Effectif Ydays (pas trié)'!I28</f>
        <v>M1</v>
      </c>
    </row>
    <row r="61" spans="1:5" x14ac:dyDescent="0.3">
      <c r="A61" t="s">
        <v>321</v>
      </c>
      <c r="B61" t="str">
        <f>'Effectif Ydays (pas trié)'!F29</f>
        <v>Tristan</v>
      </c>
      <c r="C61" t="str">
        <f>'Effectif Ydays (pas trié)'!G29</f>
        <v>hugon</v>
      </c>
      <c r="D61" t="str">
        <f>'Effectif Ydays (pas trié)'!H29</f>
        <v>Lim'Art</v>
      </c>
      <c r="E61" t="str">
        <f>'Effectif Ydays (pas trié)'!I29</f>
        <v>M1</v>
      </c>
    </row>
    <row r="62" spans="1:5" x14ac:dyDescent="0.3">
      <c r="A62" t="s">
        <v>331</v>
      </c>
      <c r="B62" t="str">
        <f>'Effectif Ydays (pas trié)'!F30</f>
        <v>Franck</v>
      </c>
      <c r="C62" t="str">
        <f>'Effectif Ydays (pas trié)'!G30</f>
        <v>Garros</v>
      </c>
      <c r="D62" t="str">
        <f>'Effectif Ydays (pas trié)'!H30</f>
        <v>Informatique</v>
      </c>
      <c r="E62" t="str">
        <f>'Effectif Ydays (pas trié)'!I30</f>
        <v>M2</v>
      </c>
    </row>
    <row r="63" spans="1:5" x14ac:dyDescent="0.3">
      <c r="A63" t="s">
        <v>339</v>
      </c>
      <c r="B63" t="str">
        <f>'Effectif Ydays (pas trié)'!F31</f>
        <v>Marouane</v>
      </c>
      <c r="C63" t="str">
        <f>'Effectif Ydays (pas trié)'!G31</f>
        <v>Terai</v>
      </c>
      <c r="D63" t="str">
        <f>'Effectif Ydays (pas trié)'!H31</f>
        <v>Informatique</v>
      </c>
      <c r="E63" t="str">
        <f>'Effectif Ydays (pas trié)'!I31</f>
        <v>M2</v>
      </c>
    </row>
    <row r="64" spans="1:5" x14ac:dyDescent="0.3">
      <c r="A64" t="s">
        <v>350</v>
      </c>
      <c r="B64" t="str">
        <f>'Effectif Ydays (pas trié)'!F32</f>
        <v xml:space="preserve">Maxime </v>
      </c>
      <c r="C64" t="str">
        <f>'Effectif Ydays (pas trié)'!G32</f>
        <v>Bozouklian</v>
      </c>
      <c r="D64" t="str">
        <f>'Effectif Ydays (pas trié)'!H32</f>
        <v>Informatique</v>
      </c>
      <c r="E64" t="str">
        <f>'Effectif Ydays (pas trié)'!I32</f>
        <v>M1</v>
      </c>
    </row>
    <row r="65" spans="1:5" x14ac:dyDescent="0.3">
      <c r="A65" t="s">
        <v>358</v>
      </c>
      <c r="B65" t="str">
        <f>'Effectif Ydays (pas trié)'!F33</f>
        <v xml:space="preserve">Émilie </v>
      </c>
      <c r="C65" t="str">
        <f>'Effectif Ydays (pas trié)'!G33</f>
        <v>Palissier</v>
      </c>
      <c r="D65" t="str">
        <f>'Effectif Ydays (pas trié)'!H33</f>
        <v>Digital Business School</v>
      </c>
      <c r="E65" t="str">
        <f>'Effectif Ydays (pas trié)'!I33</f>
        <v>M1</v>
      </c>
    </row>
    <row r="66" spans="1:5" x14ac:dyDescent="0.3">
      <c r="A66" t="s">
        <v>5</v>
      </c>
      <c r="B66" t="str">
        <f>'Effectif Ydays (pas trié)'!J2</f>
        <v>CATHERINE</v>
      </c>
      <c r="C66" t="str">
        <f>'Effectif Ydays (pas trié)'!K2</f>
        <v>Mai</v>
      </c>
      <c r="D66" t="str">
        <f>'Effectif Ydays (pas trié)'!L2</f>
        <v>Informatique</v>
      </c>
      <c r="E66" t="str">
        <f>'Effectif Ydays (pas trié)'!M2</f>
        <v>M2</v>
      </c>
    </row>
    <row r="67" spans="1:5" x14ac:dyDescent="0.3">
      <c r="A67" t="s">
        <v>20</v>
      </c>
      <c r="B67" t="str">
        <f>'Effectif Ydays (pas trié)'!J3</f>
        <v>Audrey</v>
      </c>
      <c r="C67" t="str">
        <f>'Effectif Ydays (pas trié)'!K3</f>
        <v>Bailly</v>
      </c>
      <c r="D67" t="str">
        <f>'Effectif Ydays (pas trié)'!L3</f>
        <v>Informatique</v>
      </c>
      <c r="E67" t="str">
        <f>'Effectif Ydays (pas trié)'!M3</f>
        <v>M1</v>
      </c>
    </row>
    <row r="68" spans="1:5" x14ac:dyDescent="0.3">
      <c r="A68" t="s">
        <v>28</v>
      </c>
      <c r="B68" t="str">
        <f>'Effectif Ydays (pas trié)'!J4</f>
        <v>Alice</v>
      </c>
      <c r="C68" t="str">
        <f>'Effectif Ydays (pas trié)'!K4</f>
        <v>Nio</v>
      </c>
      <c r="D68" t="str">
        <f>'Effectif Ydays (pas trié)'!L4</f>
        <v>Digital Business School</v>
      </c>
      <c r="E68" t="str">
        <f>'Effectif Ydays (pas trié)'!M4</f>
        <v>M2</v>
      </c>
    </row>
    <row r="69" spans="1:5" x14ac:dyDescent="0.3">
      <c r="A69" t="s">
        <v>43</v>
      </c>
      <c r="B69" t="str">
        <f>'Effectif Ydays (pas trié)'!J5</f>
        <v>Julien</v>
      </c>
      <c r="C69" t="str">
        <f>'Effectif Ydays (pas trié)'!K5</f>
        <v>Galland</v>
      </c>
      <c r="D69" t="str">
        <f>'Effectif Ydays (pas trié)'!L5</f>
        <v>Informatique</v>
      </c>
      <c r="E69" t="str">
        <f>'Effectif Ydays (pas trié)'!M5</f>
        <v>M2</v>
      </c>
    </row>
    <row r="70" spans="1:5" x14ac:dyDescent="0.3">
      <c r="A70" t="s">
        <v>56</v>
      </c>
      <c r="B70" t="str">
        <f>'Effectif Ydays (pas trié)'!J6</f>
        <v xml:space="preserve">Maher </v>
      </c>
      <c r="C70" t="str">
        <f>'Effectif Ydays (pas trié)'!K6</f>
        <v>KEFI</v>
      </c>
      <c r="D70" t="str">
        <f>'Effectif Ydays (pas trié)'!L6</f>
        <v>Informatique</v>
      </c>
      <c r="E70" t="str">
        <f>'Effectif Ydays (pas trié)'!M6</f>
        <v>M2</v>
      </c>
    </row>
    <row r="71" spans="1:5" x14ac:dyDescent="0.3">
      <c r="A71" t="s">
        <v>67</v>
      </c>
      <c r="B71" t="str">
        <f>'Effectif Ydays (pas trié)'!J7</f>
        <v>Thomas</v>
      </c>
      <c r="C71" t="str">
        <f>'Effectif Ydays (pas trié)'!K7</f>
        <v>Mirabile</v>
      </c>
      <c r="D71" t="str">
        <f>'Effectif Ydays (pas trié)'!L7</f>
        <v>Informatique</v>
      </c>
      <c r="E71" t="str">
        <f>'Effectif Ydays (pas trié)'!M7</f>
        <v>M2</v>
      </c>
    </row>
    <row r="72" spans="1:5" x14ac:dyDescent="0.3">
      <c r="A72" t="s">
        <v>77</v>
      </c>
      <c r="B72" t="str">
        <f>'Effectif Ydays (pas trié)'!J8</f>
        <v>Chloé</v>
      </c>
      <c r="C72" t="str">
        <f>'Effectif Ydays (pas trié)'!K8</f>
        <v>Prospero</v>
      </c>
      <c r="D72" t="str">
        <f>'Effectif Ydays (pas trié)'!L8</f>
        <v>Digital Business School</v>
      </c>
      <c r="E72" t="str">
        <f>'Effectif Ydays (pas trié)'!M8</f>
        <v>M1</v>
      </c>
    </row>
    <row r="73" spans="1:5" x14ac:dyDescent="0.3">
      <c r="A73" t="s">
        <v>89</v>
      </c>
      <c r="B73" t="str">
        <f>'Effectif Ydays (pas trié)'!J9</f>
        <v>Fabio</v>
      </c>
      <c r="C73" t="str">
        <f>'Effectif Ydays (pas trié)'!K9</f>
        <v>PACE</v>
      </c>
      <c r="D73" t="str">
        <f>'Effectif Ydays (pas trié)'!L9</f>
        <v>Informatique</v>
      </c>
      <c r="E73" t="str">
        <f>'Effectif Ydays (pas trié)'!M9</f>
        <v>M1</v>
      </c>
    </row>
    <row r="74" spans="1:5" x14ac:dyDescent="0.3">
      <c r="A74" t="s">
        <v>102</v>
      </c>
      <c r="B74" t="str">
        <f>'Effectif Ydays (pas trié)'!J10</f>
        <v>Gabriel</v>
      </c>
      <c r="C74" t="str">
        <f>'Effectif Ydays (pas trié)'!K10</f>
        <v>Combe</v>
      </c>
      <c r="D74" t="str">
        <f>'Effectif Ydays (pas trié)'!L10</f>
        <v>Informatique</v>
      </c>
      <c r="E74" t="str">
        <f>'Effectif Ydays (pas trié)'!M10</f>
        <v>M1</v>
      </c>
    </row>
    <row r="75" spans="1:5" x14ac:dyDescent="0.3">
      <c r="A75" t="s">
        <v>115</v>
      </c>
      <c r="B75" t="str">
        <f>'Effectif Ydays (pas trié)'!J11</f>
        <v>Valentin</v>
      </c>
      <c r="C75" t="str">
        <f>'Effectif Ydays (pas trié)'!K11</f>
        <v>Becherel</v>
      </c>
      <c r="D75" t="str">
        <f>'Effectif Ydays (pas trié)'!L11</f>
        <v>Lim'Art</v>
      </c>
      <c r="E75" t="str">
        <f>'Effectif Ydays (pas trié)'!M11</f>
        <v>M2</v>
      </c>
    </row>
    <row r="76" spans="1:5" x14ac:dyDescent="0.3">
      <c r="A76" t="s">
        <v>127</v>
      </c>
      <c r="B76" t="str">
        <f>'Effectif Ydays (pas trié)'!J12</f>
        <v>Aubin</v>
      </c>
      <c r="C76" t="str">
        <f>'Effectif Ydays (pas trié)'!K12</f>
        <v>Porte</v>
      </c>
      <c r="D76" t="str">
        <f>'Effectif Ydays (pas trié)'!L12</f>
        <v>Informatique</v>
      </c>
      <c r="E76" t="str">
        <f>'Effectif Ydays (pas trié)'!M12</f>
        <v>M1</v>
      </c>
    </row>
    <row r="77" spans="1:5" x14ac:dyDescent="0.3">
      <c r="A77" t="s">
        <v>138</v>
      </c>
      <c r="B77" t="str">
        <f>'Effectif Ydays (pas trié)'!J13</f>
        <v>Oceane</v>
      </c>
      <c r="C77" t="str">
        <f>'Effectif Ydays (pas trié)'!K13</f>
        <v xml:space="preserve">Hubert </v>
      </c>
      <c r="D77" t="str">
        <f>'Effectif Ydays (pas trié)'!L13</f>
        <v>3D</v>
      </c>
      <c r="E77" t="str">
        <f>'Effectif Ydays (pas trié)'!M13</f>
        <v>M2</v>
      </c>
    </row>
    <row r="78" spans="1:5" x14ac:dyDescent="0.3">
      <c r="A78" t="s">
        <v>149</v>
      </c>
      <c r="B78" t="str">
        <f>'Effectif Ydays (pas trié)'!J14</f>
        <v>Florent</v>
      </c>
      <c r="C78" t="str">
        <f>'Effectif Ydays (pas trié)'!K14</f>
        <v>Duchemin</v>
      </c>
      <c r="D78" t="str">
        <f>'Effectif Ydays (pas trié)'!L14</f>
        <v>Informatique</v>
      </c>
      <c r="E78" t="str">
        <f>'Effectif Ydays (pas trié)'!M14</f>
        <v>M1</v>
      </c>
    </row>
    <row r="79" spans="1:5" x14ac:dyDescent="0.3">
      <c r="A79" t="s">
        <v>170</v>
      </c>
      <c r="B79" t="str">
        <f>'Effectif Ydays (pas trié)'!J15</f>
        <v>Clémence</v>
      </c>
      <c r="C79" t="str">
        <f>'Effectif Ydays (pas trié)'!K15</f>
        <v>Roy</v>
      </c>
      <c r="D79" t="str">
        <f>'Effectif Ydays (pas trié)'!L15</f>
        <v>Lim'Art</v>
      </c>
      <c r="E79" t="str">
        <f>'Effectif Ydays (pas trié)'!M15</f>
        <v>M1</v>
      </c>
    </row>
    <row r="80" spans="1:5" x14ac:dyDescent="0.3">
      <c r="A80" t="s">
        <v>183</v>
      </c>
      <c r="B80" t="str">
        <f>'Effectif Ydays (pas trié)'!J16</f>
        <v>Jonathan</v>
      </c>
      <c r="C80" t="str">
        <f>'Effectif Ydays (pas trié)'!K16</f>
        <v>FRANCO</v>
      </c>
      <c r="D80" t="str">
        <f>'Effectif Ydays (pas trié)'!L16</f>
        <v>Informatique</v>
      </c>
      <c r="E80" t="str">
        <f>'Effectif Ydays (pas trié)'!M16</f>
        <v>M2</v>
      </c>
    </row>
    <row r="81" spans="1:5" x14ac:dyDescent="0.3">
      <c r="A81" t="s">
        <v>198</v>
      </c>
      <c r="B81" t="str">
        <f>'Effectif Ydays (pas trié)'!J17</f>
        <v>Sylvain</v>
      </c>
      <c r="C81" t="str">
        <f>'Effectif Ydays (pas trié)'!K17</f>
        <v>Rozières</v>
      </c>
      <c r="D81" t="str">
        <f>'Effectif Ydays (pas trié)'!L17</f>
        <v>Web Com Graphic Design</v>
      </c>
      <c r="E81" t="str">
        <f>'Effectif Ydays (pas trié)'!M17</f>
        <v>M1</v>
      </c>
    </row>
    <row r="82" spans="1:5" x14ac:dyDescent="0.3">
      <c r="A82" t="s">
        <v>208</v>
      </c>
      <c r="B82" t="str">
        <f>'Effectif Ydays (pas trié)'!J18</f>
        <v>Luigi</v>
      </c>
      <c r="C82" t="str">
        <f>'Effectif Ydays (pas trié)'!K18</f>
        <v>Alexis</v>
      </c>
      <c r="D82" t="str">
        <f>'Effectif Ydays (pas trié)'!L18</f>
        <v>Digital Business School</v>
      </c>
      <c r="E82" t="str">
        <f>'Effectif Ydays (pas trié)'!M18</f>
        <v>M1</v>
      </c>
    </row>
    <row r="83" spans="1:5" x14ac:dyDescent="0.3">
      <c r="A83" t="s">
        <v>220</v>
      </c>
      <c r="B83" t="str">
        <f>'Effectif Ydays (pas trié)'!J19</f>
        <v>Raphaël</v>
      </c>
      <c r="C83" t="str">
        <f>'Effectif Ydays (pas trié)'!K19</f>
        <v xml:space="preserve">Appruzese </v>
      </c>
      <c r="D83" t="str">
        <f>'Effectif Ydays (pas trié)'!L19</f>
        <v>Informatique</v>
      </c>
      <c r="E83" t="str">
        <f>'Effectif Ydays (pas trié)'!M19</f>
        <v>M1</v>
      </c>
    </row>
    <row r="84" spans="1:5" x14ac:dyDescent="0.3">
      <c r="A84" t="s">
        <v>231</v>
      </c>
      <c r="B84" t="str">
        <f>'Effectif Ydays (pas trié)'!J20</f>
        <v>Paul</v>
      </c>
      <c r="C84" t="str">
        <f>'Effectif Ydays (pas trié)'!K20</f>
        <v>Loublirr</v>
      </c>
      <c r="D84" t="str">
        <f>'Effectif Ydays (pas trié)'!L20</f>
        <v>Informatique</v>
      </c>
      <c r="E84" t="str">
        <f>'Effectif Ydays (pas trié)'!M20</f>
        <v>M1</v>
      </c>
    </row>
    <row r="85" spans="1:5" hidden="1" x14ac:dyDescent="0.3">
      <c r="A85" t="s">
        <v>239</v>
      </c>
      <c r="B85">
        <f>'Effectif Ydays (pas trié)'!J21</f>
        <v>0</v>
      </c>
      <c r="C85">
        <f>'Effectif Ydays (pas trié)'!K21</f>
        <v>0</v>
      </c>
      <c r="D85">
        <f>'Effectif Ydays (pas trié)'!L21</f>
        <v>0</v>
      </c>
      <c r="E85">
        <f>'Effectif Ydays (pas trié)'!M21</f>
        <v>0</v>
      </c>
    </row>
    <row r="86" spans="1:5" x14ac:dyDescent="0.3">
      <c r="A86" t="s">
        <v>240</v>
      </c>
      <c r="B86" t="str">
        <f>'Effectif Ydays (pas trié)'!J22</f>
        <v>Manuel</v>
      </c>
      <c r="C86" t="str">
        <f>'Effectif Ydays (pas trié)'!K22</f>
        <v>Coffin</v>
      </c>
      <c r="D86" t="str">
        <f>'Effectif Ydays (pas trié)'!L22</f>
        <v>Informatique</v>
      </c>
      <c r="E86" t="str">
        <f>'Effectif Ydays (pas trié)'!M22</f>
        <v>M1</v>
      </c>
    </row>
    <row r="87" spans="1:5" x14ac:dyDescent="0.3">
      <c r="A87" t="s">
        <v>251</v>
      </c>
      <c r="B87" t="str">
        <f>'Effectif Ydays (pas trié)'!J23</f>
        <v>Quentin</v>
      </c>
      <c r="C87" t="str">
        <f>'Effectif Ydays (pas trié)'!K23</f>
        <v>MILTGEN</v>
      </c>
      <c r="D87" t="str">
        <f>'Effectif Ydays (pas trié)'!L23</f>
        <v>Informatique</v>
      </c>
      <c r="E87" t="str">
        <f>'Effectif Ydays (pas trié)'!M23</f>
        <v>M1</v>
      </c>
    </row>
    <row r="88" spans="1:5" x14ac:dyDescent="0.3">
      <c r="A88" t="s">
        <v>260</v>
      </c>
      <c r="B88" t="str">
        <f>'Effectif Ydays (pas trié)'!J24</f>
        <v>Tiffany</v>
      </c>
      <c r="C88" t="str">
        <f>'Effectif Ydays (pas trié)'!K24</f>
        <v>Marzo</v>
      </c>
      <c r="D88" t="str">
        <f>'Effectif Ydays (pas trié)'!L24</f>
        <v>Lim'Art</v>
      </c>
      <c r="E88" t="str">
        <f>'Effectif Ydays (pas trié)'!M24</f>
        <v>M1</v>
      </c>
    </row>
    <row r="89" spans="1:5" x14ac:dyDescent="0.3">
      <c r="A89" t="s">
        <v>272</v>
      </c>
      <c r="B89" t="str">
        <f>'Effectif Ydays (pas trié)'!J25</f>
        <v>Baptiste</v>
      </c>
      <c r="C89" t="str">
        <f>'Effectif Ydays (pas trié)'!K25</f>
        <v>FILLONNEAU</v>
      </c>
      <c r="D89" t="str">
        <f>'Effectif Ydays (pas trié)'!L25</f>
        <v>Informatique</v>
      </c>
      <c r="E89" t="str">
        <f>'Effectif Ydays (pas trié)'!M25</f>
        <v>M1</v>
      </c>
    </row>
    <row r="90" spans="1:5" x14ac:dyDescent="0.3">
      <c r="A90" t="s">
        <v>283</v>
      </c>
      <c r="B90" t="str">
        <f>'Effectif Ydays (pas trié)'!J26</f>
        <v>Jules</v>
      </c>
      <c r="C90" t="str">
        <f>'Effectif Ydays (pas trié)'!K26</f>
        <v>COUVIGNOU</v>
      </c>
      <c r="D90" t="str">
        <f>'Effectif Ydays (pas trié)'!L26</f>
        <v>Informatique</v>
      </c>
      <c r="E90" t="str">
        <f>'Effectif Ydays (pas trié)'!M26</f>
        <v>M2</v>
      </c>
    </row>
    <row r="91" spans="1:5" x14ac:dyDescent="0.3">
      <c r="A91" t="s">
        <v>297</v>
      </c>
      <c r="B91" t="str">
        <f>'Effectif Ydays (pas trié)'!J27</f>
        <v>Clea</v>
      </c>
      <c r="C91" t="str">
        <f>'Effectif Ydays (pas trié)'!K27</f>
        <v>Versele</v>
      </c>
      <c r="D91" t="str">
        <f>'Effectif Ydays (pas trié)'!L27</f>
        <v>Lim'Art</v>
      </c>
      <c r="E91" t="str">
        <f>'Effectif Ydays (pas trié)'!M27</f>
        <v>M1</v>
      </c>
    </row>
    <row r="92" spans="1:5" x14ac:dyDescent="0.3">
      <c r="A92" t="s">
        <v>308</v>
      </c>
      <c r="B92" t="str">
        <f>'Effectif Ydays (pas trié)'!J28</f>
        <v xml:space="preserve">Louis </v>
      </c>
      <c r="C92" t="str">
        <f>'Effectif Ydays (pas trié)'!K28</f>
        <v>Castinel</v>
      </c>
      <c r="D92" t="str">
        <f>'Effectif Ydays (pas trié)'!L28</f>
        <v>Digital Business School</v>
      </c>
      <c r="E92" t="str">
        <f>'Effectif Ydays (pas trié)'!M28</f>
        <v>M1</v>
      </c>
    </row>
    <row r="93" spans="1:5" x14ac:dyDescent="0.3">
      <c r="A93" t="s">
        <v>321</v>
      </c>
      <c r="B93" t="str">
        <f>'Effectif Ydays (pas trié)'!J29</f>
        <v>rémy</v>
      </c>
      <c r="C93" t="str">
        <f>'Effectif Ydays (pas trié)'!K29</f>
        <v>Coppa</v>
      </c>
      <c r="D93" t="str">
        <f>'Effectif Ydays (pas trié)'!L29</f>
        <v>Digital Business School</v>
      </c>
      <c r="E93" t="str">
        <f>'Effectif Ydays (pas trié)'!M29</f>
        <v>M1</v>
      </c>
    </row>
    <row r="94" spans="1:5" x14ac:dyDescent="0.3">
      <c r="A94" t="s">
        <v>331</v>
      </c>
      <c r="B94" t="str">
        <f>'Effectif Ydays (pas trié)'!J30</f>
        <v>Laura</v>
      </c>
      <c r="C94" t="str">
        <f>'Effectif Ydays (pas trié)'!K30</f>
        <v>Demessieux</v>
      </c>
      <c r="D94" t="str">
        <f>'Effectif Ydays (pas trié)'!L30</f>
        <v>Lim'Art</v>
      </c>
      <c r="E94" t="str">
        <f>'Effectif Ydays (pas trié)'!M30</f>
        <v>M2</v>
      </c>
    </row>
    <row r="95" spans="1:5" x14ac:dyDescent="0.3">
      <c r="A95" t="s">
        <v>339</v>
      </c>
      <c r="B95" t="str">
        <f>'Effectif Ydays (pas trié)'!J31</f>
        <v>Lucie</v>
      </c>
      <c r="C95" t="str">
        <f>'Effectif Ydays (pas trié)'!K31</f>
        <v>Moulin</v>
      </c>
      <c r="D95" t="str">
        <f>'Effectif Ydays (pas trié)'!L31</f>
        <v>Digital Business School</v>
      </c>
      <c r="E95" t="str">
        <f>'Effectif Ydays (pas trié)'!M31</f>
        <v>M1</v>
      </c>
    </row>
    <row r="96" spans="1:5" x14ac:dyDescent="0.3">
      <c r="A96" t="s">
        <v>350</v>
      </c>
      <c r="B96" t="str">
        <f>'Effectif Ydays (pas trié)'!J32</f>
        <v>Guillaume</v>
      </c>
      <c r="C96" t="str">
        <f>'Effectif Ydays (pas trié)'!K32</f>
        <v>Lamblin</v>
      </c>
      <c r="D96" t="str">
        <f>'Effectif Ydays (pas trié)'!L32</f>
        <v>Informatique</v>
      </c>
      <c r="E96" t="str">
        <f>'Effectif Ydays (pas trié)'!M32</f>
        <v>M2</v>
      </c>
    </row>
    <row r="97" spans="1:5" x14ac:dyDescent="0.3">
      <c r="A97" t="s">
        <v>358</v>
      </c>
      <c r="B97" t="str">
        <f>'Effectif Ydays (pas trié)'!J33</f>
        <v>Romain</v>
      </c>
      <c r="C97" t="str">
        <f>'Effectif Ydays (pas trié)'!K33</f>
        <v>De Jésus dias</v>
      </c>
      <c r="D97" t="str">
        <f>'Effectif Ydays (pas trié)'!L33</f>
        <v>Informatique</v>
      </c>
      <c r="E97" t="str">
        <f>'Effectif Ydays (pas trié)'!M33</f>
        <v>M1</v>
      </c>
    </row>
    <row r="98" spans="1:5" x14ac:dyDescent="0.3">
      <c r="A98" t="s">
        <v>5</v>
      </c>
      <c r="B98" t="str">
        <f>'Effectif Ydays (pas trié)'!N2</f>
        <v>THIERNO</v>
      </c>
      <c r="C98" t="str">
        <f>'Effectif Ydays (pas trié)'!O2</f>
        <v>DIALLO</v>
      </c>
      <c r="D98" t="str">
        <f>'Effectif Ydays (pas trié)'!P2</f>
        <v>Informatique</v>
      </c>
      <c r="E98" t="str">
        <f>'Effectif Ydays (pas trié)'!Q2</f>
        <v>M1</v>
      </c>
    </row>
    <row r="99" spans="1:5" hidden="1" x14ac:dyDescent="0.3">
      <c r="A99" t="s">
        <v>20</v>
      </c>
      <c r="B99">
        <f>'Effectif Ydays (pas trié)'!N3</f>
        <v>0</v>
      </c>
      <c r="C99">
        <f>'Effectif Ydays (pas trié)'!O3</f>
        <v>0</v>
      </c>
      <c r="D99">
        <f>'Effectif Ydays (pas trié)'!P3</f>
        <v>0</v>
      </c>
      <c r="E99">
        <f>'Effectif Ydays (pas trié)'!Q3</f>
        <v>0</v>
      </c>
    </row>
    <row r="100" spans="1:5" x14ac:dyDescent="0.3">
      <c r="A100" t="s">
        <v>28</v>
      </c>
      <c r="B100" t="str">
        <f>'Effectif Ydays (pas trié)'!N4</f>
        <v>Damien</v>
      </c>
      <c r="C100" t="str">
        <f>'Effectif Ydays (pas trié)'!O4</f>
        <v>Rabellino</v>
      </c>
      <c r="D100" t="str">
        <f>'Effectif Ydays (pas trié)'!P4</f>
        <v>Informatique</v>
      </c>
      <c r="E100" t="str">
        <f>'Effectif Ydays (pas trié)'!Q4</f>
        <v>M1</v>
      </c>
    </row>
    <row r="101" spans="1:5" x14ac:dyDescent="0.3">
      <c r="A101" t="s">
        <v>43</v>
      </c>
      <c r="B101" t="str">
        <f>'Effectif Ydays (pas trié)'!N5</f>
        <v>Chloé</v>
      </c>
      <c r="C101" t="str">
        <f>'Effectif Ydays (pas trié)'!O5</f>
        <v>Ogier</v>
      </c>
      <c r="D101" t="str">
        <f>'Effectif Ydays (pas trié)'!P5</f>
        <v>Digital Business School</v>
      </c>
      <c r="E101" t="str">
        <f>'Effectif Ydays (pas trié)'!Q5</f>
        <v>M1</v>
      </c>
    </row>
    <row r="102" spans="1:5" x14ac:dyDescent="0.3">
      <c r="A102" t="s">
        <v>56</v>
      </c>
      <c r="B102" t="str">
        <f>'Effectif Ydays (pas trié)'!N6</f>
        <v>Abdennour</v>
      </c>
      <c r="C102" t="str">
        <f>'Effectif Ydays (pas trié)'!O6</f>
        <v>HEDIMI</v>
      </c>
      <c r="D102" t="str">
        <f>'Effectif Ydays (pas trié)'!P6</f>
        <v>Informatique</v>
      </c>
      <c r="E102" t="str">
        <f>'Effectif Ydays (pas trié)'!Q6</f>
        <v>M2</v>
      </c>
    </row>
    <row r="103" spans="1:5" x14ac:dyDescent="0.3">
      <c r="A103" t="s">
        <v>67</v>
      </c>
      <c r="B103" t="str">
        <f>'Effectif Ydays (pas trié)'!N7</f>
        <v>Léo</v>
      </c>
      <c r="C103" t="str">
        <f>'Effectif Ydays (pas trié)'!O7</f>
        <v>Salvini</v>
      </c>
      <c r="D103" t="str">
        <f>'Effectif Ydays (pas trié)'!P7</f>
        <v>Digital Business School</v>
      </c>
      <c r="E103" t="str">
        <f>'Effectif Ydays (pas trié)'!Q7</f>
        <v>M1</v>
      </c>
    </row>
    <row r="104" spans="1:5" x14ac:dyDescent="0.3">
      <c r="A104" t="s">
        <v>77</v>
      </c>
      <c r="B104" t="str">
        <f>'Effectif Ydays (pas trié)'!N8</f>
        <v>Laurie-Anne</v>
      </c>
      <c r="C104" t="str">
        <f>'Effectif Ydays (pas trié)'!O8</f>
        <v>Grimaldi</v>
      </c>
      <c r="D104" t="str">
        <f>'Effectif Ydays (pas trié)'!P8</f>
        <v>Web Com Graphic Design</v>
      </c>
      <c r="E104" t="str">
        <f>'Effectif Ydays (pas trié)'!Q8</f>
        <v>M1</v>
      </c>
    </row>
    <row r="105" spans="1:5" x14ac:dyDescent="0.3">
      <c r="A105" t="s">
        <v>89</v>
      </c>
      <c r="B105" t="str">
        <f>'Effectif Ydays (pas trié)'!N9</f>
        <v>Dorian</v>
      </c>
      <c r="C105" t="str">
        <f>'Effectif Ydays (pas trié)'!O9</f>
        <v>CAMELIO</v>
      </c>
      <c r="D105" t="str">
        <f>'Effectif Ydays (pas trié)'!P9</f>
        <v>Informatique</v>
      </c>
      <c r="E105" t="str">
        <f>'Effectif Ydays (pas trié)'!Q9</f>
        <v>M1</v>
      </c>
    </row>
    <row r="106" spans="1:5" x14ac:dyDescent="0.3">
      <c r="A106" t="s">
        <v>102</v>
      </c>
      <c r="B106" t="str">
        <f>'Effectif Ydays (pas trié)'!N10</f>
        <v>Alexis</v>
      </c>
      <c r="C106" t="str">
        <f>'Effectif Ydays (pas trié)'!O10</f>
        <v>Ghelardi</v>
      </c>
      <c r="D106" t="str">
        <f>'Effectif Ydays (pas trié)'!P10</f>
        <v>Informatique</v>
      </c>
      <c r="E106" t="str">
        <f>'Effectif Ydays (pas trié)'!Q10</f>
        <v>M2</v>
      </c>
    </row>
    <row r="107" spans="1:5" x14ac:dyDescent="0.3">
      <c r="A107" t="s">
        <v>115</v>
      </c>
      <c r="B107" t="str">
        <f>'Effectif Ydays (pas trié)'!N11</f>
        <v>Victor</v>
      </c>
      <c r="C107" t="str">
        <f>'Effectif Ydays (pas trié)'!O11</f>
        <v>Fluchaire</v>
      </c>
      <c r="D107" t="str">
        <f>'Effectif Ydays (pas trié)'!P11</f>
        <v>Informatique</v>
      </c>
      <c r="E107" t="str">
        <f>'Effectif Ydays (pas trié)'!Q11</f>
        <v>M1</v>
      </c>
    </row>
    <row r="108" spans="1:5" x14ac:dyDescent="0.3">
      <c r="A108" t="s">
        <v>127</v>
      </c>
      <c r="B108" t="str">
        <f>'Effectif Ydays (pas trié)'!N12</f>
        <v>Timothée</v>
      </c>
      <c r="C108" t="str">
        <f>'Effectif Ydays (pas trié)'!O12</f>
        <v>Dhenain</v>
      </c>
      <c r="D108" t="str">
        <f>'Effectif Ydays (pas trié)'!P12</f>
        <v>Lim'Art</v>
      </c>
      <c r="E108" t="str">
        <f>'Effectif Ydays (pas trié)'!Q12</f>
        <v>M2</v>
      </c>
    </row>
    <row r="109" spans="1:5" x14ac:dyDescent="0.3">
      <c r="A109" t="s">
        <v>138</v>
      </c>
      <c r="B109" t="str">
        <f>'Effectif Ydays (pas trié)'!N13</f>
        <v>Jean-Berenger</v>
      </c>
      <c r="C109" t="str">
        <f>'Effectif Ydays (pas trié)'!O13</f>
        <v>Gripond</v>
      </c>
      <c r="D109" t="str">
        <f>'Effectif Ydays (pas trié)'!P13</f>
        <v>Informatique</v>
      </c>
      <c r="E109" t="str">
        <f>'Effectif Ydays (pas trié)'!Q13</f>
        <v>M1</v>
      </c>
    </row>
    <row r="110" spans="1:5" x14ac:dyDescent="0.3">
      <c r="A110" t="s">
        <v>149</v>
      </c>
      <c r="B110" t="str">
        <f>'Effectif Ydays (pas trié)'!N14</f>
        <v>Basile</v>
      </c>
      <c r="C110" t="str">
        <f>'Effectif Ydays (pas trié)'!O14</f>
        <v>Boshet</v>
      </c>
      <c r="D110" t="str">
        <f>'Effectif Ydays (pas trié)'!P14</f>
        <v>Informatique</v>
      </c>
      <c r="E110" t="str">
        <f>'Effectif Ydays (pas trié)'!Q14</f>
        <v>M1</v>
      </c>
    </row>
    <row r="111" spans="1:5" x14ac:dyDescent="0.3">
      <c r="A111" t="s">
        <v>170</v>
      </c>
      <c r="B111" t="str">
        <f>'Effectif Ydays (pas trié)'!N15</f>
        <v>Ismaël</v>
      </c>
      <c r="C111" t="str">
        <f>'Effectif Ydays (pas trié)'!O15</f>
        <v>Hadj</v>
      </c>
      <c r="D111" t="str">
        <f>'Effectif Ydays (pas trié)'!P15</f>
        <v>Informatique</v>
      </c>
      <c r="E111" t="str">
        <f>'Effectif Ydays (pas trié)'!Q15</f>
        <v>M1</v>
      </c>
    </row>
    <row r="112" spans="1:5" x14ac:dyDescent="0.3">
      <c r="A112" t="s">
        <v>183</v>
      </c>
      <c r="B112" t="str">
        <f>'Effectif Ydays (pas trié)'!N16</f>
        <v>Charly</v>
      </c>
      <c r="C112" t="str">
        <f>'Effectif Ydays (pas trié)'!O16</f>
        <v>RAUX</v>
      </c>
      <c r="D112" t="str">
        <f>'Effectif Ydays (pas trié)'!P16</f>
        <v>Informatique</v>
      </c>
      <c r="E112" t="str">
        <f>'Effectif Ydays (pas trié)'!Q16</f>
        <v>M1</v>
      </c>
    </row>
    <row r="113" spans="1:5" x14ac:dyDescent="0.3">
      <c r="A113" t="s">
        <v>198</v>
      </c>
      <c r="B113" t="str">
        <f>'Effectif Ydays (pas trié)'!N17</f>
        <v>Rodolphe</v>
      </c>
      <c r="C113" t="str">
        <f>'Effectif Ydays (pas trié)'!O17</f>
        <v>Lebrun</v>
      </c>
      <c r="D113" t="str">
        <f>'Effectif Ydays (pas trié)'!P17</f>
        <v>Informatique</v>
      </c>
      <c r="E113" t="str">
        <f>'Effectif Ydays (pas trié)'!Q17</f>
        <v>M1</v>
      </c>
    </row>
    <row r="114" spans="1:5" x14ac:dyDescent="0.3">
      <c r="A114" t="s">
        <v>208</v>
      </c>
      <c r="B114" t="str">
        <f>'Effectif Ydays (pas trié)'!N18</f>
        <v>Theo</v>
      </c>
      <c r="C114" t="str">
        <f>'Effectif Ydays (pas trié)'!O18</f>
        <v>CARTOUX</v>
      </c>
      <c r="D114" t="str">
        <f>'Effectif Ydays (pas trié)'!P18</f>
        <v>ESSCA</v>
      </c>
      <c r="E114" t="str">
        <f>'Effectif Ydays (pas trié)'!Q18</f>
        <v>M1</v>
      </c>
    </row>
    <row r="115" spans="1:5" x14ac:dyDescent="0.3">
      <c r="A115" t="s">
        <v>220</v>
      </c>
      <c r="B115" t="str">
        <f>'Effectif Ydays (pas trié)'!N19</f>
        <v>Jades</v>
      </c>
      <c r="C115" t="str">
        <f>'Effectif Ydays (pas trié)'!O19</f>
        <v>Llanes</v>
      </c>
      <c r="D115" t="str">
        <f>'Effectif Ydays (pas trié)'!P19</f>
        <v>Informatique</v>
      </c>
      <c r="E115" t="str">
        <f>'Effectif Ydays (pas trié)'!Q19</f>
        <v>M1</v>
      </c>
    </row>
    <row r="116" spans="1:5" x14ac:dyDescent="0.3">
      <c r="A116" t="s">
        <v>231</v>
      </c>
      <c r="B116" t="str">
        <f>'Effectif Ydays (pas trié)'!N20</f>
        <v>Stéphane</v>
      </c>
      <c r="C116" t="str">
        <f>'Effectif Ydays (pas trié)'!O20</f>
        <v>Léau</v>
      </c>
      <c r="D116" t="str">
        <f>'Effectif Ydays (pas trié)'!P20</f>
        <v>Informatique</v>
      </c>
      <c r="E116" t="str">
        <f>'Effectif Ydays (pas trié)'!Q20</f>
        <v>M1</v>
      </c>
    </row>
    <row r="117" spans="1:5" hidden="1" x14ac:dyDescent="0.3">
      <c r="A117" t="s">
        <v>239</v>
      </c>
      <c r="B117">
        <f>'Effectif Ydays (pas trié)'!N21</f>
        <v>0</v>
      </c>
      <c r="C117">
        <f>'Effectif Ydays (pas trié)'!O21</f>
        <v>0</v>
      </c>
      <c r="D117">
        <f>'Effectif Ydays (pas trié)'!P21</f>
        <v>0</v>
      </c>
      <c r="E117">
        <f>'Effectif Ydays (pas trié)'!Q21</f>
        <v>0</v>
      </c>
    </row>
    <row r="118" spans="1:5" x14ac:dyDescent="0.3">
      <c r="A118" t="s">
        <v>240</v>
      </c>
      <c r="B118" t="str">
        <f>'Effectif Ydays (pas trié)'!N22</f>
        <v>Danny</v>
      </c>
      <c r="C118" t="str">
        <f>'Effectif Ydays (pas trié)'!O22</f>
        <v>Garcia</v>
      </c>
      <c r="D118" t="str">
        <f>'Effectif Ydays (pas trié)'!P22</f>
        <v>Informatique</v>
      </c>
      <c r="E118" t="str">
        <f>'Effectif Ydays (pas trié)'!Q22</f>
        <v>M1</v>
      </c>
    </row>
    <row r="119" spans="1:5" x14ac:dyDescent="0.3">
      <c r="A119" t="s">
        <v>251</v>
      </c>
      <c r="B119" t="str">
        <f>'Effectif Ydays (pas trié)'!N23</f>
        <v>Marie-Albe</v>
      </c>
      <c r="C119" t="str">
        <f>'Effectif Ydays (pas trié)'!O23</f>
        <v>GRAU</v>
      </c>
      <c r="D119" t="str">
        <f>'Effectif Ydays (pas trié)'!P23</f>
        <v>3D</v>
      </c>
      <c r="E119" t="str">
        <f>'Effectif Ydays (pas trié)'!Q23</f>
        <v>M2</v>
      </c>
    </row>
    <row r="120" spans="1:5" x14ac:dyDescent="0.3">
      <c r="A120" t="s">
        <v>260</v>
      </c>
      <c r="B120" t="str">
        <f>'Effectif Ydays (pas trié)'!N24</f>
        <v>Nicolas</v>
      </c>
      <c r="C120" t="str">
        <f>'Effectif Ydays (pas trié)'!O24</f>
        <v>Miquel</v>
      </c>
      <c r="D120" t="str">
        <f>'Effectif Ydays (pas trié)'!P24</f>
        <v>Lim'Art</v>
      </c>
      <c r="E120" t="str">
        <f>'Effectif Ydays (pas trié)'!Q24</f>
        <v>M2</v>
      </c>
    </row>
    <row r="121" spans="1:5" x14ac:dyDescent="0.3">
      <c r="A121" t="s">
        <v>272</v>
      </c>
      <c r="B121" t="str">
        <f>'Effectif Ydays (pas trié)'!N25</f>
        <v>Christopher</v>
      </c>
      <c r="C121" t="str">
        <f>'Effectif Ydays (pas trié)'!O25</f>
        <v>LECCIA</v>
      </c>
      <c r="D121" t="str">
        <f>'Effectif Ydays (pas trié)'!P25</f>
        <v>Informatique</v>
      </c>
      <c r="E121" t="str">
        <f>'Effectif Ydays (pas trié)'!Q25</f>
        <v>M1</v>
      </c>
    </row>
    <row r="122" spans="1:5" x14ac:dyDescent="0.3">
      <c r="A122" t="s">
        <v>283</v>
      </c>
      <c r="B122" t="str">
        <f>'Effectif Ydays (pas trié)'!N26</f>
        <v>Thomas</v>
      </c>
      <c r="C122" t="str">
        <f>'Effectif Ydays (pas trié)'!O26</f>
        <v>ALUNNI-GRADINI</v>
      </c>
      <c r="D122" t="str">
        <f>'Effectif Ydays (pas trié)'!P26</f>
        <v>Informatique</v>
      </c>
      <c r="E122" t="str">
        <f>'Effectif Ydays (pas trié)'!Q26</f>
        <v>M2</v>
      </c>
    </row>
    <row r="123" spans="1:5" x14ac:dyDescent="0.3">
      <c r="A123" t="s">
        <v>297</v>
      </c>
      <c r="B123" t="str">
        <f>'Effectif Ydays (pas trié)'!N27</f>
        <v>timothée</v>
      </c>
      <c r="C123" t="str">
        <f>'Effectif Ydays (pas trié)'!O27</f>
        <v>adrien</v>
      </c>
      <c r="D123" t="str">
        <f>'Effectif Ydays (pas trié)'!P27</f>
        <v>Informatique</v>
      </c>
      <c r="E123" t="str">
        <f>'Effectif Ydays (pas trié)'!Q27</f>
        <v>M2</v>
      </c>
    </row>
    <row r="124" spans="1:5" x14ac:dyDescent="0.3">
      <c r="A124" t="s">
        <v>308</v>
      </c>
      <c r="B124" t="str">
        <f>'Effectif Ydays (pas trié)'!N28</f>
        <v xml:space="preserve">Aliciane </v>
      </c>
      <c r="C124" t="str">
        <f>'Effectif Ydays (pas trié)'!O28</f>
        <v>Anceret</v>
      </c>
      <c r="D124" t="str">
        <f>'Effectif Ydays (pas trié)'!P28</f>
        <v>Lim'Art</v>
      </c>
      <c r="E124" t="str">
        <f>'Effectif Ydays (pas trié)'!Q28</f>
        <v>M1</v>
      </c>
    </row>
    <row r="125" spans="1:5" x14ac:dyDescent="0.3">
      <c r="A125" t="s">
        <v>321</v>
      </c>
      <c r="B125" t="str">
        <f>'Effectif Ydays (pas trié)'!N29</f>
        <v xml:space="preserve">Miora Christelle </v>
      </c>
      <c r="C125" t="str">
        <f>'Effectif Ydays (pas trié)'!O29</f>
        <v>Rabenjamina</v>
      </c>
      <c r="D125" t="str">
        <f>'Effectif Ydays (pas trié)'!P29</f>
        <v>Lim'Art</v>
      </c>
      <c r="E125" t="str">
        <f>'Effectif Ydays (pas trié)'!Q29</f>
        <v>M1</v>
      </c>
    </row>
    <row r="126" spans="1:5" x14ac:dyDescent="0.3">
      <c r="A126" t="s">
        <v>331</v>
      </c>
      <c r="B126" t="str">
        <f>'Effectif Ydays (pas trié)'!N30</f>
        <v>Cyriel</v>
      </c>
      <c r="C126" t="str">
        <f>'Effectif Ydays (pas trié)'!O30</f>
        <v>GHENDRIH</v>
      </c>
      <c r="D126" t="str">
        <f>'Effectif Ydays (pas trié)'!P30</f>
        <v>Informatique</v>
      </c>
      <c r="E126" t="str">
        <f>'Effectif Ydays (pas trié)'!Q30</f>
        <v>M1</v>
      </c>
    </row>
    <row r="127" spans="1:5" hidden="1" x14ac:dyDescent="0.3">
      <c r="A127" t="s">
        <v>339</v>
      </c>
      <c r="B127">
        <f>'Effectif Ydays (pas trié)'!N31</f>
        <v>0</v>
      </c>
      <c r="C127">
        <f>'Effectif Ydays (pas trié)'!O31</f>
        <v>0</v>
      </c>
      <c r="D127">
        <f>'Effectif Ydays (pas trié)'!P31</f>
        <v>0</v>
      </c>
      <c r="E127">
        <f>'Effectif Ydays (pas trié)'!Q31</f>
        <v>0</v>
      </c>
    </row>
    <row r="128" spans="1:5" x14ac:dyDescent="0.3">
      <c r="A128" t="s">
        <v>350</v>
      </c>
      <c r="B128" t="str">
        <f>'Effectif Ydays (pas trié)'!N32</f>
        <v>Romain</v>
      </c>
      <c r="C128" t="str">
        <f>'Effectif Ydays (pas trié)'!O32</f>
        <v>Hamel</v>
      </c>
      <c r="D128" t="str">
        <f>'Effectif Ydays (pas trié)'!P32</f>
        <v>Web Com Graphic Design</v>
      </c>
      <c r="E128" t="str">
        <f>'Effectif Ydays (pas trié)'!Q32</f>
        <v>M1</v>
      </c>
    </row>
    <row r="129" spans="1:5" x14ac:dyDescent="0.3">
      <c r="A129" t="s">
        <v>358</v>
      </c>
      <c r="B129" t="str">
        <f>'Effectif Ydays (pas trié)'!N33</f>
        <v>Valentin</v>
      </c>
      <c r="C129" t="str">
        <f>'Effectif Ydays (pas trié)'!O33</f>
        <v>Girardon</v>
      </c>
      <c r="D129" t="str">
        <f>'Effectif Ydays (pas trié)'!P33</f>
        <v>Informatique</v>
      </c>
      <c r="E129" t="str">
        <f>'Effectif Ydays (pas trié)'!Q33</f>
        <v>M1</v>
      </c>
    </row>
    <row r="130" spans="1:5" x14ac:dyDescent="0.3">
      <c r="A130" t="s">
        <v>5</v>
      </c>
      <c r="B130" t="str">
        <f>'Effectif Ydays (pas trié)'!R2</f>
        <v>ENZO</v>
      </c>
      <c r="C130" t="str">
        <f>'Effectif Ydays (pas trié)'!S2</f>
        <v>CANO</v>
      </c>
      <c r="D130" t="str">
        <f>'Effectif Ydays (pas trié)'!T2</f>
        <v>ESSCA</v>
      </c>
      <c r="E130" t="str">
        <f>'Effectif Ydays (pas trié)'!U2</f>
        <v>M1</v>
      </c>
    </row>
    <row r="131" spans="1:5" hidden="1" x14ac:dyDescent="0.3">
      <c r="A131" t="s">
        <v>20</v>
      </c>
      <c r="B131">
        <f>'Effectif Ydays (pas trié)'!R3</f>
        <v>0</v>
      </c>
      <c r="C131">
        <f>'Effectif Ydays (pas trié)'!S3</f>
        <v>0</v>
      </c>
      <c r="D131">
        <f>'Effectif Ydays (pas trié)'!T3</f>
        <v>0</v>
      </c>
      <c r="E131">
        <f>'Effectif Ydays (pas trié)'!U3</f>
        <v>0</v>
      </c>
    </row>
    <row r="132" spans="1:5" x14ac:dyDescent="0.3">
      <c r="A132" t="s">
        <v>28</v>
      </c>
      <c r="B132" t="str">
        <f>'Effectif Ydays (pas trié)'!R4</f>
        <v>Jonathan</v>
      </c>
      <c r="C132" t="str">
        <f>'Effectif Ydays (pas trié)'!S4</f>
        <v>Xerri</v>
      </c>
      <c r="D132" t="str">
        <f>'Effectif Ydays (pas trié)'!T4</f>
        <v>Informatique</v>
      </c>
      <c r="E132" t="str">
        <f>'Effectif Ydays (pas trié)'!U4</f>
        <v>M1</v>
      </c>
    </row>
    <row r="133" spans="1:5" x14ac:dyDescent="0.3">
      <c r="A133" t="s">
        <v>43</v>
      </c>
      <c r="B133" t="str">
        <f>'Effectif Ydays (pas trié)'!R5</f>
        <v>Victor</v>
      </c>
      <c r="C133" t="str">
        <f>'Effectif Ydays (pas trié)'!S5</f>
        <v>Pointin</v>
      </c>
      <c r="D133" t="str">
        <f>'Effectif Ydays (pas trié)'!T5</f>
        <v>Digital Business School</v>
      </c>
      <c r="E133" t="str">
        <f>'Effectif Ydays (pas trié)'!U5</f>
        <v>M1</v>
      </c>
    </row>
    <row r="134" spans="1:5" x14ac:dyDescent="0.3">
      <c r="A134" t="s">
        <v>56</v>
      </c>
      <c r="B134" t="str">
        <f>'Effectif Ydays (pas trié)'!R6</f>
        <v>Vincent</v>
      </c>
      <c r="C134" t="str">
        <f>'Effectif Ydays (pas trié)'!S6</f>
        <v>MURRO</v>
      </c>
      <c r="D134" t="str">
        <f>'Effectif Ydays (pas trié)'!T6</f>
        <v>Digital Business School</v>
      </c>
      <c r="E134" t="str">
        <f>'Effectif Ydays (pas trié)'!U6</f>
        <v>M2</v>
      </c>
    </row>
    <row r="135" spans="1:5" x14ac:dyDescent="0.3">
      <c r="A135" t="s">
        <v>67</v>
      </c>
      <c r="B135" t="str">
        <f>'Effectif Ydays (pas trié)'!R7</f>
        <v>Franck</v>
      </c>
      <c r="C135" t="str">
        <f>'Effectif Ydays (pas trié)'!S7</f>
        <v>Lafon</v>
      </c>
      <c r="D135" t="str">
        <f>'Effectif Ydays (pas trié)'!T7</f>
        <v>Informatique</v>
      </c>
      <c r="E135" t="str">
        <f>'Effectif Ydays (pas trié)'!U7</f>
        <v>M1</v>
      </c>
    </row>
    <row r="136" spans="1:5" x14ac:dyDescent="0.3">
      <c r="A136" t="s">
        <v>77</v>
      </c>
      <c r="B136" t="str">
        <f>'Effectif Ydays (pas trié)'!R8</f>
        <v>Emmanuel</v>
      </c>
      <c r="C136" t="str">
        <f>'Effectif Ydays (pas trié)'!S8</f>
        <v>Dequidt</v>
      </c>
      <c r="D136" t="str">
        <f>'Effectif Ydays (pas trié)'!T8</f>
        <v>Informatique</v>
      </c>
      <c r="E136" t="str">
        <f>'Effectif Ydays (pas trié)'!U8</f>
        <v>M1</v>
      </c>
    </row>
    <row r="137" spans="1:5" x14ac:dyDescent="0.3">
      <c r="A137" t="s">
        <v>89</v>
      </c>
      <c r="B137" t="str">
        <f>'Effectif Ydays (pas trié)'!R9</f>
        <v>Mickael</v>
      </c>
      <c r="C137" t="str">
        <f>'Effectif Ydays (pas trié)'!S9</f>
        <v>RIGONNAUX</v>
      </c>
      <c r="D137" t="str">
        <f>'Effectif Ydays (pas trié)'!T9</f>
        <v>Informatique</v>
      </c>
      <c r="E137" t="str">
        <f>'Effectif Ydays (pas trié)'!U9</f>
        <v>M1</v>
      </c>
    </row>
    <row r="138" spans="1:5" x14ac:dyDescent="0.3">
      <c r="A138" t="s">
        <v>102</v>
      </c>
      <c r="B138" t="str">
        <f>'Effectif Ydays (pas trié)'!R10</f>
        <v>Marylou</v>
      </c>
      <c r="C138" t="str">
        <f>'Effectif Ydays (pas trié)'!S10</f>
        <v>Bertre</v>
      </c>
      <c r="D138" t="str">
        <f>'Effectif Ydays (pas trié)'!T10</f>
        <v>Digital Business School</v>
      </c>
      <c r="E138" t="str">
        <f>'Effectif Ydays (pas trié)'!U10</f>
        <v>M1</v>
      </c>
    </row>
    <row r="139" spans="1:5" x14ac:dyDescent="0.3">
      <c r="A139" t="s">
        <v>115</v>
      </c>
      <c r="B139" t="str">
        <f>'Effectif Ydays (pas trié)'!R11</f>
        <v>Teva</v>
      </c>
      <c r="C139" t="str">
        <f>'Effectif Ydays (pas trié)'!S11</f>
        <v>KRIEF</v>
      </c>
      <c r="D139" t="str">
        <f>'Effectif Ydays (pas trié)'!T11</f>
        <v>Informatique</v>
      </c>
      <c r="E139" t="str">
        <f>'Effectif Ydays (pas trié)'!U11</f>
        <v>M2</v>
      </c>
    </row>
    <row r="140" spans="1:5" x14ac:dyDescent="0.3">
      <c r="A140" t="s">
        <v>127</v>
      </c>
      <c r="B140" t="str">
        <f>'Effectif Ydays (pas trié)'!R12</f>
        <v>Raphael</v>
      </c>
      <c r="C140" t="str">
        <f>'Effectif Ydays (pas trié)'!S12</f>
        <v>Graffeo</v>
      </c>
      <c r="D140" t="str">
        <f>'Effectif Ydays (pas trié)'!T12</f>
        <v>Lim'Art</v>
      </c>
      <c r="E140" t="str">
        <f>'Effectif Ydays (pas trié)'!U12</f>
        <v>M2</v>
      </c>
    </row>
    <row r="141" spans="1:5" x14ac:dyDescent="0.3">
      <c r="A141" t="s">
        <v>138</v>
      </c>
      <c r="B141" t="str">
        <f>'Effectif Ydays (pas trié)'!R13</f>
        <v>Ewen</v>
      </c>
      <c r="C141" t="str">
        <f>'Effectif Ydays (pas trié)'!S13</f>
        <v>Lomer</v>
      </c>
      <c r="D141" t="str">
        <f>'Effectif Ydays (pas trié)'!T13</f>
        <v>Informatique</v>
      </c>
      <c r="E141" t="str">
        <f>'Effectif Ydays (pas trié)'!U13</f>
        <v>M1</v>
      </c>
    </row>
    <row r="142" spans="1:5" x14ac:dyDescent="0.3">
      <c r="A142" t="s">
        <v>149</v>
      </c>
      <c r="B142" t="str">
        <f>'Effectif Ydays (pas trié)'!R14</f>
        <v>Maxime</v>
      </c>
      <c r="C142" t="str">
        <f>'Effectif Ydays (pas trié)'!S14</f>
        <v>Ravat</v>
      </c>
      <c r="D142" t="str">
        <f>'Effectif Ydays (pas trié)'!T14</f>
        <v>Digital Business School</v>
      </c>
      <c r="E142" t="str">
        <f>'Effectif Ydays (pas trié)'!U14</f>
        <v>M1</v>
      </c>
    </row>
    <row r="143" spans="1:5" x14ac:dyDescent="0.3">
      <c r="A143" t="s">
        <v>170</v>
      </c>
      <c r="B143" t="str">
        <f>'Effectif Ydays (pas trié)'!R15</f>
        <v>Doryan</v>
      </c>
      <c r="C143" t="str">
        <f>'Effectif Ydays (pas trié)'!S15</f>
        <v>Lopez</v>
      </c>
      <c r="D143" t="str">
        <f>'Effectif Ydays (pas trié)'!T15</f>
        <v>Informatique</v>
      </c>
      <c r="E143" t="str">
        <f>'Effectif Ydays (pas trié)'!U15</f>
        <v>M1</v>
      </c>
    </row>
    <row r="144" spans="1:5" x14ac:dyDescent="0.3">
      <c r="A144" t="s">
        <v>183</v>
      </c>
      <c r="B144" t="str">
        <f>'Effectif Ydays (pas trié)'!R16</f>
        <v>Olivier</v>
      </c>
      <c r="C144" t="str">
        <f>'Effectif Ydays (pas trié)'!S16</f>
        <v>FOUQUE</v>
      </c>
      <c r="D144" t="str">
        <f>'Effectif Ydays (pas trié)'!T16</f>
        <v>Informatique</v>
      </c>
      <c r="E144" t="str">
        <f>'Effectif Ydays (pas trié)'!U16</f>
        <v>M2</v>
      </c>
    </row>
    <row r="145" spans="1:5" x14ac:dyDescent="0.3">
      <c r="A145" t="s">
        <v>198</v>
      </c>
      <c r="B145" t="str">
        <f>'Effectif Ydays (pas trié)'!R17</f>
        <v>Romain</v>
      </c>
      <c r="C145" t="str">
        <f>'Effectif Ydays (pas trié)'!S17</f>
        <v>Montgrandi</v>
      </c>
      <c r="D145" t="str">
        <f>'Effectif Ydays (pas trié)'!T17</f>
        <v>Informatique</v>
      </c>
      <c r="E145" t="str">
        <f>'Effectif Ydays (pas trié)'!U17</f>
        <v>M1</v>
      </c>
    </row>
    <row r="146" spans="1:5" x14ac:dyDescent="0.3">
      <c r="A146" t="s">
        <v>208</v>
      </c>
      <c r="B146" t="str">
        <f>'Effectif Ydays (pas trié)'!R18</f>
        <v>Manuel</v>
      </c>
      <c r="C146" t="str">
        <f>'Effectif Ydays (pas trié)'!S18</f>
        <v>LAMOTTE</v>
      </c>
      <c r="D146" t="str">
        <f>'Effectif Ydays (pas trié)'!T18</f>
        <v>Informatique</v>
      </c>
      <c r="E146" t="str">
        <f>'Effectif Ydays (pas trié)'!U18</f>
        <v>M1</v>
      </c>
    </row>
    <row r="147" spans="1:5" x14ac:dyDescent="0.3">
      <c r="A147" t="s">
        <v>220</v>
      </c>
      <c r="B147" t="str">
        <f>'Effectif Ydays (pas trié)'!R19</f>
        <v>Maximilien</v>
      </c>
      <c r="C147" t="str">
        <f>'Effectif Ydays (pas trié)'!S19</f>
        <v>Costa</v>
      </c>
      <c r="D147" t="str">
        <f>'Effectif Ydays (pas trié)'!T19</f>
        <v>Informatique</v>
      </c>
      <c r="E147" t="str">
        <f>'Effectif Ydays (pas trié)'!U19</f>
        <v>M1</v>
      </c>
    </row>
    <row r="148" spans="1:5" x14ac:dyDescent="0.3">
      <c r="A148" t="s">
        <v>231</v>
      </c>
      <c r="B148" t="str">
        <f>'Effectif Ydays (pas trié)'!R20</f>
        <v>Personne</v>
      </c>
      <c r="C148" t="str">
        <f>'Effectif Ydays (pas trié)'!S20</f>
        <v>Personne</v>
      </c>
      <c r="D148" t="str">
        <f>'Effectif Ydays (pas trié)'!T20</f>
        <v>Informatique</v>
      </c>
      <c r="E148" t="str">
        <f>'Effectif Ydays (pas trié)'!U20</f>
        <v>M1</v>
      </c>
    </row>
    <row r="149" spans="1:5" hidden="1" x14ac:dyDescent="0.3">
      <c r="A149" t="s">
        <v>239</v>
      </c>
      <c r="B149">
        <f>'Effectif Ydays (pas trié)'!R21</f>
        <v>0</v>
      </c>
      <c r="C149">
        <f>'Effectif Ydays (pas trié)'!S21</f>
        <v>0</v>
      </c>
      <c r="D149">
        <f>'Effectif Ydays (pas trié)'!T21</f>
        <v>0</v>
      </c>
      <c r="E149">
        <f>'Effectif Ydays (pas trié)'!U21</f>
        <v>0</v>
      </c>
    </row>
    <row r="150" spans="1:5" x14ac:dyDescent="0.3">
      <c r="A150" t="s">
        <v>240</v>
      </c>
      <c r="B150" t="str">
        <f>'Effectif Ydays (pas trié)'!R22</f>
        <v>Romain</v>
      </c>
      <c r="C150" t="str">
        <f>'Effectif Ydays (pas trié)'!S22</f>
        <v>Hild</v>
      </c>
      <c r="D150" t="str">
        <f>'Effectif Ydays (pas trié)'!T22</f>
        <v>Informatique</v>
      </c>
      <c r="E150" t="str">
        <f>'Effectif Ydays (pas trié)'!U22</f>
        <v>M1</v>
      </c>
    </row>
    <row r="151" spans="1:5" x14ac:dyDescent="0.3">
      <c r="A151" t="s">
        <v>251</v>
      </c>
      <c r="B151" t="str">
        <f>'Effectif Ydays (pas trié)'!R23</f>
        <v>Tristan</v>
      </c>
      <c r="C151" t="str">
        <f>'Effectif Ydays (pas trié)'!S23</f>
        <v>TOUAZI</v>
      </c>
      <c r="D151" t="str">
        <f>'Effectif Ydays (pas trié)'!T23</f>
        <v>Informatique</v>
      </c>
      <c r="E151" t="str">
        <f>'Effectif Ydays (pas trié)'!U23</f>
        <v>M1</v>
      </c>
    </row>
    <row r="152" spans="1:5" x14ac:dyDescent="0.3">
      <c r="A152" t="s">
        <v>260</v>
      </c>
      <c r="B152" t="str">
        <f>'Effectif Ydays (pas trié)'!R24</f>
        <v>Moahmed</v>
      </c>
      <c r="C152" t="str">
        <f>'Effectif Ydays (pas trié)'!S24</f>
        <v>Badaoui</v>
      </c>
      <c r="D152" t="str">
        <f>'Effectif Ydays (pas trié)'!T24</f>
        <v>Informatique</v>
      </c>
      <c r="E152" t="str">
        <f>'Effectif Ydays (pas trié)'!U24</f>
        <v>M1</v>
      </c>
    </row>
    <row r="153" spans="1:5" x14ac:dyDescent="0.3">
      <c r="A153" t="s">
        <v>272</v>
      </c>
      <c r="B153" t="str">
        <f>'Effectif Ydays (pas trié)'!R25</f>
        <v>Pas d'etudiant</v>
      </c>
      <c r="C153" t="str">
        <f>'Effectif Ydays (pas trié)'!S25</f>
        <v>Pas D'etudiant</v>
      </c>
      <c r="D153" t="str">
        <f>'Effectif Ydays (pas trié)'!T25</f>
        <v>3D</v>
      </c>
      <c r="E153" t="str">
        <f>'Effectif Ydays (pas trié)'!U25</f>
        <v>M1</v>
      </c>
    </row>
    <row r="154" spans="1:5" x14ac:dyDescent="0.3">
      <c r="A154" t="s">
        <v>283</v>
      </c>
      <c r="B154" t="str">
        <f>'Effectif Ydays (pas trié)'!R26</f>
        <v>Florian</v>
      </c>
      <c r="C154" t="str">
        <f>'Effectif Ydays (pas trié)'!S26</f>
        <v>CALIZ</v>
      </c>
      <c r="D154" t="str">
        <f>'Effectif Ydays (pas trié)'!T26</f>
        <v>Informatique</v>
      </c>
      <c r="E154" t="str">
        <f>'Effectif Ydays (pas trié)'!U26</f>
        <v>M1</v>
      </c>
    </row>
    <row r="155" spans="1:5" x14ac:dyDescent="0.3">
      <c r="A155" t="s">
        <v>297</v>
      </c>
      <c r="B155" t="str">
        <f>'Effectif Ydays (pas trié)'!R27</f>
        <v xml:space="preserve"> aucun</v>
      </c>
      <c r="C155" t="str">
        <f>'Effectif Ydays (pas trié)'!S27</f>
        <v xml:space="preserve"> aucun</v>
      </c>
      <c r="D155" t="str">
        <f>'Effectif Ydays (pas trié)'!T27</f>
        <v>3D</v>
      </c>
      <c r="E155" t="str">
        <f>'Effectif Ydays (pas trié)'!U27</f>
        <v>M1</v>
      </c>
    </row>
    <row r="156" spans="1:5" x14ac:dyDescent="0.3">
      <c r="A156" t="s">
        <v>308</v>
      </c>
      <c r="B156" t="str">
        <f>'Effectif Ydays (pas trié)'!R28</f>
        <v>Cyril</v>
      </c>
      <c r="C156" t="str">
        <f>'Effectif Ydays (pas trié)'!S28</f>
        <v>Vella</v>
      </c>
      <c r="D156" t="str">
        <f>'Effectif Ydays (pas trié)'!T28</f>
        <v>Informatique</v>
      </c>
      <c r="E156" t="str">
        <f>'Effectif Ydays (pas trié)'!U28</f>
        <v>M1</v>
      </c>
    </row>
    <row r="157" spans="1:5" x14ac:dyDescent="0.3">
      <c r="A157" t="s">
        <v>321</v>
      </c>
      <c r="B157" t="str">
        <f>'Effectif Ydays (pas trié)'!R29</f>
        <v>Louise</v>
      </c>
      <c r="C157" t="str">
        <f>'Effectif Ydays (pas trié)'!S29</f>
        <v>Barbier</v>
      </c>
      <c r="D157" t="str">
        <f>'Effectif Ydays (pas trié)'!T29</f>
        <v>Lim'Art</v>
      </c>
      <c r="E157" t="str">
        <f>'Effectif Ydays (pas trié)'!U29</f>
        <v>M1</v>
      </c>
    </row>
    <row r="158" spans="1:5" x14ac:dyDescent="0.3">
      <c r="A158" t="s">
        <v>331</v>
      </c>
      <c r="B158" t="str">
        <f>'Effectif Ydays (pas trié)'!R30</f>
        <v>Pas d'étudiant</v>
      </c>
      <c r="C158" t="str">
        <f>'Effectif Ydays (pas trié)'!S30</f>
        <v>Pas d'étudiant</v>
      </c>
      <c r="D158" t="str">
        <f>'Effectif Ydays (pas trié)'!T30</f>
        <v>3D</v>
      </c>
      <c r="E158" t="str">
        <f>'Effectif Ydays (pas trié)'!U30</f>
        <v>M1</v>
      </c>
    </row>
    <row r="159" spans="1:5" x14ac:dyDescent="0.3">
      <c r="A159" t="s">
        <v>339</v>
      </c>
      <c r="B159" t="str">
        <f>'Effectif Ydays (pas trié)'!R31</f>
        <v>Ludovic</v>
      </c>
      <c r="C159" t="str">
        <f>'Effectif Ydays (pas trié)'!S31</f>
        <v>Robez</v>
      </c>
      <c r="D159" t="str">
        <f>'Effectif Ydays (pas trié)'!T31</f>
        <v>Informatique</v>
      </c>
      <c r="E159" t="str">
        <f>'Effectif Ydays (pas trié)'!U31</f>
        <v>M1</v>
      </c>
    </row>
    <row r="160" spans="1:5" x14ac:dyDescent="0.3">
      <c r="A160" t="s">
        <v>350</v>
      </c>
      <c r="B160" t="str">
        <f>'Effectif Ydays (pas trié)'!R32</f>
        <v>Julien</v>
      </c>
      <c r="C160" t="str">
        <f>'Effectif Ydays (pas trié)'!S32</f>
        <v>Sorelli</v>
      </c>
      <c r="D160" t="str">
        <f>'Effectif Ydays (pas trié)'!T32</f>
        <v>Informatique</v>
      </c>
      <c r="E160" t="str">
        <f>'Effectif Ydays (pas trié)'!U32</f>
        <v>M1</v>
      </c>
    </row>
    <row r="161" spans="1:5" hidden="1" x14ac:dyDescent="0.3">
      <c r="A161" t="s">
        <v>358</v>
      </c>
      <c r="B161">
        <f>'Effectif Ydays (pas trié)'!R33</f>
        <v>0</v>
      </c>
      <c r="C161">
        <f>'Effectif Ydays (pas trié)'!S33</f>
        <v>0</v>
      </c>
      <c r="D161">
        <f>'Effectif Ydays (pas trié)'!T33</f>
        <v>0</v>
      </c>
      <c r="E161">
        <f>'Effectif Ydays (pas trié)'!U33</f>
        <v>0</v>
      </c>
    </row>
    <row r="162" spans="1:5" hidden="1" x14ac:dyDescent="0.3">
      <c r="A162" t="s">
        <v>5</v>
      </c>
      <c r="B162">
        <f>'Effectif Ydays (pas trié)'!V2</f>
        <v>0</v>
      </c>
      <c r="C162">
        <f>'Effectif Ydays (pas trié)'!W2</f>
        <v>0</v>
      </c>
      <c r="D162">
        <f>'Effectif Ydays (pas trié)'!X2</f>
        <v>0</v>
      </c>
      <c r="E162">
        <f>'Effectif Ydays (pas trié)'!Y2</f>
        <v>0</v>
      </c>
    </row>
    <row r="163" spans="1:5" hidden="1" x14ac:dyDescent="0.3">
      <c r="A163" t="s">
        <v>20</v>
      </c>
      <c r="B163">
        <f>'Effectif Ydays (pas trié)'!V3</f>
        <v>0</v>
      </c>
      <c r="C163">
        <f>'Effectif Ydays (pas trié)'!W3</f>
        <v>0</v>
      </c>
      <c r="D163">
        <f>'Effectif Ydays (pas trié)'!X3</f>
        <v>0</v>
      </c>
      <c r="E163">
        <f>'Effectif Ydays (pas trié)'!Y3</f>
        <v>0</v>
      </c>
    </row>
    <row r="164" spans="1:5" x14ac:dyDescent="0.3">
      <c r="A164" t="s">
        <v>28</v>
      </c>
      <c r="B164" t="str">
        <f>'Effectif Ydays (pas trié)'!V4</f>
        <v>Mathieu</v>
      </c>
      <c r="C164" t="str">
        <f>'Effectif Ydays (pas trié)'!W4</f>
        <v>Guillon</v>
      </c>
      <c r="D164" t="str">
        <f>'Effectif Ydays (pas trié)'!X4</f>
        <v>Lim'Art</v>
      </c>
      <c r="E164" t="str">
        <f>'Effectif Ydays (pas trié)'!Y4</f>
        <v>M2</v>
      </c>
    </row>
    <row r="165" spans="1:5" x14ac:dyDescent="0.3">
      <c r="A165" t="s">
        <v>43</v>
      </c>
      <c r="B165" t="str">
        <f>'Effectif Ydays (pas trié)'!V5</f>
        <v>Romain</v>
      </c>
      <c r="C165" t="str">
        <f>'Effectif Ydays (pas trié)'!W5</f>
        <v>Roucolle</v>
      </c>
      <c r="D165" t="str">
        <f>'Effectif Ydays (pas trié)'!X5</f>
        <v>Digital Business School</v>
      </c>
      <c r="E165" t="str">
        <f>'Effectif Ydays (pas trié)'!Y5</f>
        <v>M1</v>
      </c>
    </row>
    <row r="166" spans="1:5" x14ac:dyDescent="0.3">
      <c r="A166" t="s">
        <v>56</v>
      </c>
      <c r="B166" t="str">
        <f>'Effectif Ydays (pas trié)'!V6</f>
        <v>Laura</v>
      </c>
      <c r="C166" t="str">
        <f>'Effectif Ydays (pas trié)'!W6</f>
        <v>NICOLAS</v>
      </c>
      <c r="D166" t="str">
        <f>'Effectif Ydays (pas trié)'!X6</f>
        <v>Digital Business School</v>
      </c>
      <c r="E166" t="str">
        <f>'Effectif Ydays (pas trié)'!Y6</f>
        <v>M1</v>
      </c>
    </row>
    <row r="167" spans="1:5" hidden="1" x14ac:dyDescent="0.3">
      <c r="A167" t="s">
        <v>67</v>
      </c>
      <c r="B167">
        <f>'Effectif Ydays (pas trié)'!V7</f>
        <v>0</v>
      </c>
      <c r="C167">
        <f>'Effectif Ydays (pas trié)'!W7</f>
        <v>0</v>
      </c>
      <c r="D167">
        <f>'Effectif Ydays (pas trié)'!X7</f>
        <v>0</v>
      </c>
      <c r="E167">
        <f>'Effectif Ydays (pas trié)'!Y7</f>
        <v>0</v>
      </c>
    </row>
    <row r="168" spans="1:5" x14ac:dyDescent="0.3">
      <c r="A168" t="s">
        <v>77</v>
      </c>
      <c r="B168" t="str">
        <f>'Effectif Ydays (pas trié)'!V8</f>
        <v>Laurent</v>
      </c>
      <c r="C168" t="str">
        <f>'Effectif Ydays (pas trié)'!W8</f>
        <v>Martinez</v>
      </c>
      <c r="D168" t="str">
        <f>'Effectif Ydays (pas trié)'!X8</f>
        <v>Informatique</v>
      </c>
      <c r="E168" t="str">
        <f>'Effectif Ydays (pas trié)'!Y8</f>
        <v>M2</v>
      </c>
    </row>
    <row r="169" spans="1:5" x14ac:dyDescent="0.3">
      <c r="A169" t="s">
        <v>89</v>
      </c>
      <c r="B169" t="str">
        <f>'Effectif Ydays (pas trié)'!V9</f>
        <v>Adrien</v>
      </c>
      <c r="C169" t="str">
        <f>'Effectif Ydays (pas trié)'!W9</f>
        <v>PAVONE</v>
      </c>
      <c r="D169" t="str">
        <f>'Effectif Ydays (pas trié)'!X9</f>
        <v>Informatique</v>
      </c>
      <c r="E169" t="str">
        <f>'Effectif Ydays (pas trié)'!Y9</f>
        <v>M1</v>
      </c>
    </row>
    <row r="170" spans="1:5" x14ac:dyDescent="0.3">
      <c r="A170" t="s">
        <v>102</v>
      </c>
      <c r="B170" t="str">
        <f>'Effectif Ydays (pas trié)'!V10</f>
        <v>Sereinirornn</v>
      </c>
      <c r="C170" t="str">
        <f>'Effectif Ydays (pas trié)'!W10</f>
        <v>LIM-QUARTIER</v>
      </c>
      <c r="D170" t="str">
        <f>'Effectif Ydays (pas trié)'!X10</f>
        <v>Informatique</v>
      </c>
      <c r="E170" t="str">
        <f>'Effectif Ydays (pas trié)'!Y10</f>
        <v>M1</v>
      </c>
    </row>
    <row r="171" spans="1:5" x14ac:dyDescent="0.3">
      <c r="A171" t="s">
        <v>115</v>
      </c>
      <c r="B171" t="str">
        <f>'Effectif Ydays (pas trié)'!V11</f>
        <v>Marine</v>
      </c>
      <c r="C171" t="str">
        <f>'Effectif Ydays (pas trié)'!W11</f>
        <v>Koza</v>
      </c>
      <c r="D171" t="str">
        <f>'Effectif Ydays (pas trié)'!X11</f>
        <v>Digital Business School</v>
      </c>
      <c r="E171" t="str">
        <f>'Effectif Ydays (pas trié)'!Y11</f>
        <v>M1</v>
      </c>
    </row>
    <row r="172" spans="1:5" hidden="1" x14ac:dyDescent="0.3">
      <c r="A172" t="s">
        <v>127</v>
      </c>
      <c r="B172">
        <f>'Effectif Ydays (pas trié)'!V12</f>
        <v>0</v>
      </c>
      <c r="C172">
        <f>'Effectif Ydays (pas trié)'!W12</f>
        <v>0</v>
      </c>
      <c r="D172">
        <f>'Effectif Ydays (pas trié)'!X12</f>
        <v>0</v>
      </c>
      <c r="E172">
        <f>'Effectif Ydays (pas trié)'!Y12</f>
        <v>0</v>
      </c>
    </row>
    <row r="173" spans="1:5" hidden="1" x14ac:dyDescent="0.3">
      <c r="A173" t="s">
        <v>138</v>
      </c>
      <c r="B173">
        <f>'Effectif Ydays (pas trié)'!V13</f>
        <v>0</v>
      </c>
      <c r="C173">
        <f>'Effectif Ydays (pas trié)'!W13</f>
        <v>0</v>
      </c>
      <c r="D173">
        <f>'Effectif Ydays (pas trié)'!X13</f>
        <v>0</v>
      </c>
      <c r="E173">
        <f>'Effectif Ydays (pas trié)'!Y13</f>
        <v>0</v>
      </c>
    </row>
    <row r="174" spans="1:5" x14ac:dyDescent="0.3">
      <c r="A174" t="s">
        <v>149</v>
      </c>
      <c r="B174" t="str">
        <f>'Effectif Ydays (pas trié)'!V14</f>
        <v>Joffrey</v>
      </c>
      <c r="C174" t="str">
        <f>'Effectif Ydays (pas trié)'!W14</f>
        <v>Hentz</v>
      </c>
      <c r="D174" t="str">
        <f>'Effectif Ydays (pas trié)'!X14</f>
        <v>Informatique</v>
      </c>
      <c r="E174" t="str">
        <f>'Effectif Ydays (pas trié)'!Y14</f>
        <v>M2</v>
      </c>
    </row>
    <row r="175" spans="1:5" x14ac:dyDescent="0.3">
      <c r="A175" t="s">
        <v>170</v>
      </c>
      <c r="B175" t="str">
        <f>'Effectif Ydays (pas trié)'!V15</f>
        <v>Jennifer</v>
      </c>
      <c r="C175" t="str">
        <f>'Effectif Ydays (pas trié)'!W15</f>
        <v>Gullung</v>
      </c>
      <c r="D175" t="str">
        <f>'Effectif Ydays (pas trié)'!X15</f>
        <v>Informatique</v>
      </c>
      <c r="E175" t="str">
        <f>'Effectif Ydays (pas trié)'!Y15</f>
        <v>M1</v>
      </c>
    </row>
    <row r="176" spans="1:5" x14ac:dyDescent="0.3">
      <c r="A176" t="s">
        <v>183</v>
      </c>
      <c r="B176" t="str">
        <f>'Effectif Ydays (pas trié)'!V16</f>
        <v>Tristan</v>
      </c>
      <c r="C176" t="str">
        <f>'Effectif Ydays (pas trié)'!W16</f>
        <v>AGNELLY</v>
      </c>
      <c r="D176" t="str">
        <f>'Effectif Ydays (pas trié)'!X16</f>
        <v>Informatique</v>
      </c>
      <c r="E176" t="str">
        <f>'Effectif Ydays (pas trié)'!Y16</f>
        <v>M1</v>
      </c>
    </row>
    <row r="177" spans="1:5" hidden="1" x14ac:dyDescent="0.3">
      <c r="A177" t="s">
        <v>198</v>
      </c>
      <c r="B177">
        <f>'Effectif Ydays (pas trié)'!V17</f>
        <v>0</v>
      </c>
      <c r="C177">
        <f>'Effectif Ydays (pas trié)'!W17</f>
        <v>0</v>
      </c>
      <c r="D177">
        <f>'Effectif Ydays (pas trié)'!X17</f>
        <v>0</v>
      </c>
      <c r="E177">
        <f>'Effectif Ydays (pas trié)'!Y17</f>
        <v>0</v>
      </c>
    </row>
    <row r="178" spans="1:5" x14ac:dyDescent="0.3">
      <c r="A178" t="s">
        <v>208</v>
      </c>
      <c r="B178" t="str">
        <f>'Effectif Ydays (pas trié)'!V18</f>
        <v>Thomas</v>
      </c>
      <c r="C178" t="str">
        <f>'Effectif Ydays (pas trié)'!W18</f>
        <v>FABRE</v>
      </c>
      <c r="D178" t="str">
        <f>'Effectif Ydays (pas trié)'!X18</f>
        <v>Informatique</v>
      </c>
      <c r="E178" t="str">
        <f>'Effectif Ydays (pas trié)'!Y18</f>
        <v>M1</v>
      </c>
    </row>
    <row r="179" spans="1:5" hidden="1" x14ac:dyDescent="0.3">
      <c r="A179" t="s">
        <v>220</v>
      </c>
      <c r="B179">
        <f>'Effectif Ydays (pas trié)'!V19</f>
        <v>0</v>
      </c>
      <c r="C179">
        <f>'Effectif Ydays (pas trié)'!W19</f>
        <v>0</v>
      </c>
      <c r="D179">
        <f>'Effectif Ydays (pas trié)'!X19</f>
        <v>0</v>
      </c>
      <c r="E179">
        <f>'Effectif Ydays (pas trié)'!Y19</f>
        <v>0</v>
      </c>
    </row>
    <row r="180" spans="1:5" hidden="1" x14ac:dyDescent="0.3">
      <c r="A180" t="s">
        <v>231</v>
      </c>
      <c r="B180">
        <f>'Effectif Ydays (pas trié)'!V20</f>
        <v>0</v>
      </c>
      <c r="C180">
        <f>'Effectif Ydays (pas trié)'!W20</f>
        <v>0</v>
      </c>
      <c r="D180" t="str">
        <f>'Effectif Ydays (pas trié)'!X20</f>
        <v>Informatique</v>
      </c>
      <c r="E180">
        <f>'Effectif Ydays (pas trié)'!Y20</f>
        <v>0</v>
      </c>
    </row>
    <row r="181" spans="1:5" hidden="1" x14ac:dyDescent="0.3">
      <c r="A181" t="s">
        <v>239</v>
      </c>
      <c r="B181">
        <f>'Effectif Ydays (pas trié)'!V21</f>
        <v>0</v>
      </c>
      <c r="C181">
        <f>'Effectif Ydays (pas trié)'!W21</f>
        <v>0</v>
      </c>
      <c r="D181">
        <f>'Effectif Ydays (pas trié)'!X21</f>
        <v>0</v>
      </c>
      <c r="E181">
        <f>'Effectif Ydays (pas trié)'!Y21</f>
        <v>0</v>
      </c>
    </row>
    <row r="182" spans="1:5" x14ac:dyDescent="0.3">
      <c r="A182" t="s">
        <v>240</v>
      </c>
      <c r="B182" t="str">
        <f>'Effectif Ydays (pas trié)'!V22</f>
        <v xml:space="preserve">Quentin </v>
      </c>
      <c r="C182" t="str">
        <f>'Effectif Ydays (pas trié)'!W22</f>
        <v>Despeisse</v>
      </c>
      <c r="D182" t="str">
        <f>'Effectif Ydays (pas trié)'!X22</f>
        <v>Informatique</v>
      </c>
      <c r="E182" t="str">
        <f>'Effectif Ydays (pas trié)'!Y22</f>
        <v>M1</v>
      </c>
    </row>
    <row r="183" spans="1:5" hidden="1" x14ac:dyDescent="0.3">
      <c r="A183" t="s">
        <v>251</v>
      </c>
      <c r="B183">
        <f>'Effectif Ydays (pas trié)'!V23</f>
        <v>0</v>
      </c>
      <c r="C183">
        <f>'Effectif Ydays (pas trié)'!W23</f>
        <v>0</v>
      </c>
      <c r="D183">
        <f>'Effectif Ydays (pas trié)'!X23</f>
        <v>0</v>
      </c>
      <c r="E183">
        <f>'Effectif Ydays (pas trié)'!Y23</f>
        <v>0</v>
      </c>
    </row>
    <row r="184" spans="1:5" x14ac:dyDescent="0.3">
      <c r="A184" t="s">
        <v>260</v>
      </c>
      <c r="B184" t="str">
        <f>'Effectif Ydays (pas trié)'!V24</f>
        <v>Quentin</v>
      </c>
      <c r="C184" t="str">
        <f>'Effectif Ydays (pas trié)'!W24</f>
        <v>Miltgen</v>
      </c>
      <c r="D184" t="str">
        <f>'Effectif Ydays (pas trié)'!X24</f>
        <v>Informatique</v>
      </c>
      <c r="E184" t="str">
        <f>'Effectif Ydays (pas trié)'!Y24</f>
        <v>M1</v>
      </c>
    </row>
    <row r="185" spans="1:5" hidden="1" x14ac:dyDescent="0.3">
      <c r="A185" t="s">
        <v>272</v>
      </c>
      <c r="B185">
        <f>'Effectif Ydays (pas trié)'!V25</f>
        <v>0</v>
      </c>
      <c r="C185">
        <f>'Effectif Ydays (pas trié)'!W25</f>
        <v>0</v>
      </c>
      <c r="D185">
        <f>'Effectif Ydays (pas trié)'!X25</f>
        <v>0</v>
      </c>
      <c r="E185">
        <f>'Effectif Ydays (pas trié)'!Y25</f>
        <v>0</v>
      </c>
    </row>
    <row r="186" spans="1:5" x14ac:dyDescent="0.3">
      <c r="A186" t="s">
        <v>283</v>
      </c>
      <c r="B186" t="str">
        <f>'Effectif Ydays (pas trié)'!V26</f>
        <v>Nicolas</v>
      </c>
      <c r="C186" t="str">
        <f>'Effectif Ydays (pas trié)'!W26</f>
        <v>AMGHAR</v>
      </c>
      <c r="D186" t="str">
        <f>'Effectif Ydays (pas trié)'!X26</f>
        <v>Informatique</v>
      </c>
      <c r="E186" t="str">
        <f>'Effectif Ydays (pas trié)'!Y26</f>
        <v>M2</v>
      </c>
    </row>
    <row r="187" spans="1:5" x14ac:dyDescent="0.3">
      <c r="A187" t="s">
        <v>297</v>
      </c>
      <c r="B187" t="str">
        <f>'Effectif Ydays (pas trié)'!V27</f>
        <v>aucun</v>
      </c>
      <c r="C187" t="str">
        <f>'Effectif Ydays (pas trié)'!W27</f>
        <v>aucun</v>
      </c>
      <c r="D187" t="str">
        <f>'Effectif Ydays (pas trié)'!X27</f>
        <v>3D</v>
      </c>
      <c r="E187" t="str">
        <f>'Effectif Ydays (pas trié)'!Y27</f>
        <v>M1</v>
      </c>
    </row>
    <row r="188" spans="1:5" x14ac:dyDescent="0.3">
      <c r="A188" t="s">
        <v>308</v>
      </c>
      <c r="B188" t="str">
        <f>'Effectif Ydays (pas trié)'!V28</f>
        <v>Jean-Marc</v>
      </c>
      <c r="C188" t="str">
        <f>'Effectif Ydays (pas trié)'!W28</f>
        <v>Aubert</v>
      </c>
      <c r="D188" t="str">
        <f>'Effectif Ydays (pas trié)'!X28</f>
        <v>Informatique</v>
      </c>
      <c r="E188" t="str">
        <f>'Effectif Ydays (pas trié)'!Y28</f>
        <v>M1</v>
      </c>
    </row>
    <row r="189" spans="1:5" hidden="1" x14ac:dyDescent="0.3">
      <c r="A189" t="s">
        <v>321</v>
      </c>
      <c r="B189">
        <f>'Effectif Ydays (pas trié)'!V29</f>
        <v>0</v>
      </c>
      <c r="C189">
        <f>'Effectif Ydays (pas trié)'!W29</f>
        <v>0</v>
      </c>
      <c r="D189">
        <f>'Effectif Ydays (pas trié)'!X29</f>
        <v>0</v>
      </c>
      <c r="E189">
        <f>'Effectif Ydays (pas trié)'!Y29</f>
        <v>0</v>
      </c>
    </row>
    <row r="190" spans="1:5" hidden="1" x14ac:dyDescent="0.3">
      <c r="A190" t="s">
        <v>331</v>
      </c>
      <c r="B190">
        <f>'Effectif Ydays (pas trié)'!V30</f>
        <v>0</v>
      </c>
      <c r="C190">
        <f>'Effectif Ydays (pas trié)'!W30</f>
        <v>0</v>
      </c>
      <c r="D190">
        <f>'Effectif Ydays (pas trié)'!X30</f>
        <v>0</v>
      </c>
      <c r="E190">
        <f>'Effectif Ydays (pas trié)'!Y30</f>
        <v>0</v>
      </c>
    </row>
    <row r="191" spans="1:5" x14ac:dyDescent="0.3">
      <c r="A191" t="s">
        <v>339</v>
      </c>
      <c r="B191" t="str">
        <f>'Effectif Ydays (pas trié)'!V31</f>
        <v>Maxime</v>
      </c>
      <c r="C191" t="str">
        <f>'Effectif Ydays (pas trié)'!W31</f>
        <v>Abdelouahed-Robeque</v>
      </c>
      <c r="D191" t="str">
        <f>'Effectif Ydays (pas trié)'!X31</f>
        <v>Informatique</v>
      </c>
      <c r="E191" t="str">
        <f>'Effectif Ydays (pas trié)'!Y31</f>
        <v>M1</v>
      </c>
    </row>
    <row r="192" spans="1:5" hidden="1" x14ac:dyDescent="0.3">
      <c r="A192" t="s">
        <v>350</v>
      </c>
      <c r="B192">
        <f>'Effectif Ydays (pas trié)'!V32</f>
        <v>0</v>
      </c>
      <c r="C192">
        <f>'Effectif Ydays (pas trié)'!W32</f>
        <v>0</v>
      </c>
      <c r="D192">
        <f>'Effectif Ydays (pas trié)'!X32</f>
        <v>0</v>
      </c>
      <c r="E192">
        <f>'Effectif Ydays (pas trié)'!Y32</f>
        <v>0</v>
      </c>
    </row>
    <row r="193" spans="1:5" hidden="1" x14ac:dyDescent="0.3">
      <c r="A193" t="s">
        <v>358</v>
      </c>
      <c r="B193">
        <f>'Effectif Ydays (pas trié)'!V33</f>
        <v>0</v>
      </c>
      <c r="C193">
        <f>'Effectif Ydays (pas trié)'!W33</f>
        <v>0</v>
      </c>
      <c r="D193">
        <f>'Effectif Ydays (pas trié)'!X33</f>
        <v>0</v>
      </c>
      <c r="E193">
        <f>'Effectif Ydays (pas trié)'!Y33</f>
        <v>0</v>
      </c>
    </row>
    <row r="194" spans="1:5" hidden="1" x14ac:dyDescent="0.3">
      <c r="A194" t="s">
        <v>5</v>
      </c>
      <c r="B194">
        <f>'Effectif Ydays (pas trié)'!Z2</f>
        <v>0</v>
      </c>
      <c r="C194">
        <f>'Effectif Ydays (pas trié)'!AA2</f>
        <v>0</v>
      </c>
      <c r="D194">
        <f>'Effectif Ydays (pas trié)'!AB2</f>
        <v>0</v>
      </c>
      <c r="E194">
        <f>'Effectif Ydays (pas trié)'!AC2</f>
        <v>0</v>
      </c>
    </row>
    <row r="195" spans="1:5" hidden="1" x14ac:dyDescent="0.3">
      <c r="A195" t="s">
        <v>20</v>
      </c>
      <c r="B195">
        <f>'Effectif Ydays (pas trié)'!Z3</f>
        <v>0</v>
      </c>
      <c r="C195">
        <f>'Effectif Ydays (pas trié)'!AA3</f>
        <v>0</v>
      </c>
      <c r="D195">
        <f>'Effectif Ydays (pas trié)'!AB3</f>
        <v>0</v>
      </c>
      <c r="E195">
        <f>'Effectif Ydays (pas trié)'!AC3</f>
        <v>0</v>
      </c>
    </row>
    <row r="196" spans="1:5" hidden="1" x14ac:dyDescent="0.3">
      <c r="A196" t="s">
        <v>28</v>
      </c>
      <c r="B196">
        <f>'Effectif Ydays (pas trié)'!Z4</f>
        <v>0</v>
      </c>
      <c r="C196">
        <f>'Effectif Ydays (pas trié)'!AA4</f>
        <v>0</v>
      </c>
      <c r="D196">
        <f>'Effectif Ydays (pas trié)'!AB4</f>
        <v>0</v>
      </c>
      <c r="E196">
        <f>'Effectif Ydays (pas trié)'!AC4</f>
        <v>0</v>
      </c>
    </row>
    <row r="197" spans="1:5" hidden="1" x14ac:dyDescent="0.3">
      <c r="A197" t="s">
        <v>43</v>
      </c>
      <c r="B197">
        <f>'Effectif Ydays (pas trié)'!Z5</f>
        <v>0</v>
      </c>
      <c r="C197">
        <f>'Effectif Ydays (pas trié)'!AA5</f>
        <v>0</v>
      </c>
      <c r="D197">
        <f>'Effectif Ydays (pas trié)'!AB5</f>
        <v>0</v>
      </c>
      <c r="E197">
        <f>'Effectif Ydays (pas trié)'!AC5</f>
        <v>0</v>
      </c>
    </row>
    <row r="198" spans="1:5" hidden="1" x14ac:dyDescent="0.3">
      <c r="A198" t="s">
        <v>56</v>
      </c>
      <c r="B198">
        <f>'Effectif Ydays (pas trié)'!Z6</f>
        <v>0</v>
      </c>
      <c r="C198">
        <f>'Effectif Ydays (pas trié)'!AA6</f>
        <v>0</v>
      </c>
      <c r="D198">
        <f>'Effectif Ydays (pas trié)'!AB6</f>
        <v>0</v>
      </c>
      <c r="E198">
        <f>'Effectif Ydays (pas trié)'!AC6</f>
        <v>0</v>
      </c>
    </row>
    <row r="199" spans="1:5" hidden="1" x14ac:dyDescent="0.3">
      <c r="A199" t="s">
        <v>67</v>
      </c>
      <c r="B199">
        <f>'Effectif Ydays (pas trié)'!Z7</f>
        <v>0</v>
      </c>
      <c r="C199">
        <f>'Effectif Ydays (pas trié)'!AA7</f>
        <v>0</v>
      </c>
      <c r="D199">
        <f>'Effectif Ydays (pas trié)'!AB7</f>
        <v>0</v>
      </c>
      <c r="E199">
        <f>'Effectif Ydays (pas trié)'!AC7</f>
        <v>0</v>
      </c>
    </row>
    <row r="200" spans="1:5" hidden="1" x14ac:dyDescent="0.3">
      <c r="A200" t="s">
        <v>77</v>
      </c>
      <c r="B200">
        <f>'Effectif Ydays (pas trié)'!Z8</f>
        <v>0</v>
      </c>
      <c r="C200">
        <f>'Effectif Ydays (pas trié)'!AA8</f>
        <v>0</v>
      </c>
      <c r="D200">
        <f>'Effectif Ydays (pas trié)'!AB8</f>
        <v>0</v>
      </c>
      <c r="E200">
        <f>'Effectif Ydays (pas trié)'!AC8</f>
        <v>0</v>
      </c>
    </row>
    <row r="201" spans="1:5" hidden="1" x14ac:dyDescent="0.3">
      <c r="A201" t="s">
        <v>89</v>
      </c>
      <c r="B201">
        <f>'Effectif Ydays (pas trié)'!Z9</f>
        <v>0</v>
      </c>
      <c r="C201">
        <f>'Effectif Ydays (pas trié)'!AA9</f>
        <v>0</v>
      </c>
      <c r="D201">
        <f>'Effectif Ydays (pas trié)'!AB9</f>
        <v>0</v>
      </c>
      <c r="E201">
        <f>'Effectif Ydays (pas trié)'!AC9</f>
        <v>0</v>
      </c>
    </row>
    <row r="202" spans="1:5" hidden="1" x14ac:dyDescent="0.3">
      <c r="A202" t="s">
        <v>102</v>
      </c>
      <c r="B202">
        <f>'Effectif Ydays (pas trié)'!Z10</f>
        <v>0</v>
      </c>
      <c r="C202">
        <f>'Effectif Ydays (pas trié)'!AA10</f>
        <v>0</v>
      </c>
      <c r="D202">
        <f>'Effectif Ydays (pas trié)'!AB10</f>
        <v>0</v>
      </c>
      <c r="E202">
        <f>'Effectif Ydays (pas trié)'!AC10</f>
        <v>0</v>
      </c>
    </row>
    <row r="203" spans="1:5" hidden="1" x14ac:dyDescent="0.3">
      <c r="A203" t="s">
        <v>115</v>
      </c>
      <c r="B203">
        <f>'Effectif Ydays (pas trié)'!Z11</f>
        <v>0</v>
      </c>
      <c r="C203">
        <f>'Effectif Ydays (pas trié)'!AA11</f>
        <v>0</v>
      </c>
      <c r="D203">
        <f>'Effectif Ydays (pas trié)'!AB11</f>
        <v>0</v>
      </c>
      <c r="E203">
        <f>'Effectif Ydays (pas trié)'!AC11</f>
        <v>0</v>
      </c>
    </row>
    <row r="204" spans="1:5" hidden="1" x14ac:dyDescent="0.3">
      <c r="A204" t="s">
        <v>127</v>
      </c>
      <c r="B204">
        <f>'Effectif Ydays (pas trié)'!Z12</f>
        <v>0</v>
      </c>
      <c r="C204">
        <f>'Effectif Ydays (pas trié)'!AA12</f>
        <v>0</v>
      </c>
      <c r="D204">
        <f>'Effectif Ydays (pas trié)'!AB12</f>
        <v>0</v>
      </c>
      <c r="E204">
        <f>'Effectif Ydays (pas trié)'!AC12</f>
        <v>0</v>
      </c>
    </row>
    <row r="205" spans="1:5" hidden="1" x14ac:dyDescent="0.3">
      <c r="A205" t="s">
        <v>138</v>
      </c>
      <c r="B205">
        <f>'Effectif Ydays (pas trié)'!Z13</f>
        <v>0</v>
      </c>
      <c r="C205">
        <f>'Effectif Ydays (pas trié)'!AA13</f>
        <v>0</v>
      </c>
      <c r="D205">
        <f>'Effectif Ydays (pas trié)'!AB13</f>
        <v>0</v>
      </c>
      <c r="E205">
        <f>'Effectif Ydays (pas trié)'!AC13</f>
        <v>0</v>
      </c>
    </row>
    <row r="206" spans="1:5" x14ac:dyDescent="0.3">
      <c r="A206" t="s">
        <v>149</v>
      </c>
      <c r="B206" t="str">
        <f>'Effectif Ydays (pas trié)'!Z14</f>
        <v>Sebastien</v>
      </c>
      <c r="C206" t="str">
        <f>'Effectif Ydays (pas trié)'!AA14</f>
        <v>Monier</v>
      </c>
      <c r="D206" t="str">
        <f>'Effectif Ydays (pas trié)'!AB14</f>
        <v>Informatique</v>
      </c>
      <c r="E206" t="str">
        <f>'Effectif Ydays (pas trié)'!AC14</f>
        <v>M1</v>
      </c>
    </row>
    <row r="207" spans="1:5" x14ac:dyDescent="0.3">
      <c r="A207" t="s">
        <v>170</v>
      </c>
      <c r="B207" t="str">
        <f>'Effectif Ydays (pas trié)'!Z15</f>
        <v>Edward</v>
      </c>
      <c r="C207" t="str">
        <f>'Effectif Ydays (pas trié)'!AA15</f>
        <v>Schudel</v>
      </c>
      <c r="D207" t="str">
        <f>'Effectif Ydays (pas trié)'!AB15</f>
        <v>Informatique</v>
      </c>
      <c r="E207" t="str">
        <f>'Effectif Ydays (pas trié)'!AC15</f>
        <v>M1</v>
      </c>
    </row>
    <row r="208" spans="1:5" x14ac:dyDescent="0.3">
      <c r="A208" t="s">
        <v>183</v>
      </c>
      <c r="B208" t="str">
        <f>'Effectif Ydays (pas trié)'!Z16</f>
        <v>Landry</v>
      </c>
      <c r="C208" t="str">
        <f>'Effectif Ydays (pas trié)'!AA16</f>
        <v>CHERUBIN-JEANETTE</v>
      </c>
      <c r="D208" t="str">
        <f>'Effectif Ydays (pas trié)'!AB16</f>
        <v>Informatique</v>
      </c>
      <c r="E208" t="str">
        <f>'Effectif Ydays (pas trié)'!AC16</f>
        <v>M1</v>
      </c>
    </row>
    <row r="209" spans="1:5" hidden="1" x14ac:dyDescent="0.3">
      <c r="A209" t="s">
        <v>198</v>
      </c>
      <c r="B209">
        <f>'Effectif Ydays (pas trié)'!Z17</f>
        <v>0</v>
      </c>
      <c r="C209">
        <f>'Effectif Ydays (pas trié)'!AA17</f>
        <v>0</v>
      </c>
      <c r="D209">
        <f>'Effectif Ydays (pas trié)'!AB17</f>
        <v>0</v>
      </c>
      <c r="E209">
        <f>'Effectif Ydays (pas trié)'!AC17</f>
        <v>0</v>
      </c>
    </row>
    <row r="210" spans="1:5" x14ac:dyDescent="0.3">
      <c r="A210" t="s">
        <v>208</v>
      </c>
      <c r="B210" t="str">
        <f>'Effectif Ydays (pas trié)'!Z18</f>
        <v>Lucas</v>
      </c>
      <c r="C210" t="str">
        <f>'Effectif Ydays (pas trié)'!AA18</f>
        <v>SALINAS</v>
      </c>
      <c r="D210" t="str">
        <f>'Effectif Ydays (pas trié)'!AB18</f>
        <v>Informatique</v>
      </c>
      <c r="E210" t="str">
        <f>'Effectif Ydays (pas trié)'!AC18</f>
        <v>M2</v>
      </c>
    </row>
    <row r="211" spans="1:5" hidden="1" x14ac:dyDescent="0.3">
      <c r="A211" t="s">
        <v>220</v>
      </c>
      <c r="B211">
        <f>'Effectif Ydays (pas trié)'!Z19</f>
        <v>0</v>
      </c>
      <c r="C211">
        <f>'Effectif Ydays (pas trié)'!AA19</f>
        <v>0</v>
      </c>
      <c r="D211">
        <f>'Effectif Ydays (pas trié)'!AB19</f>
        <v>0</v>
      </c>
      <c r="E211">
        <f>'Effectif Ydays (pas trié)'!AC19</f>
        <v>0</v>
      </c>
    </row>
    <row r="212" spans="1:5" hidden="1" x14ac:dyDescent="0.3">
      <c r="A212" t="s">
        <v>231</v>
      </c>
      <c r="B212">
        <f>'Effectif Ydays (pas trié)'!Z20</f>
        <v>0</v>
      </c>
      <c r="C212">
        <f>'Effectif Ydays (pas trié)'!AA20</f>
        <v>0</v>
      </c>
      <c r="D212" t="str">
        <f>'Effectif Ydays (pas trié)'!AB20</f>
        <v>Informatique</v>
      </c>
      <c r="E212">
        <f>'Effectif Ydays (pas trié)'!AC20</f>
        <v>0</v>
      </c>
    </row>
    <row r="213" spans="1:5" hidden="1" x14ac:dyDescent="0.3">
      <c r="A213" t="s">
        <v>239</v>
      </c>
      <c r="B213">
        <f>'Effectif Ydays (pas trié)'!Z21</f>
        <v>0</v>
      </c>
      <c r="C213">
        <f>'Effectif Ydays (pas trié)'!AA21</f>
        <v>0</v>
      </c>
      <c r="D213">
        <f>'Effectif Ydays (pas trié)'!AB21</f>
        <v>0</v>
      </c>
      <c r="E213">
        <f>'Effectif Ydays (pas trié)'!AC21</f>
        <v>0</v>
      </c>
    </row>
    <row r="214" spans="1:5" hidden="1" x14ac:dyDescent="0.3">
      <c r="A214" t="s">
        <v>240</v>
      </c>
      <c r="B214">
        <f>'Effectif Ydays (pas trié)'!Z22</f>
        <v>0</v>
      </c>
      <c r="C214">
        <f>'Effectif Ydays (pas trié)'!AA22</f>
        <v>0</v>
      </c>
      <c r="D214">
        <f>'Effectif Ydays (pas trié)'!AB22</f>
        <v>0</v>
      </c>
      <c r="E214">
        <f>'Effectif Ydays (pas trié)'!AC22</f>
        <v>0</v>
      </c>
    </row>
    <row r="215" spans="1:5" hidden="1" x14ac:dyDescent="0.3">
      <c r="A215" t="s">
        <v>251</v>
      </c>
      <c r="B215">
        <f>'Effectif Ydays (pas trié)'!Z23</f>
        <v>0</v>
      </c>
      <c r="C215">
        <f>'Effectif Ydays (pas trié)'!AA23</f>
        <v>0</v>
      </c>
      <c r="D215">
        <f>'Effectif Ydays (pas trié)'!AB23</f>
        <v>0</v>
      </c>
      <c r="E215">
        <f>'Effectif Ydays (pas trié)'!AC23</f>
        <v>0</v>
      </c>
    </row>
    <row r="216" spans="1:5" hidden="1" x14ac:dyDescent="0.3">
      <c r="A216" t="s">
        <v>260</v>
      </c>
      <c r="B216">
        <f>'Effectif Ydays (pas trié)'!Z24</f>
        <v>0</v>
      </c>
      <c r="C216">
        <f>'Effectif Ydays (pas trié)'!AA24</f>
        <v>0</v>
      </c>
      <c r="D216">
        <f>'Effectif Ydays (pas trié)'!AB24</f>
        <v>0</v>
      </c>
      <c r="E216">
        <f>'Effectif Ydays (pas trié)'!AC24</f>
        <v>0</v>
      </c>
    </row>
    <row r="217" spans="1:5" hidden="1" x14ac:dyDescent="0.3">
      <c r="A217" t="s">
        <v>272</v>
      </c>
      <c r="B217">
        <f>'Effectif Ydays (pas trié)'!Z25</f>
        <v>0</v>
      </c>
      <c r="C217">
        <f>'Effectif Ydays (pas trié)'!AA25</f>
        <v>0</v>
      </c>
      <c r="D217">
        <f>'Effectif Ydays (pas trié)'!AB25</f>
        <v>0</v>
      </c>
      <c r="E217">
        <f>'Effectif Ydays (pas trié)'!AC25</f>
        <v>0</v>
      </c>
    </row>
    <row r="218" spans="1:5" x14ac:dyDescent="0.3">
      <c r="A218" t="s">
        <v>283</v>
      </c>
      <c r="B218" t="str">
        <f>'Effectif Ydays (pas trié)'!Z26</f>
        <v>Ramy</v>
      </c>
      <c r="C218" t="str">
        <f>'Effectif Ydays (pas trié)'!AA26</f>
        <v>BEN CHEIKH</v>
      </c>
      <c r="D218" t="str">
        <f>'Effectif Ydays (pas trié)'!AB26</f>
        <v>Informatique</v>
      </c>
      <c r="E218" t="str">
        <f>'Effectif Ydays (pas trié)'!AC26</f>
        <v>M1</v>
      </c>
    </row>
    <row r="219" spans="1:5" hidden="1" x14ac:dyDescent="0.3">
      <c r="A219" t="s">
        <v>297</v>
      </c>
      <c r="B219">
        <f>'Effectif Ydays (pas trié)'!Z27</f>
        <v>0</v>
      </c>
      <c r="C219">
        <f>'Effectif Ydays (pas trié)'!AA27</f>
        <v>0</v>
      </c>
      <c r="D219">
        <f>'Effectif Ydays (pas trié)'!AB27</f>
        <v>0</v>
      </c>
      <c r="E219">
        <f>'Effectif Ydays (pas trié)'!AC27</f>
        <v>0</v>
      </c>
    </row>
    <row r="220" spans="1:5" hidden="1" x14ac:dyDescent="0.3">
      <c r="A220" t="s">
        <v>308</v>
      </c>
      <c r="B220">
        <f>'Effectif Ydays (pas trié)'!Z28</f>
        <v>0</v>
      </c>
      <c r="C220">
        <f>'Effectif Ydays (pas trié)'!AA28</f>
        <v>0</v>
      </c>
      <c r="D220">
        <f>'Effectif Ydays (pas trié)'!AB28</f>
        <v>0</v>
      </c>
      <c r="E220">
        <f>'Effectif Ydays (pas trié)'!AC28</f>
        <v>0</v>
      </c>
    </row>
    <row r="221" spans="1:5" hidden="1" x14ac:dyDescent="0.3">
      <c r="A221" t="s">
        <v>321</v>
      </c>
      <c r="B221">
        <f>'Effectif Ydays (pas trié)'!Z29</f>
        <v>0</v>
      </c>
      <c r="C221">
        <f>'Effectif Ydays (pas trié)'!AA29</f>
        <v>0</v>
      </c>
      <c r="D221">
        <f>'Effectif Ydays (pas trié)'!AB29</f>
        <v>0</v>
      </c>
      <c r="E221">
        <f>'Effectif Ydays (pas trié)'!AC29</f>
        <v>0</v>
      </c>
    </row>
    <row r="222" spans="1:5" hidden="1" x14ac:dyDescent="0.3">
      <c r="A222" t="s">
        <v>331</v>
      </c>
      <c r="B222">
        <f>'Effectif Ydays (pas trié)'!Z30</f>
        <v>0</v>
      </c>
      <c r="C222">
        <f>'Effectif Ydays (pas trié)'!AA30</f>
        <v>0</v>
      </c>
      <c r="D222">
        <f>'Effectif Ydays (pas trié)'!AB30</f>
        <v>0</v>
      </c>
      <c r="E222">
        <f>'Effectif Ydays (pas trié)'!AC30</f>
        <v>0</v>
      </c>
    </row>
    <row r="223" spans="1:5" x14ac:dyDescent="0.3">
      <c r="A223" t="s">
        <v>339</v>
      </c>
      <c r="B223" t="str">
        <f>'Effectif Ydays (pas trié)'!Z31</f>
        <v>Guillaume</v>
      </c>
      <c r="C223" t="str">
        <f>'Effectif Ydays (pas trié)'!AA31</f>
        <v>VENTRE</v>
      </c>
      <c r="D223" t="str">
        <f>'Effectif Ydays (pas trié)'!AB31</f>
        <v>Digital Business School</v>
      </c>
      <c r="E223" t="str">
        <f>'Effectif Ydays (pas trié)'!AC31</f>
        <v>M1</v>
      </c>
    </row>
    <row r="224" spans="1:5" hidden="1" x14ac:dyDescent="0.3">
      <c r="A224" t="s">
        <v>350</v>
      </c>
      <c r="B224">
        <f>'Effectif Ydays (pas trié)'!Z32</f>
        <v>0</v>
      </c>
      <c r="C224">
        <f>'Effectif Ydays (pas trié)'!AA32</f>
        <v>0</v>
      </c>
      <c r="D224">
        <f>'Effectif Ydays (pas trié)'!AB32</f>
        <v>0</v>
      </c>
      <c r="E224">
        <f>'Effectif Ydays (pas trié)'!AC32</f>
        <v>0</v>
      </c>
    </row>
    <row r="225" spans="1:5" hidden="1" x14ac:dyDescent="0.3">
      <c r="A225" t="s">
        <v>358</v>
      </c>
      <c r="B225">
        <f>'Effectif Ydays (pas trié)'!Z33</f>
        <v>0</v>
      </c>
      <c r="C225">
        <f>'Effectif Ydays (pas trié)'!AA33</f>
        <v>0</v>
      </c>
      <c r="D225">
        <f>'Effectif Ydays (pas trié)'!AB33</f>
        <v>0</v>
      </c>
      <c r="E225">
        <f>'Effectif Ydays (pas trié)'!AC33</f>
        <v>0</v>
      </c>
    </row>
    <row r="226" spans="1:5" hidden="1" x14ac:dyDescent="0.3">
      <c r="A226" t="s">
        <v>5</v>
      </c>
      <c r="B226">
        <f>'Effectif Ydays (pas trié)'!AD2</f>
        <v>0</v>
      </c>
      <c r="C226">
        <f>'Effectif Ydays (pas trié)'!AE2</f>
        <v>0</v>
      </c>
      <c r="D226">
        <f>'Effectif Ydays (pas trié)'!AF2</f>
        <v>0</v>
      </c>
      <c r="E226">
        <f>'Effectif Ydays (pas trié)'!AG2</f>
        <v>0</v>
      </c>
    </row>
    <row r="227" spans="1:5" hidden="1" x14ac:dyDescent="0.3">
      <c r="A227" t="s">
        <v>20</v>
      </c>
      <c r="B227">
        <f>'Effectif Ydays (pas trié)'!AD3</f>
        <v>0</v>
      </c>
      <c r="C227">
        <f>'Effectif Ydays (pas trié)'!AE3</f>
        <v>0</v>
      </c>
      <c r="D227">
        <f>'Effectif Ydays (pas trié)'!AF3</f>
        <v>0</v>
      </c>
      <c r="E227">
        <f>'Effectif Ydays (pas trié)'!AG3</f>
        <v>0</v>
      </c>
    </row>
    <row r="228" spans="1:5" hidden="1" x14ac:dyDescent="0.3">
      <c r="A228" t="s">
        <v>28</v>
      </c>
      <c r="B228">
        <f>'Effectif Ydays (pas trié)'!AD4</f>
        <v>0</v>
      </c>
      <c r="C228">
        <f>'Effectif Ydays (pas trié)'!AE4</f>
        <v>0</v>
      </c>
      <c r="D228">
        <f>'Effectif Ydays (pas trié)'!AF4</f>
        <v>0</v>
      </c>
      <c r="E228">
        <f>'Effectif Ydays (pas trié)'!AG4</f>
        <v>0</v>
      </c>
    </row>
    <row r="229" spans="1:5" hidden="1" x14ac:dyDescent="0.3">
      <c r="A229" t="s">
        <v>43</v>
      </c>
      <c r="B229">
        <f>'Effectif Ydays (pas trié)'!AD5</f>
        <v>0</v>
      </c>
      <c r="C229">
        <f>'Effectif Ydays (pas trié)'!AE5</f>
        <v>0</v>
      </c>
      <c r="D229">
        <f>'Effectif Ydays (pas trié)'!AF5</f>
        <v>0</v>
      </c>
      <c r="E229">
        <f>'Effectif Ydays (pas trié)'!AG5</f>
        <v>0</v>
      </c>
    </row>
    <row r="230" spans="1:5" hidden="1" x14ac:dyDescent="0.3">
      <c r="A230" t="s">
        <v>56</v>
      </c>
      <c r="B230">
        <f>'Effectif Ydays (pas trié)'!AD6</f>
        <v>0</v>
      </c>
      <c r="C230">
        <f>'Effectif Ydays (pas trié)'!AE6</f>
        <v>0</v>
      </c>
      <c r="D230">
        <f>'Effectif Ydays (pas trié)'!AF6</f>
        <v>0</v>
      </c>
      <c r="E230">
        <f>'Effectif Ydays (pas trié)'!AG6</f>
        <v>0</v>
      </c>
    </row>
    <row r="231" spans="1:5" hidden="1" x14ac:dyDescent="0.3">
      <c r="A231" t="s">
        <v>67</v>
      </c>
      <c r="B231">
        <f>'Effectif Ydays (pas trié)'!AD7</f>
        <v>0</v>
      </c>
      <c r="C231">
        <f>'Effectif Ydays (pas trié)'!AE7</f>
        <v>0</v>
      </c>
      <c r="D231">
        <f>'Effectif Ydays (pas trié)'!AF7</f>
        <v>0</v>
      </c>
      <c r="E231">
        <f>'Effectif Ydays (pas trié)'!AG7</f>
        <v>0</v>
      </c>
    </row>
    <row r="232" spans="1:5" hidden="1" x14ac:dyDescent="0.3">
      <c r="A232" t="s">
        <v>77</v>
      </c>
      <c r="B232">
        <f>'Effectif Ydays (pas trié)'!AD8</f>
        <v>0</v>
      </c>
      <c r="C232">
        <f>'Effectif Ydays (pas trié)'!AE8</f>
        <v>0</v>
      </c>
      <c r="D232">
        <f>'Effectif Ydays (pas trié)'!AF8</f>
        <v>0</v>
      </c>
      <c r="E232">
        <f>'Effectif Ydays (pas trié)'!AG8</f>
        <v>0</v>
      </c>
    </row>
    <row r="233" spans="1:5" hidden="1" x14ac:dyDescent="0.3">
      <c r="A233" t="s">
        <v>89</v>
      </c>
      <c r="B233">
        <f>'Effectif Ydays (pas trié)'!AD9</f>
        <v>0</v>
      </c>
      <c r="C233">
        <f>'Effectif Ydays (pas trié)'!AE9</f>
        <v>0</v>
      </c>
      <c r="D233">
        <f>'Effectif Ydays (pas trié)'!AF9</f>
        <v>0</v>
      </c>
      <c r="E233">
        <f>'Effectif Ydays (pas trié)'!AG9</f>
        <v>0</v>
      </c>
    </row>
    <row r="234" spans="1:5" hidden="1" x14ac:dyDescent="0.3">
      <c r="A234" t="s">
        <v>102</v>
      </c>
      <c r="B234">
        <f>'Effectif Ydays (pas trié)'!AD10</f>
        <v>0</v>
      </c>
      <c r="C234">
        <f>'Effectif Ydays (pas trié)'!AE10</f>
        <v>0</v>
      </c>
      <c r="D234">
        <f>'Effectif Ydays (pas trié)'!AF10</f>
        <v>0</v>
      </c>
      <c r="E234">
        <f>'Effectif Ydays (pas trié)'!AG10</f>
        <v>0</v>
      </c>
    </row>
    <row r="235" spans="1:5" hidden="1" x14ac:dyDescent="0.3">
      <c r="A235" t="s">
        <v>115</v>
      </c>
      <c r="B235">
        <f>'Effectif Ydays (pas trié)'!AD11</f>
        <v>0</v>
      </c>
      <c r="C235">
        <f>'Effectif Ydays (pas trié)'!AE11</f>
        <v>0</v>
      </c>
      <c r="D235">
        <f>'Effectif Ydays (pas trié)'!AF11</f>
        <v>0</v>
      </c>
      <c r="E235">
        <f>'Effectif Ydays (pas trié)'!AG11</f>
        <v>0</v>
      </c>
    </row>
    <row r="236" spans="1:5" hidden="1" x14ac:dyDescent="0.3">
      <c r="A236" t="s">
        <v>127</v>
      </c>
      <c r="B236">
        <f>'Effectif Ydays (pas trié)'!AD12</f>
        <v>0</v>
      </c>
      <c r="C236">
        <f>'Effectif Ydays (pas trié)'!AE12</f>
        <v>0</v>
      </c>
      <c r="D236">
        <f>'Effectif Ydays (pas trié)'!AF12</f>
        <v>0</v>
      </c>
      <c r="E236">
        <f>'Effectif Ydays (pas trié)'!AG12</f>
        <v>0</v>
      </c>
    </row>
    <row r="237" spans="1:5" hidden="1" x14ac:dyDescent="0.3">
      <c r="A237" t="s">
        <v>138</v>
      </c>
      <c r="B237">
        <f>'Effectif Ydays (pas trié)'!AD13</f>
        <v>0</v>
      </c>
      <c r="C237">
        <f>'Effectif Ydays (pas trié)'!AE13</f>
        <v>0</v>
      </c>
      <c r="D237">
        <f>'Effectif Ydays (pas trié)'!AF13</f>
        <v>0</v>
      </c>
      <c r="E237">
        <f>'Effectif Ydays (pas trié)'!AG13</f>
        <v>0</v>
      </c>
    </row>
    <row r="238" spans="1:5" x14ac:dyDescent="0.3">
      <c r="A238" t="s">
        <v>149</v>
      </c>
      <c r="B238" t="str">
        <f>'Effectif Ydays (pas trié)'!AD14</f>
        <v>Julia</v>
      </c>
      <c r="C238" t="str">
        <f>'Effectif Ydays (pas trié)'!AE14</f>
        <v>Carotenuto</v>
      </c>
      <c r="D238" t="str">
        <f>'Effectif Ydays (pas trié)'!AF14</f>
        <v>Digital Business School</v>
      </c>
      <c r="E238" t="str">
        <f>'Effectif Ydays (pas trié)'!AG14</f>
        <v>M1</v>
      </c>
    </row>
    <row r="239" spans="1:5" hidden="1" x14ac:dyDescent="0.3">
      <c r="A239" t="s">
        <v>170</v>
      </c>
      <c r="B239">
        <f>'Effectif Ydays (pas trié)'!AD15</f>
        <v>0</v>
      </c>
      <c r="C239">
        <f>'Effectif Ydays (pas trié)'!AE15</f>
        <v>0</v>
      </c>
      <c r="D239">
        <f>'Effectif Ydays (pas trié)'!AF15</f>
        <v>0</v>
      </c>
      <c r="E239">
        <f>'Effectif Ydays (pas trié)'!AG15</f>
        <v>0</v>
      </c>
    </row>
    <row r="240" spans="1:5" x14ac:dyDescent="0.3">
      <c r="A240" t="s">
        <v>183</v>
      </c>
      <c r="B240" t="str">
        <f>'Effectif Ydays (pas trié)'!AD16</f>
        <v>Clément</v>
      </c>
      <c r="C240" t="str">
        <f>'Effectif Ydays (pas trié)'!AE16</f>
        <v>OLIER</v>
      </c>
      <c r="D240" t="str">
        <f>'Effectif Ydays (pas trié)'!AF16</f>
        <v>Informatique</v>
      </c>
      <c r="E240" t="str">
        <f>'Effectif Ydays (pas trié)'!AG16</f>
        <v>M1</v>
      </c>
    </row>
    <row r="241" spans="1:5" hidden="1" x14ac:dyDescent="0.3">
      <c r="A241" t="s">
        <v>198</v>
      </c>
      <c r="B241">
        <f>'Effectif Ydays (pas trié)'!AD17</f>
        <v>0</v>
      </c>
      <c r="C241">
        <f>'Effectif Ydays (pas trié)'!AE17</f>
        <v>0</v>
      </c>
      <c r="D241">
        <f>'Effectif Ydays (pas trié)'!AF17</f>
        <v>0</v>
      </c>
      <c r="E241">
        <f>'Effectif Ydays (pas trié)'!AG17</f>
        <v>0</v>
      </c>
    </row>
    <row r="242" spans="1:5" hidden="1" x14ac:dyDescent="0.3">
      <c r="A242" t="s">
        <v>208</v>
      </c>
      <c r="B242">
        <f>'Effectif Ydays (pas trié)'!AD18</f>
        <v>0</v>
      </c>
      <c r="C242">
        <f>'Effectif Ydays (pas trié)'!AE18</f>
        <v>0</v>
      </c>
      <c r="D242">
        <f>'Effectif Ydays (pas trié)'!AF18</f>
        <v>0</v>
      </c>
      <c r="E242">
        <f>'Effectif Ydays (pas trié)'!AG18</f>
        <v>0</v>
      </c>
    </row>
    <row r="243" spans="1:5" hidden="1" x14ac:dyDescent="0.3">
      <c r="A243" t="s">
        <v>220</v>
      </c>
      <c r="B243">
        <f>'Effectif Ydays (pas trié)'!AD19</f>
        <v>0</v>
      </c>
      <c r="C243">
        <f>'Effectif Ydays (pas trié)'!AE19</f>
        <v>0</v>
      </c>
      <c r="D243">
        <f>'Effectif Ydays (pas trié)'!AF19</f>
        <v>0</v>
      </c>
      <c r="E243">
        <f>'Effectif Ydays (pas trié)'!AG19</f>
        <v>0</v>
      </c>
    </row>
    <row r="244" spans="1:5" hidden="1" x14ac:dyDescent="0.3">
      <c r="A244" t="s">
        <v>231</v>
      </c>
      <c r="B244">
        <f>'Effectif Ydays (pas trié)'!AD20</f>
        <v>0</v>
      </c>
      <c r="C244">
        <f>'Effectif Ydays (pas trié)'!AE20</f>
        <v>0</v>
      </c>
      <c r="D244" t="str">
        <f>'Effectif Ydays (pas trié)'!AF20</f>
        <v>Informatique</v>
      </c>
      <c r="E244">
        <f>'Effectif Ydays (pas trié)'!AG20</f>
        <v>0</v>
      </c>
    </row>
    <row r="245" spans="1:5" hidden="1" x14ac:dyDescent="0.3">
      <c r="A245" t="s">
        <v>239</v>
      </c>
      <c r="B245">
        <f>'Effectif Ydays (pas trié)'!AD21</f>
        <v>0</v>
      </c>
      <c r="C245">
        <f>'Effectif Ydays (pas trié)'!AE21</f>
        <v>0</v>
      </c>
      <c r="D245">
        <f>'Effectif Ydays (pas trié)'!AF21</f>
        <v>0</v>
      </c>
      <c r="E245">
        <f>'Effectif Ydays (pas trié)'!AG21</f>
        <v>0</v>
      </c>
    </row>
    <row r="246" spans="1:5" hidden="1" x14ac:dyDescent="0.3">
      <c r="A246" t="s">
        <v>240</v>
      </c>
      <c r="B246">
        <f>'Effectif Ydays (pas trié)'!AD22</f>
        <v>0</v>
      </c>
      <c r="C246">
        <f>'Effectif Ydays (pas trié)'!AE22</f>
        <v>0</v>
      </c>
      <c r="D246">
        <f>'Effectif Ydays (pas trié)'!AF22</f>
        <v>0</v>
      </c>
      <c r="E246">
        <f>'Effectif Ydays (pas trié)'!AG22</f>
        <v>0</v>
      </c>
    </row>
    <row r="247" spans="1:5" hidden="1" x14ac:dyDescent="0.3">
      <c r="A247" t="s">
        <v>251</v>
      </c>
      <c r="B247">
        <f>'Effectif Ydays (pas trié)'!AD23</f>
        <v>0</v>
      </c>
      <c r="C247">
        <f>'Effectif Ydays (pas trié)'!AE23</f>
        <v>0</v>
      </c>
      <c r="D247">
        <f>'Effectif Ydays (pas trié)'!AF23</f>
        <v>0</v>
      </c>
      <c r="E247">
        <f>'Effectif Ydays (pas trié)'!AG23</f>
        <v>0</v>
      </c>
    </row>
    <row r="248" spans="1:5" hidden="1" x14ac:dyDescent="0.3">
      <c r="A248" t="s">
        <v>260</v>
      </c>
      <c r="B248">
        <f>'Effectif Ydays (pas trié)'!AD24</f>
        <v>0</v>
      </c>
      <c r="C248">
        <f>'Effectif Ydays (pas trié)'!AE24</f>
        <v>0</v>
      </c>
      <c r="D248">
        <f>'Effectif Ydays (pas trié)'!AF24</f>
        <v>0</v>
      </c>
      <c r="E248">
        <f>'Effectif Ydays (pas trié)'!AG24</f>
        <v>0</v>
      </c>
    </row>
    <row r="249" spans="1:5" hidden="1" x14ac:dyDescent="0.3">
      <c r="A249" t="s">
        <v>272</v>
      </c>
      <c r="B249">
        <f>'Effectif Ydays (pas trié)'!AD25</f>
        <v>0</v>
      </c>
      <c r="C249">
        <f>'Effectif Ydays (pas trié)'!AE25</f>
        <v>0</v>
      </c>
      <c r="D249">
        <f>'Effectif Ydays (pas trié)'!AF25</f>
        <v>0</v>
      </c>
      <c r="E249">
        <f>'Effectif Ydays (pas trié)'!AG25</f>
        <v>0</v>
      </c>
    </row>
    <row r="250" spans="1:5" x14ac:dyDescent="0.3">
      <c r="A250" t="s">
        <v>283</v>
      </c>
      <c r="B250" t="str">
        <f>'Effectif Ydays (pas trié)'!AD26</f>
        <v>Enzo</v>
      </c>
      <c r="C250" t="str">
        <f>'Effectif Ydays (pas trié)'!AE26</f>
        <v>ALLEGRE</v>
      </c>
      <c r="D250" t="str">
        <f>'Effectif Ydays (pas trié)'!AF26</f>
        <v>Informatique</v>
      </c>
      <c r="E250" t="str">
        <f>'Effectif Ydays (pas trié)'!AG26</f>
        <v>M1</v>
      </c>
    </row>
    <row r="251" spans="1:5" hidden="1" x14ac:dyDescent="0.3">
      <c r="A251" t="s">
        <v>297</v>
      </c>
      <c r="B251">
        <f>'Effectif Ydays (pas trié)'!AD27</f>
        <v>0</v>
      </c>
      <c r="C251">
        <f>'Effectif Ydays (pas trié)'!AE27</f>
        <v>0</v>
      </c>
      <c r="D251">
        <f>'Effectif Ydays (pas trié)'!AF27</f>
        <v>0</v>
      </c>
      <c r="E251">
        <f>'Effectif Ydays (pas trié)'!AG27</f>
        <v>0</v>
      </c>
    </row>
    <row r="252" spans="1:5" hidden="1" x14ac:dyDescent="0.3">
      <c r="A252" t="s">
        <v>308</v>
      </c>
      <c r="B252">
        <f>'Effectif Ydays (pas trié)'!AD28</f>
        <v>0</v>
      </c>
      <c r="C252">
        <f>'Effectif Ydays (pas trié)'!AE28</f>
        <v>0</v>
      </c>
      <c r="D252">
        <f>'Effectif Ydays (pas trié)'!AF28</f>
        <v>0</v>
      </c>
      <c r="E252">
        <f>'Effectif Ydays (pas trié)'!AG28</f>
        <v>0</v>
      </c>
    </row>
    <row r="253" spans="1:5" hidden="1" x14ac:dyDescent="0.3">
      <c r="A253" t="s">
        <v>321</v>
      </c>
      <c r="B253">
        <f>'Effectif Ydays (pas trié)'!AD29</f>
        <v>0</v>
      </c>
      <c r="C253">
        <f>'Effectif Ydays (pas trié)'!AE29</f>
        <v>0</v>
      </c>
      <c r="D253">
        <f>'Effectif Ydays (pas trié)'!AF29</f>
        <v>0</v>
      </c>
      <c r="E253">
        <f>'Effectif Ydays (pas trié)'!AG29</f>
        <v>0</v>
      </c>
    </row>
    <row r="254" spans="1:5" hidden="1" x14ac:dyDescent="0.3">
      <c r="A254" t="s">
        <v>331</v>
      </c>
      <c r="B254">
        <f>'Effectif Ydays (pas trié)'!AD30</f>
        <v>0</v>
      </c>
      <c r="C254">
        <f>'Effectif Ydays (pas trié)'!AE30</f>
        <v>0</v>
      </c>
      <c r="D254">
        <f>'Effectif Ydays (pas trié)'!AF30</f>
        <v>0</v>
      </c>
      <c r="E254">
        <f>'Effectif Ydays (pas trié)'!AG30</f>
        <v>0</v>
      </c>
    </row>
    <row r="255" spans="1:5" hidden="1" x14ac:dyDescent="0.3">
      <c r="A255" t="s">
        <v>339</v>
      </c>
      <c r="B255">
        <f>'Effectif Ydays (pas trié)'!AD31</f>
        <v>0</v>
      </c>
      <c r="C255">
        <f>'Effectif Ydays (pas trié)'!AE31</f>
        <v>0</v>
      </c>
      <c r="D255">
        <f>'Effectif Ydays (pas trié)'!AF31</f>
        <v>0</v>
      </c>
      <c r="E255">
        <f>'Effectif Ydays (pas trié)'!AG31</f>
        <v>0</v>
      </c>
    </row>
    <row r="256" spans="1:5" hidden="1" x14ac:dyDescent="0.3">
      <c r="A256" t="s">
        <v>350</v>
      </c>
      <c r="B256">
        <f>'Effectif Ydays (pas trié)'!AD32</f>
        <v>0</v>
      </c>
      <c r="C256">
        <f>'Effectif Ydays (pas trié)'!AE32</f>
        <v>0</v>
      </c>
      <c r="D256">
        <f>'Effectif Ydays (pas trié)'!AF32</f>
        <v>0</v>
      </c>
      <c r="E256">
        <f>'Effectif Ydays (pas trié)'!AG32</f>
        <v>0</v>
      </c>
    </row>
    <row r="257" spans="1:5" hidden="1" x14ac:dyDescent="0.3">
      <c r="A257" t="s">
        <v>358</v>
      </c>
      <c r="B257">
        <f>'Effectif Ydays (pas trié)'!AD33</f>
        <v>0</v>
      </c>
      <c r="C257">
        <f>'Effectif Ydays (pas trié)'!AE33</f>
        <v>0</v>
      </c>
      <c r="D257">
        <f>'Effectif Ydays (pas trié)'!AF33</f>
        <v>0</v>
      </c>
      <c r="E257">
        <f>'Effectif Ydays (pas trié)'!AG33</f>
        <v>0</v>
      </c>
    </row>
    <row r="258" spans="1:5" hidden="1" x14ac:dyDescent="0.3">
      <c r="A258" t="s">
        <v>5</v>
      </c>
      <c r="B258">
        <f>'Effectif Ydays (pas trié)'!AH2</f>
        <v>0</v>
      </c>
      <c r="C258">
        <f>'Effectif Ydays (pas trié)'!AI2</f>
        <v>0</v>
      </c>
      <c r="D258">
        <f>'Effectif Ydays (pas trié)'!AJ2</f>
        <v>0</v>
      </c>
      <c r="E258">
        <f>'Effectif Ydays (pas trié)'!AK2</f>
        <v>0</v>
      </c>
    </row>
    <row r="259" spans="1:5" hidden="1" x14ac:dyDescent="0.3">
      <c r="A259" t="s">
        <v>20</v>
      </c>
      <c r="B259">
        <f>'Effectif Ydays (pas trié)'!AH3</f>
        <v>0</v>
      </c>
      <c r="C259">
        <f>'Effectif Ydays (pas trié)'!AI3</f>
        <v>0</v>
      </c>
      <c r="D259">
        <f>'Effectif Ydays (pas trié)'!AJ3</f>
        <v>0</v>
      </c>
      <c r="E259">
        <f>'Effectif Ydays (pas trié)'!AK3</f>
        <v>0</v>
      </c>
    </row>
    <row r="260" spans="1:5" hidden="1" x14ac:dyDescent="0.3">
      <c r="A260" t="s">
        <v>28</v>
      </c>
      <c r="B260">
        <f>'Effectif Ydays (pas trié)'!AH4</f>
        <v>0</v>
      </c>
      <c r="C260">
        <f>'Effectif Ydays (pas trié)'!AI4</f>
        <v>0</v>
      </c>
      <c r="D260">
        <f>'Effectif Ydays (pas trié)'!AJ4</f>
        <v>0</v>
      </c>
      <c r="E260">
        <f>'Effectif Ydays (pas trié)'!AK4</f>
        <v>0</v>
      </c>
    </row>
    <row r="261" spans="1:5" hidden="1" x14ac:dyDescent="0.3">
      <c r="A261" t="s">
        <v>43</v>
      </c>
      <c r="B261">
        <f>'Effectif Ydays (pas trié)'!AH5</f>
        <v>0</v>
      </c>
      <c r="C261">
        <f>'Effectif Ydays (pas trié)'!AI5</f>
        <v>0</v>
      </c>
      <c r="D261">
        <f>'Effectif Ydays (pas trié)'!AJ5</f>
        <v>0</v>
      </c>
      <c r="E261">
        <f>'Effectif Ydays (pas trié)'!AK5</f>
        <v>0</v>
      </c>
    </row>
    <row r="262" spans="1:5" hidden="1" x14ac:dyDescent="0.3">
      <c r="A262" t="s">
        <v>56</v>
      </c>
      <c r="B262">
        <f>'Effectif Ydays (pas trié)'!AH6</f>
        <v>0</v>
      </c>
      <c r="C262">
        <f>'Effectif Ydays (pas trié)'!AI6</f>
        <v>0</v>
      </c>
      <c r="D262">
        <f>'Effectif Ydays (pas trié)'!AJ6</f>
        <v>0</v>
      </c>
      <c r="E262">
        <f>'Effectif Ydays (pas trié)'!AK6</f>
        <v>0</v>
      </c>
    </row>
    <row r="263" spans="1:5" hidden="1" x14ac:dyDescent="0.3">
      <c r="A263" t="s">
        <v>67</v>
      </c>
      <c r="B263">
        <f>'Effectif Ydays (pas trié)'!AH7</f>
        <v>0</v>
      </c>
      <c r="C263">
        <f>'Effectif Ydays (pas trié)'!AI7</f>
        <v>0</v>
      </c>
      <c r="D263">
        <f>'Effectif Ydays (pas trié)'!AJ7</f>
        <v>0</v>
      </c>
      <c r="E263">
        <f>'Effectif Ydays (pas trié)'!AK7</f>
        <v>0</v>
      </c>
    </row>
    <row r="264" spans="1:5" hidden="1" x14ac:dyDescent="0.3">
      <c r="A264" t="s">
        <v>77</v>
      </c>
      <c r="B264">
        <f>'Effectif Ydays (pas trié)'!AH8</f>
        <v>0</v>
      </c>
      <c r="C264">
        <f>'Effectif Ydays (pas trié)'!AI8</f>
        <v>0</v>
      </c>
      <c r="D264">
        <f>'Effectif Ydays (pas trié)'!AJ8</f>
        <v>0</v>
      </c>
      <c r="E264">
        <f>'Effectif Ydays (pas trié)'!AK8</f>
        <v>0</v>
      </c>
    </row>
    <row r="265" spans="1:5" hidden="1" x14ac:dyDescent="0.3">
      <c r="A265" t="s">
        <v>89</v>
      </c>
      <c r="B265">
        <f>'Effectif Ydays (pas trié)'!AH9</f>
        <v>0</v>
      </c>
      <c r="C265">
        <f>'Effectif Ydays (pas trié)'!AI9</f>
        <v>0</v>
      </c>
      <c r="D265">
        <f>'Effectif Ydays (pas trié)'!AJ9</f>
        <v>0</v>
      </c>
      <c r="E265">
        <f>'Effectif Ydays (pas trié)'!AK9</f>
        <v>0</v>
      </c>
    </row>
    <row r="266" spans="1:5" hidden="1" x14ac:dyDescent="0.3">
      <c r="A266" t="s">
        <v>102</v>
      </c>
      <c r="B266">
        <f>'Effectif Ydays (pas trié)'!AH10</f>
        <v>0</v>
      </c>
      <c r="C266">
        <f>'Effectif Ydays (pas trié)'!AI10</f>
        <v>0</v>
      </c>
      <c r="D266">
        <f>'Effectif Ydays (pas trié)'!AJ10</f>
        <v>0</v>
      </c>
      <c r="E266">
        <f>'Effectif Ydays (pas trié)'!AK10</f>
        <v>0</v>
      </c>
    </row>
    <row r="267" spans="1:5" hidden="1" x14ac:dyDescent="0.3">
      <c r="A267" t="s">
        <v>115</v>
      </c>
      <c r="B267">
        <f>'Effectif Ydays (pas trié)'!AH11</f>
        <v>0</v>
      </c>
      <c r="C267">
        <f>'Effectif Ydays (pas trié)'!AI11</f>
        <v>0</v>
      </c>
      <c r="D267">
        <f>'Effectif Ydays (pas trié)'!AJ11</f>
        <v>0</v>
      </c>
      <c r="E267">
        <f>'Effectif Ydays (pas trié)'!AK11</f>
        <v>0</v>
      </c>
    </row>
    <row r="268" spans="1:5" hidden="1" x14ac:dyDescent="0.3">
      <c r="A268" t="s">
        <v>127</v>
      </c>
      <c r="B268">
        <f>'Effectif Ydays (pas trié)'!AH12</f>
        <v>0</v>
      </c>
      <c r="C268">
        <f>'Effectif Ydays (pas trié)'!AI12</f>
        <v>0</v>
      </c>
      <c r="D268">
        <f>'Effectif Ydays (pas trié)'!AJ12</f>
        <v>0</v>
      </c>
      <c r="E268">
        <f>'Effectif Ydays (pas trié)'!AK12</f>
        <v>0</v>
      </c>
    </row>
    <row r="269" spans="1:5" hidden="1" x14ac:dyDescent="0.3">
      <c r="A269" t="s">
        <v>138</v>
      </c>
      <c r="B269">
        <f>'Effectif Ydays (pas trié)'!AH13</f>
        <v>0</v>
      </c>
      <c r="C269">
        <f>'Effectif Ydays (pas trié)'!AI13</f>
        <v>0</v>
      </c>
      <c r="D269">
        <f>'Effectif Ydays (pas trié)'!AJ13</f>
        <v>0</v>
      </c>
      <c r="E269">
        <f>'Effectif Ydays (pas trié)'!AK13</f>
        <v>0</v>
      </c>
    </row>
    <row r="270" spans="1:5" x14ac:dyDescent="0.3">
      <c r="A270" t="s">
        <v>149</v>
      </c>
      <c r="B270" t="str">
        <f>'Effectif Ydays (pas trié)'!AH14</f>
        <v>Remi</v>
      </c>
      <c r="C270" t="str">
        <f>'Effectif Ydays (pas trié)'!AI14</f>
        <v>Poncino</v>
      </c>
      <c r="D270" t="str">
        <f>'Effectif Ydays (pas trié)'!AJ14</f>
        <v>Informatique</v>
      </c>
      <c r="E270" t="str">
        <f>'Effectif Ydays (pas trié)'!AK14</f>
        <v>M2</v>
      </c>
    </row>
    <row r="271" spans="1:5" hidden="1" x14ac:dyDescent="0.3">
      <c r="A271" t="s">
        <v>170</v>
      </c>
      <c r="B271">
        <f>'Effectif Ydays (pas trié)'!AH15</f>
        <v>0</v>
      </c>
      <c r="C271">
        <f>'Effectif Ydays (pas trié)'!AI15</f>
        <v>0</v>
      </c>
      <c r="D271">
        <f>'Effectif Ydays (pas trié)'!AJ15</f>
        <v>0</v>
      </c>
      <c r="E271">
        <f>'Effectif Ydays (pas trié)'!AK15</f>
        <v>0</v>
      </c>
    </row>
    <row r="272" spans="1:5" hidden="1" x14ac:dyDescent="0.3">
      <c r="A272" t="s">
        <v>183</v>
      </c>
      <c r="B272">
        <f>'Effectif Ydays (pas trié)'!AH16</f>
        <v>0</v>
      </c>
      <c r="C272">
        <f>'Effectif Ydays (pas trié)'!AI16</f>
        <v>0</v>
      </c>
      <c r="D272">
        <f>'Effectif Ydays (pas trié)'!AJ16</f>
        <v>0</v>
      </c>
      <c r="E272">
        <f>'Effectif Ydays (pas trié)'!AK16</f>
        <v>0</v>
      </c>
    </row>
    <row r="273" spans="1:5" hidden="1" x14ac:dyDescent="0.3">
      <c r="A273" t="s">
        <v>198</v>
      </c>
      <c r="B273">
        <f>'Effectif Ydays (pas trié)'!AH17</f>
        <v>0</v>
      </c>
      <c r="C273">
        <f>'Effectif Ydays (pas trié)'!AI17</f>
        <v>0</v>
      </c>
      <c r="D273">
        <f>'Effectif Ydays (pas trié)'!AJ17</f>
        <v>0</v>
      </c>
      <c r="E273">
        <f>'Effectif Ydays (pas trié)'!AK17</f>
        <v>0</v>
      </c>
    </row>
    <row r="274" spans="1:5" hidden="1" x14ac:dyDescent="0.3">
      <c r="A274" t="s">
        <v>208</v>
      </c>
      <c r="B274">
        <f>'Effectif Ydays (pas trié)'!AH18</f>
        <v>0</v>
      </c>
      <c r="C274">
        <f>'Effectif Ydays (pas trié)'!AI18</f>
        <v>0</v>
      </c>
      <c r="D274">
        <f>'Effectif Ydays (pas trié)'!AJ18</f>
        <v>0</v>
      </c>
      <c r="E274">
        <f>'Effectif Ydays (pas trié)'!AK18</f>
        <v>0</v>
      </c>
    </row>
    <row r="275" spans="1:5" hidden="1" x14ac:dyDescent="0.3">
      <c r="A275" t="s">
        <v>220</v>
      </c>
      <c r="B275">
        <f>'Effectif Ydays (pas trié)'!AH19</f>
        <v>0</v>
      </c>
      <c r="C275">
        <f>'Effectif Ydays (pas trié)'!AI19</f>
        <v>0</v>
      </c>
      <c r="D275">
        <f>'Effectif Ydays (pas trié)'!AJ19</f>
        <v>0</v>
      </c>
      <c r="E275">
        <f>'Effectif Ydays (pas trié)'!AK19</f>
        <v>0</v>
      </c>
    </row>
    <row r="276" spans="1:5" hidden="1" x14ac:dyDescent="0.3">
      <c r="A276" t="s">
        <v>231</v>
      </c>
      <c r="B276">
        <f>'Effectif Ydays (pas trié)'!AH20</f>
        <v>0</v>
      </c>
      <c r="C276">
        <f>'Effectif Ydays (pas trié)'!AI20</f>
        <v>0</v>
      </c>
      <c r="D276">
        <f>'Effectif Ydays (pas trié)'!AJ20</f>
        <v>0</v>
      </c>
      <c r="E276">
        <f>'Effectif Ydays (pas trié)'!AK20</f>
        <v>0</v>
      </c>
    </row>
    <row r="277" spans="1:5" hidden="1" x14ac:dyDescent="0.3">
      <c r="A277" t="s">
        <v>239</v>
      </c>
      <c r="B277">
        <f>'Effectif Ydays (pas trié)'!AH21</f>
        <v>0</v>
      </c>
      <c r="C277">
        <f>'Effectif Ydays (pas trié)'!AI21</f>
        <v>0</v>
      </c>
      <c r="D277">
        <f>'Effectif Ydays (pas trié)'!AJ21</f>
        <v>0</v>
      </c>
      <c r="E277">
        <f>'Effectif Ydays (pas trié)'!AK21</f>
        <v>0</v>
      </c>
    </row>
    <row r="278" spans="1:5" hidden="1" x14ac:dyDescent="0.3">
      <c r="A278" t="s">
        <v>240</v>
      </c>
      <c r="B278">
        <f>'Effectif Ydays (pas trié)'!AH22</f>
        <v>0</v>
      </c>
      <c r="C278">
        <f>'Effectif Ydays (pas trié)'!AI22</f>
        <v>0</v>
      </c>
      <c r="D278">
        <f>'Effectif Ydays (pas trié)'!AJ22</f>
        <v>0</v>
      </c>
      <c r="E278">
        <f>'Effectif Ydays (pas trié)'!AK22</f>
        <v>0</v>
      </c>
    </row>
    <row r="279" spans="1:5" hidden="1" x14ac:dyDescent="0.3">
      <c r="A279" t="s">
        <v>251</v>
      </c>
      <c r="B279">
        <f>'Effectif Ydays (pas trié)'!AH23</f>
        <v>0</v>
      </c>
      <c r="C279">
        <f>'Effectif Ydays (pas trié)'!AI23</f>
        <v>0</v>
      </c>
      <c r="D279">
        <f>'Effectif Ydays (pas trié)'!AJ23</f>
        <v>0</v>
      </c>
      <c r="E279">
        <f>'Effectif Ydays (pas trié)'!AK23</f>
        <v>0</v>
      </c>
    </row>
    <row r="280" spans="1:5" hidden="1" x14ac:dyDescent="0.3">
      <c r="A280" t="s">
        <v>260</v>
      </c>
      <c r="B280">
        <f>'Effectif Ydays (pas trié)'!AH24</f>
        <v>0</v>
      </c>
      <c r="C280">
        <f>'Effectif Ydays (pas trié)'!AI24</f>
        <v>0</v>
      </c>
      <c r="D280">
        <f>'Effectif Ydays (pas trié)'!AJ24</f>
        <v>0</v>
      </c>
      <c r="E280">
        <f>'Effectif Ydays (pas trié)'!AK24</f>
        <v>0</v>
      </c>
    </row>
    <row r="281" spans="1:5" hidden="1" x14ac:dyDescent="0.3">
      <c r="A281" t="s">
        <v>272</v>
      </c>
      <c r="B281">
        <f>'Effectif Ydays (pas trié)'!AH25</f>
        <v>0</v>
      </c>
      <c r="C281">
        <f>'Effectif Ydays (pas trié)'!AI25</f>
        <v>0</v>
      </c>
      <c r="D281">
        <f>'Effectif Ydays (pas trié)'!AJ25</f>
        <v>0</v>
      </c>
      <c r="E281">
        <f>'Effectif Ydays (pas trié)'!AK25</f>
        <v>0</v>
      </c>
    </row>
    <row r="282" spans="1:5" hidden="1" x14ac:dyDescent="0.3">
      <c r="A282" t="s">
        <v>283</v>
      </c>
      <c r="B282">
        <f>'Effectif Ydays (pas trié)'!AH26</f>
        <v>0</v>
      </c>
      <c r="C282">
        <f>'Effectif Ydays (pas trié)'!AI26</f>
        <v>0</v>
      </c>
      <c r="D282">
        <f>'Effectif Ydays (pas trié)'!AJ26</f>
        <v>0</v>
      </c>
      <c r="E282">
        <f>'Effectif Ydays (pas trié)'!AK26</f>
        <v>0</v>
      </c>
    </row>
    <row r="283" spans="1:5" hidden="1" x14ac:dyDescent="0.3">
      <c r="A283" t="s">
        <v>297</v>
      </c>
      <c r="B283">
        <f>'Effectif Ydays (pas trié)'!AH27</f>
        <v>0</v>
      </c>
      <c r="C283">
        <f>'Effectif Ydays (pas trié)'!AI27</f>
        <v>0</v>
      </c>
      <c r="D283">
        <f>'Effectif Ydays (pas trié)'!AJ27</f>
        <v>0</v>
      </c>
      <c r="E283">
        <f>'Effectif Ydays (pas trié)'!AK27</f>
        <v>0</v>
      </c>
    </row>
    <row r="284" spans="1:5" hidden="1" x14ac:dyDescent="0.3">
      <c r="A284" t="s">
        <v>308</v>
      </c>
      <c r="B284">
        <f>'Effectif Ydays (pas trié)'!AH28</f>
        <v>0</v>
      </c>
      <c r="C284">
        <f>'Effectif Ydays (pas trié)'!AI28</f>
        <v>0</v>
      </c>
      <c r="D284">
        <f>'Effectif Ydays (pas trié)'!AJ28</f>
        <v>0</v>
      </c>
      <c r="E284">
        <f>'Effectif Ydays (pas trié)'!AK28</f>
        <v>0</v>
      </c>
    </row>
    <row r="285" spans="1:5" hidden="1" x14ac:dyDescent="0.3">
      <c r="A285" t="s">
        <v>321</v>
      </c>
      <c r="B285">
        <f>'Effectif Ydays (pas trié)'!AH29</f>
        <v>0</v>
      </c>
      <c r="C285">
        <f>'Effectif Ydays (pas trié)'!AI29</f>
        <v>0</v>
      </c>
      <c r="D285">
        <f>'Effectif Ydays (pas trié)'!AJ29</f>
        <v>0</v>
      </c>
      <c r="E285">
        <f>'Effectif Ydays (pas trié)'!AK29</f>
        <v>0</v>
      </c>
    </row>
    <row r="286" spans="1:5" hidden="1" x14ac:dyDescent="0.3">
      <c r="A286" t="s">
        <v>331</v>
      </c>
      <c r="B286">
        <f>'Effectif Ydays (pas trié)'!AH30</f>
        <v>0</v>
      </c>
      <c r="C286">
        <f>'Effectif Ydays (pas trié)'!AI30</f>
        <v>0</v>
      </c>
      <c r="D286">
        <f>'Effectif Ydays (pas trié)'!AJ30</f>
        <v>0</v>
      </c>
      <c r="E286">
        <f>'Effectif Ydays (pas trié)'!AK30</f>
        <v>0</v>
      </c>
    </row>
    <row r="287" spans="1:5" hidden="1" x14ac:dyDescent="0.3">
      <c r="A287" t="s">
        <v>339</v>
      </c>
      <c r="B287">
        <f>'Effectif Ydays (pas trié)'!AH31</f>
        <v>0</v>
      </c>
      <c r="C287">
        <f>'Effectif Ydays (pas trié)'!AI31</f>
        <v>0</v>
      </c>
      <c r="D287">
        <f>'Effectif Ydays (pas trié)'!AJ31</f>
        <v>0</v>
      </c>
      <c r="E287">
        <f>'Effectif Ydays (pas trié)'!AK31</f>
        <v>0</v>
      </c>
    </row>
    <row r="288" spans="1:5" hidden="1" x14ac:dyDescent="0.3">
      <c r="A288" t="s">
        <v>350</v>
      </c>
      <c r="B288">
        <f>'Effectif Ydays (pas trié)'!AH32</f>
        <v>0</v>
      </c>
      <c r="C288">
        <f>'Effectif Ydays (pas trié)'!AI32</f>
        <v>0</v>
      </c>
      <c r="D288">
        <f>'Effectif Ydays (pas trié)'!AJ32</f>
        <v>0</v>
      </c>
      <c r="E288">
        <f>'Effectif Ydays (pas trié)'!AK32</f>
        <v>0</v>
      </c>
    </row>
    <row r="289" spans="1:5" hidden="1" x14ac:dyDescent="0.3">
      <c r="A289" t="s">
        <v>358</v>
      </c>
      <c r="B289">
        <f>'Effectif Ydays (pas trié)'!AH33</f>
        <v>0</v>
      </c>
      <c r="C289">
        <f>'Effectif Ydays (pas trié)'!AI33</f>
        <v>0</v>
      </c>
      <c r="D289">
        <f>'Effectif Ydays (pas trié)'!AJ33</f>
        <v>0</v>
      </c>
      <c r="E289">
        <f>'Effectif Ydays (pas trié)'!AK33</f>
        <v>0</v>
      </c>
    </row>
    <row r="290" spans="1:5" hidden="1" x14ac:dyDescent="0.3">
      <c r="A290" t="s">
        <v>5</v>
      </c>
      <c r="B290">
        <f>'Effectif Ydays (pas trié)'!AL2</f>
        <v>0</v>
      </c>
      <c r="C290">
        <f>'Effectif Ydays (pas trié)'!AM2</f>
        <v>0</v>
      </c>
      <c r="D290">
        <f>'Effectif Ydays (pas trié)'!AN2</f>
        <v>0</v>
      </c>
      <c r="E290">
        <f>'Effectif Ydays (pas trié)'!AO2</f>
        <v>0</v>
      </c>
    </row>
    <row r="291" spans="1:5" hidden="1" x14ac:dyDescent="0.3">
      <c r="A291" t="s">
        <v>20</v>
      </c>
      <c r="B291">
        <f>'Effectif Ydays (pas trié)'!AL3</f>
        <v>0</v>
      </c>
      <c r="C291">
        <f>'Effectif Ydays (pas trié)'!AM3</f>
        <v>0</v>
      </c>
      <c r="D291">
        <f>'Effectif Ydays (pas trié)'!AN3</f>
        <v>0</v>
      </c>
      <c r="E291">
        <f>'Effectif Ydays (pas trié)'!AO3</f>
        <v>0</v>
      </c>
    </row>
    <row r="292" spans="1:5" hidden="1" x14ac:dyDescent="0.3">
      <c r="A292" t="s">
        <v>28</v>
      </c>
      <c r="B292">
        <f>'Effectif Ydays (pas trié)'!AL4</f>
        <v>0</v>
      </c>
      <c r="C292">
        <f>'Effectif Ydays (pas trié)'!AM4</f>
        <v>0</v>
      </c>
      <c r="D292">
        <f>'Effectif Ydays (pas trié)'!AN4</f>
        <v>0</v>
      </c>
      <c r="E292">
        <f>'Effectif Ydays (pas trié)'!AO4</f>
        <v>0</v>
      </c>
    </row>
    <row r="293" spans="1:5" hidden="1" x14ac:dyDescent="0.3">
      <c r="A293" t="s">
        <v>43</v>
      </c>
      <c r="B293">
        <f>'Effectif Ydays (pas trié)'!AL5</f>
        <v>0</v>
      </c>
      <c r="C293">
        <f>'Effectif Ydays (pas trié)'!AM5</f>
        <v>0</v>
      </c>
      <c r="D293">
        <f>'Effectif Ydays (pas trié)'!AN5</f>
        <v>0</v>
      </c>
      <c r="E293">
        <f>'Effectif Ydays (pas trié)'!AO5</f>
        <v>0</v>
      </c>
    </row>
    <row r="294" spans="1:5" hidden="1" x14ac:dyDescent="0.3">
      <c r="A294" t="s">
        <v>56</v>
      </c>
      <c r="B294">
        <f>'Effectif Ydays (pas trié)'!AL6</f>
        <v>0</v>
      </c>
      <c r="C294">
        <f>'Effectif Ydays (pas trié)'!AM6</f>
        <v>0</v>
      </c>
      <c r="D294">
        <f>'Effectif Ydays (pas trié)'!AN6</f>
        <v>0</v>
      </c>
      <c r="E294">
        <f>'Effectif Ydays (pas trié)'!AO6</f>
        <v>0</v>
      </c>
    </row>
    <row r="295" spans="1:5" hidden="1" x14ac:dyDescent="0.3">
      <c r="A295" t="s">
        <v>67</v>
      </c>
      <c r="B295">
        <f>'Effectif Ydays (pas trié)'!AL7</f>
        <v>0</v>
      </c>
      <c r="C295">
        <f>'Effectif Ydays (pas trié)'!AM7</f>
        <v>0</v>
      </c>
      <c r="D295">
        <f>'Effectif Ydays (pas trié)'!AN7</f>
        <v>0</v>
      </c>
      <c r="E295">
        <f>'Effectif Ydays (pas trié)'!AO7</f>
        <v>0</v>
      </c>
    </row>
    <row r="296" spans="1:5" hidden="1" x14ac:dyDescent="0.3">
      <c r="A296" t="s">
        <v>77</v>
      </c>
      <c r="B296">
        <f>'Effectif Ydays (pas trié)'!AL8</f>
        <v>0</v>
      </c>
      <c r="C296">
        <f>'Effectif Ydays (pas trié)'!AM8</f>
        <v>0</v>
      </c>
      <c r="D296">
        <f>'Effectif Ydays (pas trié)'!AN8</f>
        <v>0</v>
      </c>
      <c r="E296">
        <f>'Effectif Ydays (pas trié)'!AO8</f>
        <v>0</v>
      </c>
    </row>
    <row r="297" spans="1:5" hidden="1" x14ac:dyDescent="0.3">
      <c r="A297" t="s">
        <v>89</v>
      </c>
      <c r="B297">
        <f>'Effectif Ydays (pas trié)'!AL9</f>
        <v>0</v>
      </c>
      <c r="C297">
        <f>'Effectif Ydays (pas trié)'!AM9</f>
        <v>0</v>
      </c>
      <c r="D297">
        <f>'Effectif Ydays (pas trié)'!AN9</f>
        <v>0</v>
      </c>
      <c r="E297">
        <f>'Effectif Ydays (pas trié)'!AO9</f>
        <v>0</v>
      </c>
    </row>
    <row r="298" spans="1:5" hidden="1" x14ac:dyDescent="0.3">
      <c r="A298" t="s">
        <v>102</v>
      </c>
      <c r="B298">
        <f>'Effectif Ydays (pas trié)'!AL10</f>
        <v>0</v>
      </c>
      <c r="C298">
        <f>'Effectif Ydays (pas trié)'!AM10</f>
        <v>0</v>
      </c>
      <c r="D298">
        <f>'Effectif Ydays (pas trié)'!AN10</f>
        <v>0</v>
      </c>
      <c r="E298">
        <f>'Effectif Ydays (pas trié)'!AO10</f>
        <v>0</v>
      </c>
    </row>
    <row r="299" spans="1:5" hidden="1" x14ac:dyDescent="0.3">
      <c r="A299" t="s">
        <v>115</v>
      </c>
      <c r="B299">
        <f>'Effectif Ydays (pas trié)'!AL11</f>
        <v>0</v>
      </c>
      <c r="C299">
        <f>'Effectif Ydays (pas trié)'!AM11</f>
        <v>0</v>
      </c>
      <c r="D299">
        <f>'Effectif Ydays (pas trié)'!AN11</f>
        <v>0</v>
      </c>
      <c r="E299">
        <f>'Effectif Ydays (pas trié)'!AO11</f>
        <v>0</v>
      </c>
    </row>
    <row r="300" spans="1:5" hidden="1" x14ac:dyDescent="0.3">
      <c r="A300" t="s">
        <v>127</v>
      </c>
      <c r="B300">
        <f>'Effectif Ydays (pas trié)'!AL12</f>
        <v>0</v>
      </c>
      <c r="C300">
        <f>'Effectif Ydays (pas trié)'!AM12</f>
        <v>0</v>
      </c>
      <c r="D300">
        <f>'Effectif Ydays (pas trié)'!AN12</f>
        <v>0</v>
      </c>
      <c r="E300">
        <f>'Effectif Ydays (pas trié)'!AO12</f>
        <v>0</v>
      </c>
    </row>
    <row r="301" spans="1:5" hidden="1" x14ac:dyDescent="0.3">
      <c r="A301" t="s">
        <v>138</v>
      </c>
      <c r="B301">
        <f>'Effectif Ydays (pas trié)'!AL13</f>
        <v>0</v>
      </c>
      <c r="C301">
        <f>'Effectif Ydays (pas trié)'!AM13</f>
        <v>0</v>
      </c>
      <c r="D301">
        <f>'Effectif Ydays (pas trié)'!AN13</f>
        <v>0</v>
      </c>
      <c r="E301">
        <f>'Effectif Ydays (pas trié)'!AO13</f>
        <v>0</v>
      </c>
    </row>
    <row r="302" spans="1:5" x14ac:dyDescent="0.3">
      <c r="A302" t="s">
        <v>149</v>
      </c>
      <c r="B302" t="str">
        <f>'Effectif Ydays (pas trié)'!AL14</f>
        <v>Sebastien</v>
      </c>
      <c r="C302" t="str">
        <f>'Effectif Ydays (pas trié)'!AM14</f>
        <v>Dattiches</v>
      </c>
      <c r="D302" t="str">
        <f>'Effectif Ydays (pas trié)'!AN14</f>
        <v>Informatique</v>
      </c>
      <c r="E302" t="str">
        <f>'Effectif Ydays (pas trié)'!AO14</f>
        <v>M1</v>
      </c>
    </row>
    <row r="303" spans="1:5" hidden="1" x14ac:dyDescent="0.3">
      <c r="A303" t="s">
        <v>170</v>
      </c>
      <c r="B303">
        <f>'Effectif Ydays (pas trié)'!AL15</f>
        <v>0</v>
      </c>
      <c r="C303">
        <f>'Effectif Ydays (pas trié)'!AM15</f>
        <v>0</v>
      </c>
      <c r="D303">
        <f>'Effectif Ydays (pas trié)'!AN15</f>
        <v>0</v>
      </c>
      <c r="E303">
        <f>'Effectif Ydays (pas trié)'!AO15</f>
        <v>0</v>
      </c>
    </row>
    <row r="304" spans="1:5" hidden="1" x14ac:dyDescent="0.3">
      <c r="A304" t="s">
        <v>183</v>
      </c>
      <c r="B304">
        <f>'Effectif Ydays (pas trié)'!AL16</f>
        <v>0</v>
      </c>
      <c r="C304">
        <f>'Effectif Ydays (pas trié)'!AM16</f>
        <v>0</v>
      </c>
      <c r="D304">
        <f>'Effectif Ydays (pas trié)'!AN16</f>
        <v>0</v>
      </c>
      <c r="E304">
        <f>'Effectif Ydays (pas trié)'!AO16</f>
        <v>0</v>
      </c>
    </row>
    <row r="305" spans="1:5" hidden="1" x14ac:dyDescent="0.3">
      <c r="A305" t="s">
        <v>198</v>
      </c>
      <c r="B305">
        <f>'Effectif Ydays (pas trié)'!AL17</f>
        <v>0</v>
      </c>
      <c r="C305">
        <f>'Effectif Ydays (pas trié)'!AM17</f>
        <v>0</v>
      </c>
      <c r="D305">
        <f>'Effectif Ydays (pas trié)'!AN17</f>
        <v>0</v>
      </c>
      <c r="E305">
        <f>'Effectif Ydays (pas trié)'!AO17</f>
        <v>0</v>
      </c>
    </row>
    <row r="306" spans="1:5" hidden="1" x14ac:dyDescent="0.3">
      <c r="A306" t="s">
        <v>208</v>
      </c>
      <c r="B306">
        <f>'Effectif Ydays (pas trié)'!AL18</f>
        <v>0</v>
      </c>
      <c r="C306">
        <f>'Effectif Ydays (pas trié)'!AM18</f>
        <v>0</v>
      </c>
      <c r="D306">
        <f>'Effectif Ydays (pas trié)'!AN18</f>
        <v>0</v>
      </c>
      <c r="E306">
        <f>'Effectif Ydays (pas trié)'!AO18</f>
        <v>0</v>
      </c>
    </row>
    <row r="307" spans="1:5" hidden="1" x14ac:dyDescent="0.3">
      <c r="A307" t="s">
        <v>220</v>
      </c>
      <c r="B307">
        <f>'Effectif Ydays (pas trié)'!AL19</f>
        <v>0</v>
      </c>
      <c r="C307">
        <f>'Effectif Ydays (pas trié)'!AM19</f>
        <v>0</v>
      </c>
      <c r="D307">
        <f>'Effectif Ydays (pas trié)'!AN19</f>
        <v>0</v>
      </c>
      <c r="E307">
        <f>'Effectif Ydays (pas trié)'!AO19</f>
        <v>0</v>
      </c>
    </row>
    <row r="308" spans="1:5" hidden="1" x14ac:dyDescent="0.3">
      <c r="A308" t="s">
        <v>231</v>
      </c>
      <c r="B308">
        <f>'Effectif Ydays (pas trié)'!AL20</f>
        <v>0</v>
      </c>
      <c r="C308">
        <f>'Effectif Ydays (pas trié)'!AM20</f>
        <v>0</v>
      </c>
      <c r="D308">
        <f>'Effectif Ydays (pas trié)'!AN20</f>
        <v>0</v>
      </c>
      <c r="E308">
        <f>'Effectif Ydays (pas trié)'!AO20</f>
        <v>0</v>
      </c>
    </row>
    <row r="309" spans="1:5" hidden="1" x14ac:dyDescent="0.3">
      <c r="A309" t="s">
        <v>239</v>
      </c>
      <c r="B309">
        <f>'Effectif Ydays (pas trié)'!AL21</f>
        <v>0</v>
      </c>
      <c r="C309">
        <f>'Effectif Ydays (pas trié)'!AM21</f>
        <v>0</v>
      </c>
      <c r="D309">
        <f>'Effectif Ydays (pas trié)'!AN21</f>
        <v>0</v>
      </c>
      <c r="E309">
        <f>'Effectif Ydays (pas trié)'!AO21</f>
        <v>0</v>
      </c>
    </row>
    <row r="310" spans="1:5" hidden="1" x14ac:dyDescent="0.3">
      <c r="A310" t="s">
        <v>240</v>
      </c>
      <c r="B310">
        <f>'Effectif Ydays (pas trié)'!AL22</f>
        <v>0</v>
      </c>
      <c r="C310">
        <f>'Effectif Ydays (pas trié)'!AM22</f>
        <v>0</v>
      </c>
      <c r="D310">
        <f>'Effectif Ydays (pas trié)'!AN22</f>
        <v>0</v>
      </c>
      <c r="E310">
        <f>'Effectif Ydays (pas trié)'!AO22</f>
        <v>0</v>
      </c>
    </row>
    <row r="311" spans="1:5" hidden="1" x14ac:dyDescent="0.3">
      <c r="A311" t="s">
        <v>251</v>
      </c>
      <c r="B311">
        <f>'Effectif Ydays (pas trié)'!AL23</f>
        <v>0</v>
      </c>
      <c r="C311">
        <f>'Effectif Ydays (pas trié)'!AM23</f>
        <v>0</v>
      </c>
      <c r="D311">
        <f>'Effectif Ydays (pas trié)'!AN23</f>
        <v>0</v>
      </c>
      <c r="E311">
        <f>'Effectif Ydays (pas trié)'!AO23</f>
        <v>0</v>
      </c>
    </row>
    <row r="312" spans="1:5" hidden="1" x14ac:dyDescent="0.3">
      <c r="A312" t="s">
        <v>260</v>
      </c>
      <c r="B312">
        <f>'Effectif Ydays (pas trié)'!AL24</f>
        <v>0</v>
      </c>
      <c r="C312">
        <f>'Effectif Ydays (pas trié)'!AM24</f>
        <v>0</v>
      </c>
      <c r="D312">
        <f>'Effectif Ydays (pas trié)'!AN24</f>
        <v>0</v>
      </c>
      <c r="E312">
        <f>'Effectif Ydays (pas trié)'!AO24</f>
        <v>0</v>
      </c>
    </row>
    <row r="313" spans="1:5" hidden="1" x14ac:dyDescent="0.3">
      <c r="A313" t="s">
        <v>272</v>
      </c>
      <c r="B313">
        <f>'Effectif Ydays (pas trié)'!AL25</f>
        <v>0</v>
      </c>
      <c r="C313">
        <f>'Effectif Ydays (pas trié)'!AM25</f>
        <v>0</v>
      </c>
      <c r="D313">
        <f>'Effectif Ydays (pas trié)'!AN25</f>
        <v>0</v>
      </c>
      <c r="E313">
        <f>'Effectif Ydays (pas trié)'!AO25</f>
        <v>0</v>
      </c>
    </row>
    <row r="314" spans="1:5" hidden="1" x14ac:dyDescent="0.3">
      <c r="A314" t="s">
        <v>283</v>
      </c>
      <c r="B314">
        <f>'Effectif Ydays (pas trié)'!AL26</f>
        <v>0</v>
      </c>
      <c r="C314">
        <f>'Effectif Ydays (pas trié)'!AM26</f>
        <v>0</v>
      </c>
      <c r="D314">
        <f>'Effectif Ydays (pas trié)'!AN26</f>
        <v>0</v>
      </c>
      <c r="E314">
        <f>'Effectif Ydays (pas trié)'!AO26</f>
        <v>0</v>
      </c>
    </row>
    <row r="315" spans="1:5" hidden="1" x14ac:dyDescent="0.3">
      <c r="A315" t="s">
        <v>297</v>
      </c>
      <c r="B315">
        <f>'Effectif Ydays (pas trié)'!AL27</f>
        <v>0</v>
      </c>
      <c r="C315">
        <f>'Effectif Ydays (pas trié)'!AM27</f>
        <v>0</v>
      </c>
      <c r="D315">
        <f>'Effectif Ydays (pas trié)'!AN27</f>
        <v>0</v>
      </c>
      <c r="E315">
        <f>'Effectif Ydays (pas trié)'!AO27</f>
        <v>0</v>
      </c>
    </row>
    <row r="316" spans="1:5" hidden="1" x14ac:dyDescent="0.3">
      <c r="A316" t="s">
        <v>308</v>
      </c>
      <c r="B316">
        <f>'Effectif Ydays (pas trié)'!AL28</f>
        <v>0</v>
      </c>
      <c r="C316">
        <f>'Effectif Ydays (pas trié)'!AM28</f>
        <v>0</v>
      </c>
      <c r="D316">
        <f>'Effectif Ydays (pas trié)'!AN28</f>
        <v>0</v>
      </c>
      <c r="E316">
        <f>'Effectif Ydays (pas trié)'!AO28</f>
        <v>0</v>
      </c>
    </row>
    <row r="317" spans="1:5" hidden="1" x14ac:dyDescent="0.3">
      <c r="A317" t="s">
        <v>321</v>
      </c>
      <c r="B317">
        <f>'Effectif Ydays (pas trié)'!AL29</f>
        <v>0</v>
      </c>
      <c r="C317">
        <f>'Effectif Ydays (pas trié)'!AM29</f>
        <v>0</v>
      </c>
      <c r="D317">
        <f>'Effectif Ydays (pas trié)'!AN29</f>
        <v>0</v>
      </c>
      <c r="E317">
        <f>'Effectif Ydays (pas trié)'!AO29</f>
        <v>0</v>
      </c>
    </row>
    <row r="318" spans="1:5" hidden="1" x14ac:dyDescent="0.3">
      <c r="A318" t="s">
        <v>331</v>
      </c>
      <c r="B318">
        <f>'Effectif Ydays (pas trié)'!AL30</f>
        <v>0</v>
      </c>
      <c r="C318">
        <f>'Effectif Ydays (pas trié)'!AM30</f>
        <v>0</v>
      </c>
      <c r="D318">
        <f>'Effectif Ydays (pas trié)'!AN30</f>
        <v>0</v>
      </c>
      <c r="E318">
        <f>'Effectif Ydays (pas trié)'!AO30</f>
        <v>0</v>
      </c>
    </row>
    <row r="319" spans="1:5" hidden="1" x14ac:dyDescent="0.3">
      <c r="A319" t="s">
        <v>339</v>
      </c>
      <c r="B319">
        <f>'Effectif Ydays (pas trié)'!AL31</f>
        <v>0</v>
      </c>
      <c r="C319">
        <f>'Effectif Ydays (pas trié)'!AM31</f>
        <v>0</v>
      </c>
      <c r="D319">
        <f>'Effectif Ydays (pas trié)'!AN31</f>
        <v>0</v>
      </c>
      <c r="E319">
        <f>'Effectif Ydays (pas trié)'!AO31</f>
        <v>0</v>
      </c>
    </row>
    <row r="320" spans="1:5" hidden="1" x14ac:dyDescent="0.3">
      <c r="A320" t="s">
        <v>350</v>
      </c>
      <c r="B320">
        <f>'Effectif Ydays (pas trié)'!AL32</f>
        <v>0</v>
      </c>
      <c r="C320">
        <f>'Effectif Ydays (pas trié)'!AM32</f>
        <v>0</v>
      </c>
      <c r="D320">
        <f>'Effectif Ydays (pas trié)'!AN32</f>
        <v>0</v>
      </c>
      <c r="E320">
        <f>'Effectif Ydays (pas trié)'!AO32</f>
        <v>0</v>
      </c>
    </row>
    <row r="321" spans="1:5" hidden="1" x14ac:dyDescent="0.3">
      <c r="A321" t="s">
        <v>358</v>
      </c>
      <c r="B321">
        <f>'Effectif Ydays (pas trié)'!AL33</f>
        <v>0</v>
      </c>
      <c r="C321">
        <f>'Effectif Ydays (pas trié)'!AM33</f>
        <v>0</v>
      </c>
      <c r="D321">
        <f>'Effectif Ydays (pas trié)'!AN33</f>
        <v>0</v>
      </c>
      <c r="E321">
        <f>'Effectif Ydays (pas trié)'!AO33</f>
        <v>0</v>
      </c>
    </row>
    <row r="322" spans="1:5" hidden="1" x14ac:dyDescent="0.3">
      <c r="A322" t="s">
        <v>5</v>
      </c>
      <c r="B322">
        <f>'Effectif Ydays (pas trié)'!AP2</f>
        <v>0</v>
      </c>
      <c r="C322">
        <f>'Effectif Ydays (pas trié)'!AQ2</f>
        <v>0</v>
      </c>
      <c r="D322">
        <f>'Effectif Ydays (pas trié)'!AR2</f>
        <v>0</v>
      </c>
      <c r="E322">
        <f>'Effectif Ydays (pas trié)'!AS2</f>
        <v>0</v>
      </c>
    </row>
    <row r="323" spans="1:5" hidden="1" x14ac:dyDescent="0.3">
      <c r="A323" t="s">
        <v>20</v>
      </c>
      <c r="B323">
        <f>'Effectif Ydays (pas trié)'!AP3</f>
        <v>0</v>
      </c>
      <c r="C323">
        <f>'Effectif Ydays (pas trié)'!AQ3</f>
        <v>0</v>
      </c>
      <c r="D323">
        <f>'Effectif Ydays (pas trié)'!AR3</f>
        <v>0</v>
      </c>
      <c r="E323">
        <f>'Effectif Ydays (pas trié)'!AS3</f>
        <v>0</v>
      </c>
    </row>
    <row r="324" spans="1:5" hidden="1" x14ac:dyDescent="0.3">
      <c r="A324" t="s">
        <v>28</v>
      </c>
      <c r="B324">
        <f>'Effectif Ydays (pas trié)'!AP4</f>
        <v>0</v>
      </c>
      <c r="C324">
        <f>'Effectif Ydays (pas trié)'!AQ4</f>
        <v>0</v>
      </c>
      <c r="D324">
        <f>'Effectif Ydays (pas trié)'!AR4</f>
        <v>0</v>
      </c>
      <c r="E324">
        <f>'Effectif Ydays (pas trié)'!AS4</f>
        <v>0</v>
      </c>
    </row>
    <row r="325" spans="1:5" hidden="1" x14ac:dyDescent="0.3">
      <c r="A325" t="s">
        <v>43</v>
      </c>
      <c r="B325">
        <f>'Effectif Ydays (pas trié)'!AP5</f>
        <v>0</v>
      </c>
      <c r="C325">
        <f>'Effectif Ydays (pas trié)'!AQ5</f>
        <v>0</v>
      </c>
      <c r="D325">
        <f>'Effectif Ydays (pas trié)'!AR5</f>
        <v>0</v>
      </c>
      <c r="E325">
        <f>'Effectif Ydays (pas trié)'!AS5</f>
        <v>0</v>
      </c>
    </row>
    <row r="326" spans="1:5" hidden="1" x14ac:dyDescent="0.3">
      <c r="A326" t="s">
        <v>56</v>
      </c>
      <c r="B326">
        <f>'Effectif Ydays (pas trié)'!AP6</f>
        <v>0</v>
      </c>
      <c r="C326">
        <f>'Effectif Ydays (pas trié)'!AQ6</f>
        <v>0</v>
      </c>
      <c r="D326">
        <f>'Effectif Ydays (pas trié)'!AR6</f>
        <v>0</v>
      </c>
      <c r="E326">
        <f>'Effectif Ydays (pas trié)'!AS6</f>
        <v>0</v>
      </c>
    </row>
    <row r="327" spans="1:5" hidden="1" x14ac:dyDescent="0.3">
      <c r="A327" t="s">
        <v>67</v>
      </c>
      <c r="B327">
        <f>'Effectif Ydays (pas trié)'!AP7</f>
        <v>0</v>
      </c>
      <c r="C327">
        <f>'Effectif Ydays (pas trié)'!AQ7</f>
        <v>0</v>
      </c>
      <c r="D327">
        <f>'Effectif Ydays (pas trié)'!AR7</f>
        <v>0</v>
      </c>
      <c r="E327">
        <f>'Effectif Ydays (pas trié)'!AS7</f>
        <v>0</v>
      </c>
    </row>
    <row r="328" spans="1:5" hidden="1" x14ac:dyDescent="0.3">
      <c r="A328" t="s">
        <v>77</v>
      </c>
      <c r="B328">
        <f>'Effectif Ydays (pas trié)'!AP8</f>
        <v>0</v>
      </c>
      <c r="C328">
        <f>'Effectif Ydays (pas trié)'!AQ8</f>
        <v>0</v>
      </c>
      <c r="D328">
        <f>'Effectif Ydays (pas trié)'!AR8</f>
        <v>0</v>
      </c>
      <c r="E328">
        <f>'Effectif Ydays (pas trié)'!AS8</f>
        <v>0</v>
      </c>
    </row>
    <row r="329" spans="1:5" hidden="1" x14ac:dyDescent="0.3">
      <c r="A329" t="s">
        <v>89</v>
      </c>
      <c r="B329">
        <f>'Effectif Ydays (pas trié)'!AP9</f>
        <v>0</v>
      </c>
      <c r="C329">
        <f>'Effectif Ydays (pas trié)'!AQ9</f>
        <v>0</v>
      </c>
      <c r="D329">
        <f>'Effectif Ydays (pas trié)'!AR9</f>
        <v>0</v>
      </c>
      <c r="E329">
        <f>'Effectif Ydays (pas trié)'!AS9</f>
        <v>0</v>
      </c>
    </row>
    <row r="330" spans="1:5" hidden="1" x14ac:dyDescent="0.3">
      <c r="A330" t="s">
        <v>102</v>
      </c>
      <c r="B330">
        <f>'Effectif Ydays (pas trié)'!AP10</f>
        <v>0</v>
      </c>
      <c r="C330">
        <f>'Effectif Ydays (pas trié)'!AQ10</f>
        <v>0</v>
      </c>
      <c r="D330">
        <f>'Effectif Ydays (pas trié)'!AR10</f>
        <v>0</v>
      </c>
      <c r="E330">
        <f>'Effectif Ydays (pas trié)'!AS10</f>
        <v>0</v>
      </c>
    </row>
    <row r="331" spans="1:5" hidden="1" x14ac:dyDescent="0.3">
      <c r="A331" t="s">
        <v>115</v>
      </c>
      <c r="B331">
        <f>'Effectif Ydays (pas trié)'!AP11</f>
        <v>0</v>
      </c>
      <c r="C331">
        <f>'Effectif Ydays (pas trié)'!AQ11</f>
        <v>0</v>
      </c>
      <c r="D331">
        <f>'Effectif Ydays (pas trié)'!AR11</f>
        <v>0</v>
      </c>
      <c r="E331">
        <f>'Effectif Ydays (pas trié)'!AS11</f>
        <v>0</v>
      </c>
    </row>
    <row r="332" spans="1:5" hidden="1" x14ac:dyDescent="0.3">
      <c r="A332" t="s">
        <v>127</v>
      </c>
      <c r="B332">
        <f>'Effectif Ydays (pas trié)'!AP12</f>
        <v>0</v>
      </c>
      <c r="C332">
        <f>'Effectif Ydays (pas trié)'!AQ12</f>
        <v>0</v>
      </c>
      <c r="D332">
        <f>'Effectif Ydays (pas trié)'!AR12</f>
        <v>0</v>
      </c>
      <c r="E332">
        <f>'Effectif Ydays (pas trié)'!AS12</f>
        <v>0</v>
      </c>
    </row>
    <row r="333" spans="1:5" hidden="1" x14ac:dyDescent="0.3">
      <c r="A333" t="s">
        <v>138</v>
      </c>
      <c r="B333">
        <f>'Effectif Ydays (pas trié)'!AP13</f>
        <v>0</v>
      </c>
      <c r="C333">
        <f>'Effectif Ydays (pas trié)'!AQ13</f>
        <v>0</v>
      </c>
      <c r="D333">
        <f>'Effectif Ydays (pas trié)'!AR13</f>
        <v>0</v>
      </c>
      <c r="E333">
        <f>'Effectif Ydays (pas trié)'!AS13</f>
        <v>0</v>
      </c>
    </row>
    <row r="334" spans="1:5" x14ac:dyDescent="0.3">
      <c r="A334" t="s">
        <v>149</v>
      </c>
      <c r="B334" t="str">
        <f>'Effectif Ydays (pas trié)'!AP14</f>
        <v>Benjamin</v>
      </c>
      <c r="C334" t="str">
        <f>'Effectif Ydays (pas trié)'!AQ14</f>
        <v>Santiago</v>
      </c>
      <c r="D334" t="str">
        <f>'Effectif Ydays (pas trié)'!AR14</f>
        <v>Informatique</v>
      </c>
      <c r="E334" t="str">
        <f>'Effectif Ydays (pas trié)'!AS14</f>
        <v>M1</v>
      </c>
    </row>
    <row r="335" spans="1:5" hidden="1" x14ac:dyDescent="0.3">
      <c r="A335" t="s">
        <v>170</v>
      </c>
      <c r="B335">
        <f>'Effectif Ydays (pas trié)'!AP15</f>
        <v>0</v>
      </c>
      <c r="C335">
        <f>'Effectif Ydays (pas trié)'!AQ15</f>
        <v>0</v>
      </c>
      <c r="D335">
        <f>'Effectif Ydays (pas trié)'!AR15</f>
        <v>0</v>
      </c>
      <c r="E335">
        <f>'Effectif Ydays (pas trié)'!AS15</f>
        <v>0</v>
      </c>
    </row>
    <row r="336" spans="1:5" hidden="1" x14ac:dyDescent="0.3">
      <c r="A336" t="s">
        <v>183</v>
      </c>
      <c r="B336">
        <f>'Effectif Ydays (pas trié)'!AP16</f>
        <v>0</v>
      </c>
      <c r="C336">
        <f>'Effectif Ydays (pas trié)'!AQ16</f>
        <v>0</v>
      </c>
      <c r="D336">
        <f>'Effectif Ydays (pas trié)'!AR16</f>
        <v>0</v>
      </c>
      <c r="E336">
        <f>'Effectif Ydays (pas trié)'!AS16</f>
        <v>0</v>
      </c>
    </row>
    <row r="337" spans="1:5" hidden="1" x14ac:dyDescent="0.3">
      <c r="A337" t="s">
        <v>198</v>
      </c>
      <c r="B337">
        <f>'Effectif Ydays (pas trié)'!AP17</f>
        <v>0</v>
      </c>
      <c r="C337">
        <f>'Effectif Ydays (pas trié)'!AQ17</f>
        <v>0</v>
      </c>
      <c r="D337">
        <f>'Effectif Ydays (pas trié)'!AR17</f>
        <v>0</v>
      </c>
      <c r="E337">
        <f>'Effectif Ydays (pas trié)'!AS17</f>
        <v>0</v>
      </c>
    </row>
    <row r="338" spans="1:5" hidden="1" x14ac:dyDescent="0.3">
      <c r="A338" t="s">
        <v>208</v>
      </c>
      <c r="B338">
        <f>'Effectif Ydays (pas trié)'!AP18</f>
        <v>0</v>
      </c>
      <c r="C338">
        <f>'Effectif Ydays (pas trié)'!AQ18</f>
        <v>0</v>
      </c>
      <c r="D338">
        <f>'Effectif Ydays (pas trié)'!AR18</f>
        <v>0</v>
      </c>
      <c r="E338">
        <f>'Effectif Ydays (pas trié)'!AS18</f>
        <v>0</v>
      </c>
    </row>
    <row r="339" spans="1:5" hidden="1" x14ac:dyDescent="0.3">
      <c r="A339" t="s">
        <v>220</v>
      </c>
      <c r="B339">
        <f>'Effectif Ydays (pas trié)'!AP19</f>
        <v>0</v>
      </c>
      <c r="C339">
        <f>'Effectif Ydays (pas trié)'!AQ19</f>
        <v>0</v>
      </c>
      <c r="D339">
        <f>'Effectif Ydays (pas trié)'!AR19</f>
        <v>0</v>
      </c>
      <c r="E339">
        <f>'Effectif Ydays (pas trié)'!AS19</f>
        <v>0</v>
      </c>
    </row>
    <row r="340" spans="1:5" hidden="1" x14ac:dyDescent="0.3">
      <c r="A340" t="s">
        <v>231</v>
      </c>
      <c r="B340">
        <f>'Effectif Ydays (pas trié)'!AP20</f>
        <v>0</v>
      </c>
      <c r="C340">
        <f>'Effectif Ydays (pas trié)'!AQ20</f>
        <v>0</v>
      </c>
      <c r="D340">
        <f>'Effectif Ydays (pas trié)'!AR20</f>
        <v>0</v>
      </c>
      <c r="E340">
        <f>'Effectif Ydays (pas trié)'!AS20</f>
        <v>0</v>
      </c>
    </row>
    <row r="341" spans="1:5" hidden="1" x14ac:dyDescent="0.3">
      <c r="A341" t="s">
        <v>239</v>
      </c>
      <c r="B341">
        <f>'Effectif Ydays (pas trié)'!AP21</f>
        <v>0</v>
      </c>
      <c r="C341">
        <f>'Effectif Ydays (pas trié)'!AQ21</f>
        <v>0</v>
      </c>
      <c r="D341">
        <f>'Effectif Ydays (pas trié)'!AR21</f>
        <v>0</v>
      </c>
      <c r="E341">
        <f>'Effectif Ydays (pas trié)'!AS21</f>
        <v>0</v>
      </c>
    </row>
    <row r="342" spans="1:5" hidden="1" x14ac:dyDescent="0.3">
      <c r="A342" t="s">
        <v>240</v>
      </c>
      <c r="B342">
        <f>'Effectif Ydays (pas trié)'!AP22</f>
        <v>0</v>
      </c>
      <c r="C342">
        <f>'Effectif Ydays (pas trié)'!AQ22</f>
        <v>0</v>
      </c>
      <c r="D342">
        <f>'Effectif Ydays (pas trié)'!AR22</f>
        <v>0</v>
      </c>
      <c r="E342">
        <f>'Effectif Ydays (pas trié)'!AS22</f>
        <v>0</v>
      </c>
    </row>
    <row r="343" spans="1:5" hidden="1" x14ac:dyDescent="0.3">
      <c r="A343" t="s">
        <v>251</v>
      </c>
      <c r="B343">
        <f>'Effectif Ydays (pas trié)'!AP23</f>
        <v>0</v>
      </c>
      <c r="C343">
        <f>'Effectif Ydays (pas trié)'!AQ23</f>
        <v>0</v>
      </c>
      <c r="D343">
        <f>'Effectif Ydays (pas trié)'!AR23</f>
        <v>0</v>
      </c>
      <c r="E343">
        <f>'Effectif Ydays (pas trié)'!AS23</f>
        <v>0</v>
      </c>
    </row>
    <row r="344" spans="1:5" hidden="1" x14ac:dyDescent="0.3">
      <c r="A344" t="s">
        <v>260</v>
      </c>
      <c r="B344">
        <f>'Effectif Ydays (pas trié)'!AP24</f>
        <v>0</v>
      </c>
      <c r="C344">
        <f>'Effectif Ydays (pas trié)'!AQ24</f>
        <v>0</v>
      </c>
      <c r="D344">
        <f>'Effectif Ydays (pas trié)'!AR24</f>
        <v>0</v>
      </c>
      <c r="E344">
        <f>'Effectif Ydays (pas trié)'!AS24</f>
        <v>0</v>
      </c>
    </row>
    <row r="345" spans="1:5" hidden="1" x14ac:dyDescent="0.3">
      <c r="A345" t="s">
        <v>272</v>
      </c>
      <c r="B345">
        <f>'Effectif Ydays (pas trié)'!AP25</f>
        <v>0</v>
      </c>
      <c r="C345">
        <f>'Effectif Ydays (pas trié)'!AQ25</f>
        <v>0</v>
      </c>
      <c r="D345">
        <f>'Effectif Ydays (pas trié)'!AR25</f>
        <v>0</v>
      </c>
      <c r="E345">
        <f>'Effectif Ydays (pas trié)'!AS25</f>
        <v>0</v>
      </c>
    </row>
    <row r="346" spans="1:5" hidden="1" x14ac:dyDescent="0.3">
      <c r="A346" t="s">
        <v>283</v>
      </c>
      <c r="B346">
        <f>'Effectif Ydays (pas trié)'!AP26</f>
        <v>0</v>
      </c>
      <c r="C346">
        <f>'Effectif Ydays (pas trié)'!AQ26</f>
        <v>0</v>
      </c>
      <c r="D346">
        <f>'Effectif Ydays (pas trié)'!AR26</f>
        <v>0</v>
      </c>
      <c r="E346">
        <f>'Effectif Ydays (pas trié)'!AS26</f>
        <v>0</v>
      </c>
    </row>
    <row r="347" spans="1:5" hidden="1" x14ac:dyDescent="0.3">
      <c r="A347" t="s">
        <v>297</v>
      </c>
      <c r="B347">
        <f>'Effectif Ydays (pas trié)'!AP27</f>
        <v>0</v>
      </c>
      <c r="C347">
        <f>'Effectif Ydays (pas trié)'!AQ27</f>
        <v>0</v>
      </c>
      <c r="D347">
        <f>'Effectif Ydays (pas trié)'!AR27</f>
        <v>0</v>
      </c>
      <c r="E347">
        <f>'Effectif Ydays (pas trié)'!AS27</f>
        <v>0</v>
      </c>
    </row>
    <row r="348" spans="1:5" hidden="1" x14ac:dyDescent="0.3">
      <c r="A348" t="s">
        <v>308</v>
      </c>
      <c r="B348">
        <f>'Effectif Ydays (pas trié)'!AP28</f>
        <v>0</v>
      </c>
      <c r="C348">
        <f>'Effectif Ydays (pas trié)'!AQ28</f>
        <v>0</v>
      </c>
      <c r="D348">
        <f>'Effectif Ydays (pas trié)'!AR28</f>
        <v>0</v>
      </c>
      <c r="E348">
        <f>'Effectif Ydays (pas trié)'!AS28</f>
        <v>0</v>
      </c>
    </row>
    <row r="349" spans="1:5" hidden="1" x14ac:dyDescent="0.3">
      <c r="A349" t="s">
        <v>321</v>
      </c>
      <c r="B349">
        <f>'Effectif Ydays (pas trié)'!AP29</f>
        <v>0</v>
      </c>
      <c r="C349">
        <f>'Effectif Ydays (pas trié)'!AQ29</f>
        <v>0</v>
      </c>
      <c r="D349">
        <f>'Effectif Ydays (pas trié)'!AR29</f>
        <v>0</v>
      </c>
      <c r="E349">
        <f>'Effectif Ydays (pas trié)'!AS29</f>
        <v>0</v>
      </c>
    </row>
    <row r="350" spans="1:5" hidden="1" x14ac:dyDescent="0.3">
      <c r="A350" t="s">
        <v>331</v>
      </c>
      <c r="B350">
        <f>'Effectif Ydays (pas trié)'!AP30</f>
        <v>0</v>
      </c>
      <c r="C350">
        <f>'Effectif Ydays (pas trié)'!AQ30</f>
        <v>0</v>
      </c>
      <c r="D350">
        <f>'Effectif Ydays (pas trié)'!AR30</f>
        <v>0</v>
      </c>
      <c r="E350">
        <f>'Effectif Ydays (pas trié)'!AS30</f>
        <v>0</v>
      </c>
    </row>
    <row r="351" spans="1:5" hidden="1" x14ac:dyDescent="0.3">
      <c r="A351" t="s">
        <v>339</v>
      </c>
      <c r="B351">
        <f>'Effectif Ydays (pas trié)'!AP31</f>
        <v>0</v>
      </c>
      <c r="C351">
        <f>'Effectif Ydays (pas trié)'!AQ31</f>
        <v>0</v>
      </c>
      <c r="D351">
        <f>'Effectif Ydays (pas trié)'!AR31</f>
        <v>0</v>
      </c>
      <c r="E351">
        <f>'Effectif Ydays (pas trié)'!AS31</f>
        <v>0</v>
      </c>
    </row>
    <row r="352" spans="1:5" hidden="1" x14ac:dyDescent="0.3">
      <c r="A352" t="s">
        <v>350</v>
      </c>
      <c r="B352">
        <f>'Effectif Ydays (pas trié)'!AP32</f>
        <v>0</v>
      </c>
      <c r="C352">
        <f>'Effectif Ydays (pas trié)'!AQ32</f>
        <v>0</v>
      </c>
      <c r="D352">
        <f>'Effectif Ydays (pas trié)'!AR32</f>
        <v>0</v>
      </c>
      <c r="E352">
        <f>'Effectif Ydays (pas trié)'!AS32</f>
        <v>0</v>
      </c>
    </row>
    <row r="353" spans="1:5" hidden="1" x14ac:dyDescent="0.3">
      <c r="A353" t="s">
        <v>358</v>
      </c>
      <c r="B353">
        <f>'Effectif Ydays (pas trié)'!AP33</f>
        <v>0</v>
      </c>
      <c r="C353">
        <f>'Effectif Ydays (pas trié)'!AQ33</f>
        <v>0</v>
      </c>
      <c r="D353">
        <f>'Effectif Ydays (pas trié)'!AR33</f>
        <v>0</v>
      </c>
      <c r="E353">
        <f>'Effectif Ydays (pas trié)'!AS33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5720-0C98-4FAD-8BBD-3A432910DAC7}">
  <dimension ref="A1:H181"/>
  <sheetViews>
    <sheetView zoomScale="85" zoomScaleNormal="85" workbookViewId="0">
      <selection activeCell="A2" sqref="A2"/>
    </sheetView>
  </sheetViews>
  <sheetFormatPr baseColWidth="10" defaultRowHeight="14.4" x14ac:dyDescent="0.3"/>
  <cols>
    <col min="1" max="1" width="23.5546875" bestFit="1" customWidth="1"/>
    <col min="2" max="2" width="27" customWidth="1"/>
    <col min="3" max="3" width="15" bestFit="1" customWidth="1"/>
    <col min="4" max="4" width="22.88671875" bestFit="1" customWidth="1"/>
    <col min="5" max="5" width="13.21875" bestFit="1" customWidth="1"/>
    <col min="7" max="7" width="27" bestFit="1" customWidth="1"/>
    <col min="8" max="8" width="7.21875" bestFit="1" customWidth="1"/>
  </cols>
  <sheetData>
    <row r="1" spans="1:8" x14ac:dyDescent="0.3">
      <c r="A1" s="13" t="s">
        <v>2</v>
      </c>
      <c r="B1" s="14" t="s">
        <v>0</v>
      </c>
      <c r="C1" s="13" t="s">
        <v>1</v>
      </c>
      <c r="D1" s="13" t="s">
        <v>3</v>
      </c>
      <c r="E1" s="13" t="s">
        <v>4</v>
      </c>
    </row>
    <row r="2" spans="1:8" x14ac:dyDescent="0.3">
      <c r="A2" s="2" t="s">
        <v>306</v>
      </c>
      <c r="B2" s="1" t="s">
        <v>297</v>
      </c>
      <c r="C2" s="2" t="s">
        <v>306</v>
      </c>
      <c r="D2" s="2" t="s">
        <v>144</v>
      </c>
      <c r="E2" s="2" t="s">
        <v>12</v>
      </c>
    </row>
    <row r="3" spans="1:8" x14ac:dyDescent="0.3">
      <c r="A3" t="s">
        <v>370</v>
      </c>
      <c r="B3" s="1" t="s">
        <v>339</v>
      </c>
      <c r="C3" s="2" t="s">
        <v>158</v>
      </c>
      <c r="D3" s="2" t="s">
        <v>8</v>
      </c>
      <c r="E3" s="2" t="s">
        <v>12</v>
      </c>
    </row>
    <row r="4" spans="1:8" x14ac:dyDescent="0.3">
      <c r="A4" s="2" t="s">
        <v>305</v>
      </c>
      <c r="B4" s="1" t="s">
        <v>297</v>
      </c>
      <c r="C4" s="2" t="s">
        <v>304</v>
      </c>
      <c r="D4" s="2" t="s">
        <v>8</v>
      </c>
      <c r="E4" s="2" t="s">
        <v>9</v>
      </c>
      <c r="G4" s="5" t="s">
        <v>1076</v>
      </c>
      <c r="H4" t="s">
        <v>1078</v>
      </c>
    </row>
    <row r="5" spans="1:8" x14ac:dyDescent="0.3">
      <c r="A5" t="s">
        <v>386</v>
      </c>
      <c r="B5" s="1" t="s">
        <v>183</v>
      </c>
      <c r="C5" s="2" t="s">
        <v>192</v>
      </c>
      <c r="D5" s="2" t="s">
        <v>8</v>
      </c>
      <c r="E5" s="2" t="s">
        <v>12</v>
      </c>
      <c r="G5" s="6" t="s">
        <v>5</v>
      </c>
      <c r="H5" s="8">
        <v>5</v>
      </c>
    </row>
    <row r="6" spans="1:8" x14ac:dyDescent="0.3">
      <c r="A6" s="2" t="s">
        <v>109</v>
      </c>
      <c r="B6" s="1" t="s">
        <v>208</v>
      </c>
      <c r="C6" s="2" t="s">
        <v>212</v>
      </c>
      <c r="D6" s="2" t="s">
        <v>35</v>
      </c>
      <c r="E6" s="2" t="s">
        <v>12</v>
      </c>
      <c r="G6" s="6" t="s">
        <v>20</v>
      </c>
      <c r="H6" s="8">
        <v>3</v>
      </c>
    </row>
    <row r="7" spans="1:8" x14ac:dyDescent="0.3">
      <c r="A7" s="2" t="s">
        <v>296</v>
      </c>
      <c r="B7" s="1" t="s">
        <v>283</v>
      </c>
      <c r="C7" s="2" t="s">
        <v>295</v>
      </c>
      <c r="D7" s="2" t="s">
        <v>8</v>
      </c>
      <c r="E7" s="2" t="s">
        <v>12</v>
      </c>
      <c r="G7" s="6" t="s">
        <v>28</v>
      </c>
      <c r="H7" s="8">
        <v>6</v>
      </c>
    </row>
    <row r="8" spans="1:8" x14ac:dyDescent="0.3">
      <c r="A8" s="2" t="s">
        <v>289</v>
      </c>
      <c r="B8" s="1" t="s">
        <v>283</v>
      </c>
      <c r="C8" s="2" t="s">
        <v>71</v>
      </c>
      <c r="D8" s="2" t="s">
        <v>8</v>
      </c>
      <c r="E8" s="2" t="s">
        <v>9</v>
      </c>
      <c r="G8" s="6" t="s">
        <v>43</v>
      </c>
      <c r="H8" s="8">
        <v>6</v>
      </c>
    </row>
    <row r="9" spans="1:8" x14ac:dyDescent="0.3">
      <c r="A9" s="2" t="s">
        <v>292</v>
      </c>
      <c r="B9" s="1" t="s">
        <v>283</v>
      </c>
      <c r="C9" s="2" t="s">
        <v>267</v>
      </c>
      <c r="D9" s="2" t="s">
        <v>8</v>
      </c>
      <c r="E9" s="2" t="s">
        <v>9</v>
      </c>
      <c r="G9" s="6" t="s">
        <v>56</v>
      </c>
      <c r="H9" s="8">
        <v>6</v>
      </c>
    </row>
    <row r="10" spans="1:8" x14ac:dyDescent="0.3">
      <c r="A10" s="2" t="s">
        <v>69</v>
      </c>
      <c r="B10" s="1" t="s">
        <v>67</v>
      </c>
      <c r="C10" s="2" t="s">
        <v>68</v>
      </c>
      <c r="D10" s="2" t="s">
        <v>8</v>
      </c>
      <c r="E10" s="2" t="s">
        <v>9</v>
      </c>
      <c r="G10" s="6" t="s">
        <v>67</v>
      </c>
      <c r="H10" s="8">
        <v>5</v>
      </c>
    </row>
    <row r="11" spans="1:8" x14ac:dyDescent="0.3">
      <c r="A11" s="2" t="s">
        <v>316</v>
      </c>
      <c r="B11" s="1" t="s">
        <v>308</v>
      </c>
      <c r="C11" s="2" t="s">
        <v>315</v>
      </c>
      <c r="D11" s="2" t="s">
        <v>42</v>
      </c>
      <c r="E11" s="2" t="s">
        <v>12</v>
      </c>
      <c r="G11" s="6" t="s">
        <v>77</v>
      </c>
      <c r="H11" s="8">
        <v>6</v>
      </c>
    </row>
    <row r="12" spans="1:8" x14ac:dyDescent="0.3">
      <c r="A12" s="2" t="s">
        <v>232</v>
      </c>
      <c r="B12" s="1" t="s">
        <v>231</v>
      </c>
      <c r="C12" s="2" t="s">
        <v>71</v>
      </c>
      <c r="D12" s="2" t="s">
        <v>8</v>
      </c>
      <c r="E12" s="2" t="s">
        <v>12</v>
      </c>
      <c r="G12" s="6" t="s">
        <v>89</v>
      </c>
      <c r="H12" s="8">
        <v>6</v>
      </c>
    </row>
    <row r="13" spans="1:8" x14ac:dyDescent="0.3">
      <c r="A13" t="s">
        <v>417</v>
      </c>
      <c r="B13" s="1" t="s">
        <v>220</v>
      </c>
      <c r="C13" s="2" t="s">
        <v>225</v>
      </c>
      <c r="D13" s="2" t="s">
        <v>8</v>
      </c>
      <c r="E13" s="2" t="s">
        <v>12</v>
      </c>
      <c r="G13" s="6" t="s">
        <v>102</v>
      </c>
      <c r="H13" s="8">
        <v>6</v>
      </c>
    </row>
    <row r="14" spans="1:8" x14ac:dyDescent="0.3">
      <c r="A14" s="2" t="s">
        <v>301</v>
      </c>
      <c r="B14" s="1" t="s">
        <v>297</v>
      </c>
      <c r="C14" s="2" t="s">
        <v>300</v>
      </c>
      <c r="D14" s="2" t="s">
        <v>35</v>
      </c>
      <c r="E14" s="2" t="s">
        <v>9</v>
      </c>
      <c r="G14" s="6" t="s">
        <v>115</v>
      </c>
      <c r="H14" s="8">
        <v>6</v>
      </c>
    </row>
    <row r="15" spans="1:8" x14ac:dyDescent="0.3">
      <c r="A15" s="2" t="s">
        <v>320</v>
      </c>
      <c r="B15" s="1" t="s">
        <v>308</v>
      </c>
      <c r="C15" s="2" t="s">
        <v>319</v>
      </c>
      <c r="D15" s="2" t="s">
        <v>8</v>
      </c>
      <c r="E15" s="2" t="s">
        <v>12</v>
      </c>
      <c r="G15" s="6" t="s">
        <v>127</v>
      </c>
      <c r="H15" s="8">
        <v>5</v>
      </c>
    </row>
    <row r="16" spans="1:8" x14ac:dyDescent="0.3">
      <c r="A16" s="2" t="s">
        <v>307</v>
      </c>
      <c r="B16" s="1" t="s">
        <v>297</v>
      </c>
      <c r="C16" s="2" t="s">
        <v>307</v>
      </c>
      <c r="D16" s="2" t="s">
        <v>144</v>
      </c>
      <c r="E16" s="2" t="s">
        <v>12</v>
      </c>
      <c r="G16" s="6" t="s">
        <v>138</v>
      </c>
      <c r="H16" s="8">
        <v>5</v>
      </c>
    </row>
    <row r="17" spans="1:8" x14ac:dyDescent="0.3">
      <c r="A17" s="2" t="s">
        <v>270</v>
      </c>
      <c r="B17" s="1" t="s">
        <v>260</v>
      </c>
      <c r="C17" s="2" t="s">
        <v>269</v>
      </c>
      <c r="D17" s="2" t="s">
        <v>8</v>
      </c>
      <c r="E17" s="2" t="s">
        <v>12</v>
      </c>
      <c r="G17" s="6" t="s">
        <v>149</v>
      </c>
      <c r="H17" s="8">
        <v>11</v>
      </c>
    </row>
    <row r="18" spans="1:8" x14ac:dyDescent="0.3">
      <c r="A18" s="2" t="s">
        <v>27</v>
      </c>
      <c r="B18" s="1" t="s">
        <v>20</v>
      </c>
      <c r="C18" s="2" t="s">
        <v>26</v>
      </c>
      <c r="D18" s="2" t="s">
        <v>8</v>
      </c>
      <c r="E18" s="2" t="s">
        <v>12</v>
      </c>
      <c r="G18" s="6" t="s">
        <v>170</v>
      </c>
      <c r="H18" s="8">
        <v>7</v>
      </c>
    </row>
    <row r="19" spans="1:8" x14ac:dyDescent="0.3">
      <c r="A19" s="2" t="s">
        <v>330</v>
      </c>
      <c r="B19" s="1" t="s">
        <v>321</v>
      </c>
      <c r="C19" s="2" t="s">
        <v>329</v>
      </c>
      <c r="D19" s="2" t="s">
        <v>42</v>
      </c>
      <c r="E19" s="2" t="s">
        <v>12</v>
      </c>
      <c r="G19" s="6" t="s">
        <v>183</v>
      </c>
      <c r="H19" s="8">
        <v>8</v>
      </c>
    </row>
    <row r="20" spans="1:8" x14ac:dyDescent="0.3">
      <c r="A20" s="2" t="s">
        <v>129</v>
      </c>
      <c r="B20" s="1" t="s">
        <v>127</v>
      </c>
      <c r="C20" s="2" t="s">
        <v>128</v>
      </c>
      <c r="D20" s="2" t="s">
        <v>8</v>
      </c>
      <c r="E20" s="2" t="s">
        <v>9</v>
      </c>
      <c r="G20" s="6" t="s">
        <v>198</v>
      </c>
      <c r="H20" s="8">
        <v>5</v>
      </c>
    </row>
    <row r="21" spans="1:8" x14ac:dyDescent="0.3">
      <c r="A21" s="2" t="s">
        <v>121</v>
      </c>
      <c r="B21" s="1" t="s">
        <v>115</v>
      </c>
      <c r="C21" s="2" t="s">
        <v>120</v>
      </c>
      <c r="D21" s="2" t="s">
        <v>42</v>
      </c>
      <c r="E21" s="2" t="s">
        <v>9</v>
      </c>
      <c r="G21" s="6" t="s">
        <v>208</v>
      </c>
      <c r="H21" s="8">
        <v>7</v>
      </c>
    </row>
    <row r="22" spans="1:8" x14ac:dyDescent="0.3">
      <c r="A22" s="2" t="s">
        <v>294</v>
      </c>
      <c r="B22" s="1" t="s">
        <v>283</v>
      </c>
      <c r="C22" s="2" t="s">
        <v>293</v>
      </c>
      <c r="D22" s="2" t="s">
        <v>8</v>
      </c>
      <c r="E22" s="2" t="s">
        <v>12</v>
      </c>
      <c r="G22" s="6" t="s">
        <v>220</v>
      </c>
      <c r="H22" s="8">
        <v>5</v>
      </c>
    </row>
    <row r="23" spans="1:8" x14ac:dyDescent="0.3">
      <c r="A23" s="2" t="s">
        <v>202</v>
      </c>
      <c r="B23" s="1" t="s">
        <v>198</v>
      </c>
      <c r="C23" s="2" t="s">
        <v>201</v>
      </c>
      <c r="D23" s="2" t="s">
        <v>8</v>
      </c>
      <c r="E23" s="2" t="s">
        <v>12</v>
      </c>
      <c r="G23" s="6" t="s">
        <v>231</v>
      </c>
      <c r="H23" s="8">
        <v>5</v>
      </c>
    </row>
    <row r="24" spans="1:8" x14ac:dyDescent="0.3">
      <c r="A24" s="2" t="s">
        <v>112</v>
      </c>
      <c r="B24" s="1" t="s">
        <v>102</v>
      </c>
      <c r="C24" s="2" t="s">
        <v>111</v>
      </c>
      <c r="D24" s="2" t="s">
        <v>35</v>
      </c>
      <c r="E24" s="2" t="s">
        <v>12</v>
      </c>
      <c r="G24" s="6" t="s">
        <v>240</v>
      </c>
      <c r="H24" s="8">
        <v>6</v>
      </c>
    </row>
    <row r="25" spans="1:8" x14ac:dyDescent="0.3">
      <c r="A25" s="2" t="s">
        <v>173</v>
      </c>
      <c r="B25" s="1" t="s">
        <v>170</v>
      </c>
      <c r="C25" s="2" t="s">
        <v>164</v>
      </c>
      <c r="D25" s="2" t="s">
        <v>35</v>
      </c>
      <c r="E25" s="2" t="s">
        <v>12</v>
      </c>
      <c r="G25" s="6" t="s">
        <v>251</v>
      </c>
      <c r="H25" s="8">
        <v>5</v>
      </c>
    </row>
    <row r="26" spans="1:8" x14ac:dyDescent="0.3">
      <c r="A26" t="s">
        <v>520</v>
      </c>
      <c r="B26" s="1" t="s">
        <v>149</v>
      </c>
      <c r="C26" s="2" t="s">
        <v>156</v>
      </c>
      <c r="D26" s="2" t="s">
        <v>8</v>
      </c>
      <c r="E26" s="2" t="s">
        <v>12</v>
      </c>
      <c r="G26" s="6" t="s">
        <v>260</v>
      </c>
      <c r="H26" s="8">
        <v>6</v>
      </c>
    </row>
    <row r="27" spans="1:8" x14ac:dyDescent="0.3">
      <c r="A27" s="2" t="s">
        <v>354</v>
      </c>
      <c r="B27" s="1" t="s">
        <v>350</v>
      </c>
      <c r="C27" s="2" t="s">
        <v>353</v>
      </c>
      <c r="D27" s="2" t="s">
        <v>8</v>
      </c>
      <c r="E27" s="2" t="s">
        <v>12</v>
      </c>
      <c r="G27" s="6" t="s">
        <v>272</v>
      </c>
      <c r="H27" s="8">
        <v>5</v>
      </c>
    </row>
    <row r="28" spans="1:8" x14ac:dyDescent="0.3">
      <c r="A28" s="2" t="s">
        <v>274</v>
      </c>
      <c r="B28" s="1" t="s">
        <v>272</v>
      </c>
      <c r="C28" s="2" t="s">
        <v>273</v>
      </c>
      <c r="D28" s="2" t="s">
        <v>8</v>
      </c>
      <c r="E28" s="2" t="s">
        <v>12</v>
      </c>
      <c r="G28" s="6" t="s">
        <v>283</v>
      </c>
      <c r="H28" s="8">
        <v>8</v>
      </c>
    </row>
    <row r="29" spans="1:8" x14ac:dyDescent="0.3">
      <c r="A29" s="2" t="s">
        <v>184</v>
      </c>
      <c r="B29" s="1" t="s">
        <v>183</v>
      </c>
      <c r="C29" s="2" t="s">
        <v>105</v>
      </c>
      <c r="D29" s="2" t="s">
        <v>8</v>
      </c>
      <c r="E29" s="2" t="s">
        <v>9</v>
      </c>
      <c r="G29" s="6" t="s">
        <v>297</v>
      </c>
      <c r="H29" s="8">
        <v>6</v>
      </c>
    </row>
    <row r="30" spans="1:8" x14ac:dyDescent="0.3">
      <c r="A30" s="2" t="s">
        <v>291</v>
      </c>
      <c r="B30" s="1" t="s">
        <v>283</v>
      </c>
      <c r="C30" s="2" t="s">
        <v>290</v>
      </c>
      <c r="D30" s="2" t="s">
        <v>8</v>
      </c>
      <c r="E30" s="2" t="s">
        <v>12</v>
      </c>
      <c r="G30" s="6" t="s">
        <v>308</v>
      </c>
      <c r="H30" s="8">
        <v>6</v>
      </c>
    </row>
    <row r="31" spans="1:8" x14ac:dyDescent="0.3">
      <c r="A31" s="2" t="s">
        <v>97</v>
      </c>
      <c r="B31" s="1" t="s">
        <v>89</v>
      </c>
      <c r="C31" s="2" t="s">
        <v>96</v>
      </c>
      <c r="D31" s="2" t="s">
        <v>8</v>
      </c>
      <c r="E31" s="2" t="s">
        <v>12</v>
      </c>
      <c r="G31" s="6" t="s">
        <v>321</v>
      </c>
      <c r="H31" s="8">
        <v>5</v>
      </c>
    </row>
    <row r="32" spans="1:8" x14ac:dyDescent="0.3">
      <c r="A32" s="2" t="s">
        <v>286</v>
      </c>
      <c r="B32" s="1" t="s">
        <v>283</v>
      </c>
      <c r="C32" s="2" t="s">
        <v>100</v>
      </c>
      <c r="D32" s="2" t="s">
        <v>8</v>
      </c>
      <c r="E32" s="2" t="s">
        <v>9</v>
      </c>
      <c r="G32" s="6" t="s">
        <v>331</v>
      </c>
      <c r="H32" s="8">
        <v>5</v>
      </c>
    </row>
    <row r="33" spans="1:8" x14ac:dyDescent="0.3">
      <c r="A33" s="2" t="s">
        <v>18</v>
      </c>
      <c r="B33" s="1" t="s">
        <v>5</v>
      </c>
      <c r="C33" s="2" t="s">
        <v>17</v>
      </c>
      <c r="D33" s="2" t="s">
        <v>19</v>
      </c>
      <c r="E33" s="2" t="s">
        <v>12</v>
      </c>
      <c r="G33" s="6" t="s">
        <v>339</v>
      </c>
      <c r="H33" s="8">
        <v>6</v>
      </c>
    </row>
    <row r="34" spans="1:8" x14ac:dyDescent="0.3">
      <c r="A34" s="2" t="s">
        <v>340</v>
      </c>
      <c r="B34" s="1" t="s">
        <v>339</v>
      </c>
      <c r="C34" s="2" t="s">
        <v>109</v>
      </c>
      <c r="D34" s="2" t="s">
        <v>8</v>
      </c>
      <c r="E34" s="2" t="s">
        <v>12</v>
      </c>
      <c r="G34" s="6" t="s">
        <v>350</v>
      </c>
      <c r="H34" s="8">
        <v>5</v>
      </c>
    </row>
    <row r="35" spans="1:8" x14ac:dyDescent="0.3">
      <c r="A35" s="2" t="s">
        <v>165</v>
      </c>
      <c r="B35" s="1" t="s">
        <v>149</v>
      </c>
      <c r="C35" s="2" t="s">
        <v>164</v>
      </c>
      <c r="D35" s="2" t="s">
        <v>35</v>
      </c>
      <c r="E35" s="2" t="s">
        <v>12</v>
      </c>
      <c r="G35" s="6" t="s">
        <v>358</v>
      </c>
      <c r="H35" s="8">
        <v>4</v>
      </c>
    </row>
    <row r="36" spans="1:8" x14ac:dyDescent="0.3">
      <c r="A36" s="2" t="s">
        <v>214</v>
      </c>
      <c r="B36" s="1" t="s">
        <v>208</v>
      </c>
      <c r="C36" s="2" t="s">
        <v>213</v>
      </c>
      <c r="D36" s="2" t="s">
        <v>19</v>
      </c>
      <c r="E36" s="2" t="s">
        <v>12</v>
      </c>
      <c r="G36" s="6" t="s">
        <v>1075</v>
      </c>
      <c r="H36" s="8">
        <v>180</v>
      </c>
    </row>
    <row r="37" spans="1:8" x14ac:dyDescent="0.3">
      <c r="A37" s="2" t="s">
        <v>314</v>
      </c>
      <c r="B37" s="1" t="s">
        <v>308</v>
      </c>
      <c r="C37" s="2" t="s">
        <v>313</v>
      </c>
      <c r="D37" s="2" t="s">
        <v>35</v>
      </c>
      <c r="E37" s="2" t="s">
        <v>12</v>
      </c>
    </row>
    <row r="38" spans="1:8" x14ac:dyDescent="0.3">
      <c r="A38" s="2" t="s">
        <v>151</v>
      </c>
      <c r="B38" s="1" t="s">
        <v>149</v>
      </c>
      <c r="C38" s="2" t="s">
        <v>150</v>
      </c>
      <c r="D38" s="2" t="s">
        <v>8</v>
      </c>
      <c r="E38" s="2" t="s">
        <v>12</v>
      </c>
    </row>
    <row r="39" spans="1:8" x14ac:dyDescent="0.3">
      <c r="A39" s="2" t="s">
        <v>45</v>
      </c>
      <c r="B39" s="1" t="s">
        <v>43</v>
      </c>
      <c r="C39" s="2" t="s">
        <v>44</v>
      </c>
      <c r="D39" s="2" t="s">
        <v>35</v>
      </c>
      <c r="E39" s="2" t="s">
        <v>9</v>
      </c>
    </row>
    <row r="40" spans="1:8" x14ac:dyDescent="0.3">
      <c r="A40" t="s">
        <v>588</v>
      </c>
      <c r="B40" s="1" t="s">
        <v>183</v>
      </c>
      <c r="C40" s="2" t="s">
        <v>194</v>
      </c>
      <c r="D40" s="2" t="s">
        <v>8</v>
      </c>
      <c r="E40" s="2" t="s">
        <v>12</v>
      </c>
    </row>
    <row r="41" spans="1:8" x14ac:dyDescent="0.3">
      <c r="A41" s="2" t="s">
        <v>310</v>
      </c>
      <c r="B41" s="1" t="s">
        <v>308</v>
      </c>
      <c r="C41" s="2" t="s">
        <v>309</v>
      </c>
      <c r="D41" s="2" t="s">
        <v>35</v>
      </c>
      <c r="E41" s="2" t="s">
        <v>12</v>
      </c>
    </row>
    <row r="42" spans="1:8" x14ac:dyDescent="0.3">
      <c r="A42" s="2" t="s">
        <v>245</v>
      </c>
      <c r="B42" s="1" t="s">
        <v>240</v>
      </c>
      <c r="C42" s="2" t="s">
        <v>215</v>
      </c>
      <c r="D42" s="2" t="s">
        <v>8</v>
      </c>
      <c r="E42" s="2" t="s">
        <v>12</v>
      </c>
    </row>
    <row r="43" spans="1:8" x14ac:dyDescent="0.3">
      <c r="A43" s="2" t="s">
        <v>108</v>
      </c>
      <c r="B43" s="1" t="s">
        <v>102</v>
      </c>
      <c r="C43" s="2" t="s">
        <v>107</v>
      </c>
      <c r="D43" s="2" t="s">
        <v>8</v>
      </c>
      <c r="E43" s="2" t="s">
        <v>12</v>
      </c>
    </row>
    <row r="44" spans="1:8" x14ac:dyDescent="0.3">
      <c r="A44" s="2" t="s">
        <v>326</v>
      </c>
      <c r="B44" s="1" t="s">
        <v>321</v>
      </c>
      <c r="C44" s="2" t="s">
        <v>325</v>
      </c>
      <c r="D44" s="2" t="s">
        <v>35</v>
      </c>
      <c r="E44" s="2" t="s">
        <v>12</v>
      </c>
    </row>
    <row r="45" spans="1:8" x14ac:dyDescent="0.3">
      <c r="A45" s="2" t="s">
        <v>230</v>
      </c>
      <c r="B45" s="1" t="s">
        <v>220</v>
      </c>
      <c r="C45" s="2" t="s">
        <v>229</v>
      </c>
      <c r="D45" s="2" t="s">
        <v>8</v>
      </c>
      <c r="E45" s="2" t="s">
        <v>12</v>
      </c>
    </row>
    <row r="46" spans="1:8" x14ac:dyDescent="0.3">
      <c r="A46" t="s">
        <v>612</v>
      </c>
      <c r="B46" s="1" t="s">
        <v>115</v>
      </c>
      <c r="C46" s="2" t="s">
        <v>118</v>
      </c>
      <c r="D46" s="2" t="s">
        <v>35</v>
      </c>
      <c r="E46" s="2" t="s">
        <v>12</v>
      </c>
    </row>
    <row r="47" spans="1:8" x14ac:dyDescent="0.3">
      <c r="A47" s="2" t="s">
        <v>288</v>
      </c>
      <c r="B47" s="1" t="s">
        <v>283</v>
      </c>
      <c r="C47" s="2" t="s">
        <v>287</v>
      </c>
      <c r="D47" s="2" t="s">
        <v>8</v>
      </c>
      <c r="E47" s="2" t="s">
        <v>9</v>
      </c>
    </row>
    <row r="48" spans="1:8" x14ac:dyDescent="0.3">
      <c r="A48" s="2" t="s">
        <v>168</v>
      </c>
      <c r="B48" s="1" t="s">
        <v>149</v>
      </c>
      <c r="C48" s="2" t="s">
        <v>162</v>
      </c>
      <c r="D48" s="2" t="s">
        <v>8</v>
      </c>
      <c r="E48" s="2" t="s">
        <v>12</v>
      </c>
    </row>
    <row r="49" spans="1:5" x14ac:dyDescent="0.3">
      <c r="A49" t="s">
        <v>627</v>
      </c>
      <c r="B49" s="1" t="s">
        <v>358</v>
      </c>
      <c r="C49" s="2" t="s">
        <v>54</v>
      </c>
      <c r="D49" s="2" t="s">
        <v>8</v>
      </c>
      <c r="E49" s="2" t="s">
        <v>12</v>
      </c>
    </row>
    <row r="50" spans="1:5" x14ac:dyDescent="0.3">
      <c r="A50" s="2" t="s">
        <v>335</v>
      </c>
      <c r="B50" s="1" t="s">
        <v>331</v>
      </c>
      <c r="C50" s="2" t="s">
        <v>65</v>
      </c>
      <c r="D50" s="2" t="s">
        <v>42</v>
      </c>
      <c r="E50" s="2" t="s">
        <v>9</v>
      </c>
    </row>
    <row r="51" spans="1:5" x14ac:dyDescent="0.3">
      <c r="A51" s="2" t="s">
        <v>86</v>
      </c>
      <c r="B51" s="1" t="s">
        <v>77</v>
      </c>
      <c r="C51" s="2" t="s">
        <v>85</v>
      </c>
      <c r="D51" s="2" t="s">
        <v>8</v>
      </c>
      <c r="E51" s="2" t="s">
        <v>12</v>
      </c>
    </row>
    <row r="52" spans="1:5" x14ac:dyDescent="0.3">
      <c r="A52" s="2" t="s">
        <v>285</v>
      </c>
      <c r="B52" s="1" t="s">
        <v>283</v>
      </c>
      <c r="C52" s="2" t="s">
        <v>284</v>
      </c>
      <c r="D52" s="2" t="s">
        <v>8</v>
      </c>
      <c r="E52" s="2" t="s">
        <v>9</v>
      </c>
    </row>
    <row r="53" spans="1:5" x14ac:dyDescent="0.3">
      <c r="A53" s="2" t="s">
        <v>250</v>
      </c>
      <c r="B53" s="1" t="s">
        <v>240</v>
      </c>
      <c r="C53" s="2" t="s">
        <v>249</v>
      </c>
      <c r="D53" s="2" t="s">
        <v>8</v>
      </c>
      <c r="E53" s="2" t="s">
        <v>12</v>
      </c>
    </row>
    <row r="54" spans="1:5" x14ac:dyDescent="0.3">
      <c r="A54" t="s">
        <v>648</v>
      </c>
      <c r="B54" s="1" t="s">
        <v>127</v>
      </c>
      <c r="C54" s="2" t="s">
        <v>134</v>
      </c>
      <c r="D54" s="2" t="s">
        <v>42</v>
      </c>
      <c r="E54" s="2" t="s">
        <v>9</v>
      </c>
    </row>
    <row r="55" spans="1:5" x14ac:dyDescent="0.3">
      <c r="A55" s="2" t="s">
        <v>352</v>
      </c>
      <c r="B55" s="1" t="s">
        <v>350</v>
      </c>
      <c r="C55" s="2" t="s">
        <v>351</v>
      </c>
      <c r="D55" s="2" t="s">
        <v>23</v>
      </c>
      <c r="E55" s="2" t="s">
        <v>9</v>
      </c>
    </row>
    <row r="56" spans="1:5" x14ac:dyDescent="0.3">
      <c r="A56" s="2" t="s">
        <v>16</v>
      </c>
      <c r="B56" s="1" t="s">
        <v>5</v>
      </c>
      <c r="C56" s="2" t="s">
        <v>15</v>
      </c>
      <c r="D56" s="2" t="s">
        <v>8</v>
      </c>
      <c r="E56" s="2" t="s">
        <v>12</v>
      </c>
    </row>
    <row r="57" spans="1:5" x14ac:dyDescent="0.3">
      <c r="A57" s="2" t="s">
        <v>254</v>
      </c>
      <c r="B57" s="1" t="s">
        <v>251</v>
      </c>
      <c r="C57" s="2" t="s">
        <v>218</v>
      </c>
      <c r="D57" s="2" t="s">
        <v>8</v>
      </c>
      <c r="E57" s="2" t="s">
        <v>12</v>
      </c>
    </row>
    <row r="58" spans="1:5" x14ac:dyDescent="0.3">
      <c r="A58" s="2" t="s">
        <v>253</v>
      </c>
      <c r="B58" s="1" t="s">
        <v>251</v>
      </c>
      <c r="C58" s="2" t="s">
        <v>252</v>
      </c>
      <c r="D58" s="2" t="s">
        <v>8</v>
      </c>
      <c r="E58" s="2" t="s">
        <v>9</v>
      </c>
    </row>
    <row r="59" spans="1:5" x14ac:dyDescent="0.3">
      <c r="A59" s="2" t="s">
        <v>47</v>
      </c>
      <c r="B59" s="1" t="s">
        <v>43</v>
      </c>
      <c r="C59" s="2" t="s">
        <v>46</v>
      </c>
      <c r="D59" s="2" t="s">
        <v>8</v>
      </c>
      <c r="E59" s="2" t="s">
        <v>9</v>
      </c>
    </row>
    <row r="60" spans="1:5" x14ac:dyDescent="0.3">
      <c r="A60" s="2" t="s">
        <v>155</v>
      </c>
      <c r="B60" s="1" t="s">
        <v>149</v>
      </c>
      <c r="C60" s="2" t="s">
        <v>154</v>
      </c>
      <c r="D60" s="2" t="s">
        <v>8</v>
      </c>
      <c r="E60" s="2" t="s">
        <v>12</v>
      </c>
    </row>
    <row r="61" spans="1:5" x14ac:dyDescent="0.3">
      <c r="A61" s="2" t="s">
        <v>312</v>
      </c>
      <c r="B61" s="1" t="s">
        <v>308</v>
      </c>
      <c r="C61" s="2" t="s">
        <v>311</v>
      </c>
      <c r="D61" s="2" t="s">
        <v>35</v>
      </c>
      <c r="E61" s="2" t="s">
        <v>12</v>
      </c>
    </row>
    <row r="62" spans="1:5" x14ac:dyDescent="0.3">
      <c r="A62" s="2" t="s">
        <v>200</v>
      </c>
      <c r="B62" s="1" t="s">
        <v>198</v>
      </c>
      <c r="C62" s="2" t="s">
        <v>199</v>
      </c>
      <c r="D62" s="2" t="s">
        <v>8</v>
      </c>
      <c r="E62" s="2" t="s">
        <v>12</v>
      </c>
    </row>
    <row r="63" spans="1:5" x14ac:dyDescent="0.3">
      <c r="A63" t="s">
        <v>682</v>
      </c>
      <c r="B63" s="1" t="s">
        <v>208</v>
      </c>
      <c r="C63" s="2" t="s">
        <v>71</v>
      </c>
      <c r="D63" s="2" t="s">
        <v>8</v>
      </c>
      <c r="E63" s="2" t="s">
        <v>12</v>
      </c>
    </row>
    <row r="64" spans="1:5" x14ac:dyDescent="0.3">
      <c r="A64" s="2" t="s">
        <v>278</v>
      </c>
      <c r="B64" s="1" t="s">
        <v>272</v>
      </c>
      <c r="C64" s="2" t="s">
        <v>277</v>
      </c>
      <c r="D64" s="2" t="s">
        <v>8</v>
      </c>
      <c r="E64" s="2" t="s">
        <v>12</v>
      </c>
    </row>
    <row r="65" spans="1:5" x14ac:dyDescent="0.3">
      <c r="A65" s="2" t="s">
        <v>122</v>
      </c>
      <c r="B65" s="1" t="s">
        <v>115</v>
      </c>
      <c r="C65" s="2" t="s">
        <v>52</v>
      </c>
      <c r="D65" s="2" t="s">
        <v>8</v>
      </c>
      <c r="E65" s="2" t="s">
        <v>12</v>
      </c>
    </row>
    <row r="66" spans="1:5" x14ac:dyDescent="0.3">
      <c r="A66" s="2" t="s">
        <v>191</v>
      </c>
      <c r="B66" s="1" t="s">
        <v>183</v>
      </c>
      <c r="C66" s="2" t="s">
        <v>190</v>
      </c>
      <c r="D66" s="2" t="s">
        <v>8</v>
      </c>
      <c r="E66" s="2" t="s">
        <v>9</v>
      </c>
    </row>
    <row r="67" spans="1:5" x14ac:dyDescent="0.3">
      <c r="A67" s="2" t="s">
        <v>131</v>
      </c>
      <c r="B67" s="1" t="s">
        <v>127</v>
      </c>
      <c r="C67" s="2" t="s">
        <v>130</v>
      </c>
      <c r="D67" s="2" t="s">
        <v>8</v>
      </c>
      <c r="E67" s="2" t="s">
        <v>9</v>
      </c>
    </row>
    <row r="68" spans="1:5" x14ac:dyDescent="0.3">
      <c r="A68" s="2" t="s">
        <v>187</v>
      </c>
      <c r="B68" s="1" t="s">
        <v>183</v>
      </c>
      <c r="C68" s="2" t="s">
        <v>38</v>
      </c>
      <c r="D68" s="2" t="s">
        <v>8</v>
      </c>
      <c r="E68" s="2" t="s">
        <v>9</v>
      </c>
    </row>
    <row r="69" spans="1:5" x14ac:dyDescent="0.3">
      <c r="A69" s="9" t="s">
        <v>323</v>
      </c>
      <c r="B69" s="1" t="s">
        <v>321</v>
      </c>
      <c r="C69" s="9" t="s">
        <v>322</v>
      </c>
      <c r="D69" s="9" t="s">
        <v>42</v>
      </c>
      <c r="E69" s="9" t="s">
        <v>12</v>
      </c>
    </row>
    <row r="70" spans="1:5" x14ac:dyDescent="0.3">
      <c r="A70" s="2" t="s">
        <v>49</v>
      </c>
      <c r="B70" s="1" t="s">
        <v>43</v>
      </c>
      <c r="C70" s="2" t="s">
        <v>48</v>
      </c>
      <c r="D70" s="2" t="s">
        <v>8</v>
      </c>
      <c r="E70" s="2" t="s">
        <v>9</v>
      </c>
    </row>
    <row r="71" spans="1:5" x14ac:dyDescent="0.3">
      <c r="A71" s="2" t="s">
        <v>247</v>
      </c>
      <c r="B71" s="1" t="s">
        <v>240</v>
      </c>
      <c r="C71" s="2" t="s">
        <v>246</v>
      </c>
      <c r="D71" s="2" t="s">
        <v>8</v>
      </c>
      <c r="E71" s="2" t="s">
        <v>12</v>
      </c>
    </row>
    <row r="72" spans="1:5" x14ac:dyDescent="0.3">
      <c r="A72" s="2" t="s">
        <v>334</v>
      </c>
      <c r="B72" s="1" t="s">
        <v>331</v>
      </c>
      <c r="C72" s="2" t="s">
        <v>75</v>
      </c>
      <c r="D72" s="2" t="s">
        <v>8</v>
      </c>
      <c r="E72" s="2" t="s">
        <v>9</v>
      </c>
    </row>
    <row r="73" spans="1:5" x14ac:dyDescent="0.3">
      <c r="A73" s="2" t="s">
        <v>264</v>
      </c>
      <c r="B73" s="1" t="s">
        <v>260</v>
      </c>
      <c r="C73" s="2" t="s">
        <v>263</v>
      </c>
      <c r="D73" s="2" t="s">
        <v>19</v>
      </c>
      <c r="E73" s="2" t="s">
        <v>12</v>
      </c>
    </row>
    <row r="74" spans="1:5" x14ac:dyDescent="0.3">
      <c r="A74" s="2" t="s">
        <v>110</v>
      </c>
      <c r="B74" s="1" t="s">
        <v>102</v>
      </c>
      <c r="C74" s="2" t="s">
        <v>109</v>
      </c>
      <c r="D74" s="2" t="s">
        <v>8</v>
      </c>
      <c r="E74" s="2" t="s">
        <v>9</v>
      </c>
    </row>
    <row r="75" spans="1:5" x14ac:dyDescent="0.3">
      <c r="A75" s="2" t="s">
        <v>337</v>
      </c>
      <c r="B75" s="1" t="s">
        <v>331</v>
      </c>
      <c r="C75" s="2" t="s">
        <v>336</v>
      </c>
      <c r="D75" s="2" t="s">
        <v>8</v>
      </c>
      <c r="E75" s="2" t="s">
        <v>12</v>
      </c>
    </row>
    <row r="76" spans="1:5" x14ac:dyDescent="0.3">
      <c r="A76" s="2" t="s">
        <v>363</v>
      </c>
      <c r="B76" s="1" t="s">
        <v>358</v>
      </c>
      <c r="C76" s="2" t="s">
        <v>120</v>
      </c>
      <c r="D76" s="2" t="s">
        <v>8</v>
      </c>
      <c r="E76" s="2" t="s">
        <v>12</v>
      </c>
    </row>
    <row r="77" spans="1:5" x14ac:dyDescent="0.3">
      <c r="A77" s="2" t="s">
        <v>137</v>
      </c>
      <c r="B77" s="1" t="s">
        <v>127</v>
      </c>
      <c r="C77" s="2" t="s">
        <v>136</v>
      </c>
      <c r="D77" s="2" t="s">
        <v>42</v>
      </c>
      <c r="E77" s="2" t="s">
        <v>9</v>
      </c>
    </row>
    <row r="78" spans="1:5" x14ac:dyDescent="0.3">
      <c r="A78" s="2" t="s">
        <v>258</v>
      </c>
      <c r="B78" s="1" t="s">
        <v>251</v>
      </c>
      <c r="C78" s="2" t="s">
        <v>257</v>
      </c>
      <c r="D78" s="2" t="s">
        <v>144</v>
      </c>
      <c r="E78" s="2" t="s">
        <v>9</v>
      </c>
    </row>
    <row r="79" spans="1:5" x14ac:dyDescent="0.3">
      <c r="A79" s="2" t="s">
        <v>84</v>
      </c>
      <c r="B79" s="1" t="s">
        <v>77</v>
      </c>
      <c r="C79" s="2" t="s">
        <v>83</v>
      </c>
      <c r="D79" s="2" t="s">
        <v>23</v>
      </c>
      <c r="E79" s="2" t="s">
        <v>12</v>
      </c>
    </row>
    <row r="80" spans="1:5" x14ac:dyDescent="0.3">
      <c r="A80" s="2" t="s">
        <v>146</v>
      </c>
      <c r="B80" s="1" t="s">
        <v>138</v>
      </c>
      <c r="C80" s="2" t="s">
        <v>145</v>
      </c>
      <c r="D80" s="2" t="s">
        <v>8</v>
      </c>
      <c r="E80" s="2" t="s">
        <v>12</v>
      </c>
    </row>
    <row r="81" spans="1:5" x14ac:dyDescent="0.3">
      <c r="A81" s="2" t="s">
        <v>79</v>
      </c>
      <c r="B81" s="1" t="s">
        <v>77</v>
      </c>
      <c r="C81" s="2" t="s">
        <v>78</v>
      </c>
      <c r="D81" s="2" t="s">
        <v>35</v>
      </c>
      <c r="E81" s="2" t="s">
        <v>12</v>
      </c>
    </row>
    <row r="82" spans="1:5" x14ac:dyDescent="0.3">
      <c r="A82" s="2" t="s">
        <v>333</v>
      </c>
      <c r="B82" s="1" t="s">
        <v>331</v>
      </c>
      <c r="C82" s="2" t="s">
        <v>332</v>
      </c>
      <c r="D82" s="2" t="s">
        <v>8</v>
      </c>
      <c r="E82" s="2" t="s">
        <v>9</v>
      </c>
    </row>
    <row r="83" spans="1:5" x14ac:dyDescent="0.3">
      <c r="A83" s="2" t="s">
        <v>41</v>
      </c>
      <c r="B83" s="1" t="s">
        <v>28</v>
      </c>
      <c r="C83" s="2" t="s">
        <v>40</v>
      </c>
      <c r="D83" s="2" t="s">
        <v>42</v>
      </c>
      <c r="E83" s="2" t="s">
        <v>9</v>
      </c>
    </row>
    <row r="84" spans="1:5" x14ac:dyDescent="0.3">
      <c r="A84" s="2" t="s">
        <v>209</v>
      </c>
      <c r="B84" s="1" t="s">
        <v>208</v>
      </c>
      <c r="C84" s="2" t="s">
        <v>109</v>
      </c>
      <c r="D84" s="2" t="s">
        <v>8</v>
      </c>
      <c r="E84" s="2" t="s">
        <v>12</v>
      </c>
    </row>
    <row r="85" spans="1:5" x14ac:dyDescent="0.3">
      <c r="A85" s="2" t="s">
        <v>180</v>
      </c>
      <c r="B85" s="1" t="s">
        <v>170</v>
      </c>
      <c r="C85" s="2" t="s">
        <v>179</v>
      </c>
      <c r="D85" s="2" t="s">
        <v>8</v>
      </c>
      <c r="E85" s="2" t="s">
        <v>12</v>
      </c>
    </row>
    <row r="86" spans="1:5" x14ac:dyDescent="0.3">
      <c r="A86" s="10" t="s">
        <v>172</v>
      </c>
      <c r="B86" s="1" t="s">
        <v>170</v>
      </c>
      <c r="C86" s="2" t="s">
        <v>171</v>
      </c>
      <c r="D86" s="2" t="s">
        <v>42</v>
      </c>
      <c r="E86" s="2" t="s">
        <v>9</v>
      </c>
    </row>
    <row r="87" spans="1:5" x14ac:dyDescent="0.3">
      <c r="A87" s="11" t="s">
        <v>760</v>
      </c>
      <c r="B87" s="1" t="s">
        <v>170</v>
      </c>
      <c r="C87" s="2" t="s">
        <v>176</v>
      </c>
      <c r="D87" s="2" t="s">
        <v>8</v>
      </c>
      <c r="E87" s="2" t="s">
        <v>12</v>
      </c>
    </row>
    <row r="88" spans="1:5" x14ac:dyDescent="0.3">
      <c r="A88" s="2" t="s">
        <v>356</v>
      </c>
      <c r="B88" s="1" t="s">
        <v>350</v>
      </c>
      <c r="C88" s="2" t="s">
        <v>54</v>
      </c>
      <c r="D88" s="2" t="s">
        <v>23</v>
      </c>
      <c r="E88" s="2" t="s">
        <v>12</v>
      </c>
    </row>
    <row r="89" spans="1:5" x14ac:dyDescent="0.3">
      <c r="A89" s="2" t="s">
        <v>63</v>
      </c>
      <c r="B89" s="1" t="s">
        <v>56</v>
      </c>
      <c r="C89" s="2" t="s">
        <v>62</v>
      </c>
      <c r="D89" s="2" t="s">
        <v>8</v>
      </c>
      <c r="E89" s="2" t="s">
        <v>9</v>
      </c>
    </row>
    <row r="90" spans="1:5" x14ac:dyDescent="0.3">
      <c r="A90" s="2" t="s">
        <v>161</v>
      </c>
      <c r="B90" s="1" t="s">
        <v>149</v>
      </c>
      <c r="C90" s="2" t="s">
        <v>160</v>
      </c>
      <c r="D90" s="2" t="s">
        <v>8</v>
      </c>
      <c r="E90" s="2" t="s">
        <v>9</v>
      </c>
    </row>
    <row r="91" spans="1:5" x14ac:dyDescent="0.3">
      <c r="A91" s="2" t="s">
        <v>248</v>
      </c>
      <c r="B91" s="1" t="s">
        <v>240</v>
      </c>
      <c r="C91" s="2" t="s">
        <v>54</v>
      </c>
      <c r="D91" s="2" t="s">
        <v>8</v>
      </c>
      <c r="E91" s="2" t="s">
        <v>12</v>
      </c>
    </row>
    <row r="92" spans="1:5" x14ac:dyDescent="0.3">
      <c r="A92" s="2" t="s">
        <v>242</v>
      </c>
      <c r="B92" s="1" t="s">
        <v>240</v>
      </c>
      <c r="C92" s="2" t="s">
        <v>241</v>
      </c>
      <c r="D92" s="2" t="s">
        <v>23</v>
      </c>
      <c r="E92" s="2" t="s">
        <v>9</v>
      </c>
    </row>
    <row r="93" spans="1:5" x14ac:dyDescent="0.3">
      <c r="A93" s="2" t="s">
        <v>143</v>
      </c>
      <c r="B93" s="1" t="s">
        <v>138</v>
      </c>
      <c r="C93" s="2" t="s">
        <v>142</v>
      </c>
      <c r="D93" s="2" t="s">
        <v>144</v>
      </c>
      <c r="E93" s="2" t="s">
        <v>9</v>
      </c>
    </row>
    <row r="94" spans="1:5" x14ac:dyDescent="0.3">
      <c r="A94" s="2" t="s">
        <v>324</v>
      </c>
      <c r="B94" s="1" t="s">
        <v>321</v>
      </c>
      <c r="C94" s="2" t="s">
        <v>192</v>
      </c>
      <c r="D94" s="2" t="s">
        <v>42</v>
      </c>
      <c r="E94" s="2" t="s">
        <v>12</v>
      </c>
    </row>
    <row r="95" spans="1:5" x14ac:dyDescent="0.3">
      <c r="A95" s="2" t="s">
        <v>61</v>
      </c>
      <c r="B95" s="1" t="s">
        <v>56</v>
      </c>
      <c r="C95" s="2" t="s">
        <v>60</v>
      </c>
      <c r="D95" s="2" t="s">
        <v>8</v>
      </c>
      <c r="E95" s="2" t="s">
        <v>9</v>
      </c>
    </row>
    <row r="96" spans="1:5" x14ac:dyDescent="0.3">
      <c r="A96" s="2" t="s">
        <v>126</v>
      </c>
      <c r="B96" s="1" t="s">
        <v>115</v>
      </c>
      <c r="C96" s="2" t="s">
        <v>125</v>
      </c>
      <c r="D96" s="2" t="s">
        <v>35</v>
      </c>
      <c r="E96" s="2" t="s">
        <v>12</v>
      </c>
    </row>
    <row r="97" spans="1:5" x14ac:dyDescent="0.3">
      <c r="A97" s="2" t="s">
        <v>124</v>
      </c>
      <c r="B97" s="1" t="s">
        <v>115</v>
      </c>
      <c r="C97" s="2" t="s">
        <v>123</v>
      </c>
      <c r="D97" s="2" t="s">
        <v>8</v>
      </c>
      <c r="E97" s="2" t="s">
        <v>9</v>
      </c>
    </row>
    <row r="98" spans="1:5" x14ac:dyDescent="0.3">
      <c r="A98" s="2" t="s">
        <v>76</v>
      </c>
      <c r="B98" s="1" t="s">
        <v>67</v>
      </c>
      <c r="C98" s="2" t="s">
        <v>75</v>
      </c>
      <c r="D98" s="2" t="s">
        <v>8</v>
      </c>
      <c r="E98" s="2" t="s">
        <v>12</v>
      </c>
    </row>
    <row r="99" spans="1:5" x14ac:dyDescent="0.3">
      <c r="A99" s="2" t="s">
        <v>355</v>
      </c>
      <c r="B99" s="1" t="s">
        <v>350</v>
      </c>
      <c r="C99" s="2" t="s">
        <v>348</v>
      </c>
      <c r="D99" s="2" t="s">
        <v>8</v>
      </c>
      <c r="E99" s="2" t="s">
        <v>9</v>
      </c>
    </row>
    <row r="100" spans="1:5" x14ac:dyDescent="0.3">
      <c r="A100" s="2" t="s">
        <v>216</v>
      </c>
      <c r="B100" s="1" t="s">
        <v>208</v>
      </c>
      <c r="C100" s="2" t="s">
        <v>215</v>
      </c>
      <c r="D100" s="2" t="s">
        <v>8</v>
      </c>
      <c r="E100" s="2" t="s">
        <v>12</v>
      </c>
    </row>
    <row r="101" spans="1:5" x14ac:dyDescent="0.3">
      <c r="A101" s="2" t="s">
        <v>57</v>
      </c>
      <c r="B101" s="1" t="s">
        <v>56</v>
      </c>
      <c r="C101" s="2" t="s">
        <v>40</v>
      </c>
      <c r="D101" s="2" t="s">
        <v>8</v>
      </c>
      <c r="E101" s="2" t="s">
        <v>9</v>
      </c>
    </row>
    <row r="102" spans="1:5" x14ac:dyDescent="0.3">
      <c r="A102" s="2" t="s">
        <v>237</v>
      </c>
      <c r="B102" s="1" t="s">
        <v>231</v>
      </c>
      <c r="C102" s="2" t="s">
        <v>236</v>
      </c>
      <c r="D102" s="2" t="s">
        <v>8</v>
      </c>
      <c r="E102" s="2" t="s">
        <v>12</v>
      </c>
    </row>
    <row r="103" spans="1:5" x14ac:dyDescent="0.3">
      <c r="A103" s="2" t="s">
        <v>206</v>
      </c>
      <c r="B103" s="1" t="s">
        <v>198</v>
      </c>
      <c r="C103" s="2" t="s">
        <v>205</v>
      </c>
      <c r="D103" s="2" t="s">
        <v>8</v>
      </c>
      <c r="E103" s="2" t="s">
        <v>12</v>
      </c>
    </row>
    <row r="104" spans="1:5" x14ac:dyDescent="0.3">
      <c r="A104" s="2" t="s">
        <v>280</v>
      </c>
      <c r="B104" s="1" t="s">
        <v>272</v>
      </c>
      <c r="C104" s="2" t="s">
        <v>279</v>
      </c>
      <c r="D104" s="2" t="s">
        <v>8</v>
      </c>
      <c r="E104" s="2" t="s">
        <v>12</v>
      </c>
    </row>
    <row r="105" spans="1:5" x14ac:dyDescent="0.3">
      <c r="A105" s="2" t="s">
        <v>104</v>
      </c>
      <c r="B105" s="1" t="s">
        <v>102</v>
      </c>
      <c r="C105" s="2" t="s">
        <v>103</v>
      </c>
      <c r="D105" s="2" t="s">
        <v>35</v>
      </c>
      <c r="E105" s="2" t="s">
        <v>12</v>
      </c>
    </row>
    <row r="106" spans="1:5" x14ac:dyDescent="0.3">
      <c r="A106" s="2" t="s">
        <v>114</v>
      </c>
      <c r="B106" s="1" t="s">
        <v>102</v>
      </c>
      <c r="C106" s="2" t="s">
        <v>113</v>
      </c>
      <c r="D106" s="2" t="s">
        <v>8</v>
      </c>
      <c r="E106" s="2" t="s">
        <v>12</v>
      </c>
    </row>
    <row r="107" spans="1:5" x14ac:dyDescent="0.3">
      <c r="A107" s="2" t="s">
        <v>228</v>
      </c>
      <c r="B107" s="1" t="s">
        <v>220</v>
      </c>
      <c r="C107" s="2" t="s">
        <v>227</v>
      </c>
      <c r="D107" s="2" t="s">
        <v>8</v>
      </c>
      <c r="E107" s="2" t="s">
        <v>12</v>
      </c>
    </row>
    <row r="108" spans="1:5" x14ac:dyDescent="0.3">
      <c r="A108" s="2" t="s">
        <v>148</v>
      </c>
      <c r="B108" s="1" t="s">
        <v>138</v>
      </c>
      <c r="C108" s="2" t="s">
        <v>147</v>
      </c>
      <c r="D108" s="2" t="s">
        <v>8</v>
      </c>
      <c r="E108" s="2" t="s">
        <v>12</v>
      </c>
    </row>
    <row r="109" spans="1:5" x14ac:dyDescent="0.3">
      <c r="A109" s="2" t="s">
        <v>178</v>
      </c>
      <c r="B109" s="1" t="s">
        <v>170</v>
      </c>
      <c r="C109" s="2" t="s">
        <v>177</v>
      </c>
      <c r="D109" s="2" t="s">
        <v>8</v>
      </c>
      <c r="E109" s="2" t="s">
        <v>12</v>
      </c>
    </row>
    <row r="110" spans="1:5" x14ac:dyDescent="0.3">
      <c r="A110" s="10" t="s">
        <v>93</v>
      </c>
      <c r="B110" s="1" t="s">
        <v>89</v>
      </c>
      <c r="C110" s="2" t="s">
        <v>92</v>
      </c>
      <c r="D110" s="2" t="s">
        <v>35</v>
      </c>
      <c r="E110" s="2" t="s">
        <v>12</v>
      </c>
    </row>
    <row r="111" spans="1:5" x14ac:dyDescent="0.3">
      <c r="A111" s="11" t="s">
        <v>846</v>
      </c>
      <c r="B111" s="1" t="s">
        <v>231</v>
      </c>
      <c r="C111" s="2" t="s">
        <v>221</v>
      </c>
      <c r="D111" s="2" t="s">
        <v>8</v>
      </c>
      <c r="E111" s="2" t="s">
        <v>12</v>
      </c>
    </row>
    <row r="112" spans="1:5" x14ac:dyDescent="0.3">
      <c r="A112" s="2" t="s">
        <v>30</v>
      </c>
      <c r="B112" s="1" t="s">
        <v>28</v>
      </c>
      <c r="C112" s="2" t="s">
        <v>29</v>
      </c>
      <c r="D112" s="2" t="s">
        <v>8</v>
      </c>
      <c r="E112" s="2" t="s">
        <v>9</v>
      </c>
    </row>
    <row r="113" spans="1:5" x14ac:dyDescent="0.3">
      <c r="A113" s="2" t="s">
        <v>14</v>
      </c>
      <c r="B113" s="1" t="s">
        <v>5</v>
      </c>
      <c r="C113" s="2" t="s">
        <v>13</v>
      </c>
      <c r="D113" s="2" t="s">
        <v>8</v>
      </c>
      <c r="E113" s="2" t="s">
        <v>9</v>
      </c>
    </row>
    <row r="114" spans="1:5" x14ac:dyDescent="0.3">
      <c r="A114" s="2" t="s">
        <v>106</v>
      </c>
      <c r="B114" s="1" t="s">
        <v>102</v>
      </c>
      <c r="C114" s="2" t="s">
        <v>105</v>
      </c>
      <c r="D114" s="2" t="s">
        <v>8</v>
      </c>
      <c r="E114" s="2" t="s">
        <v>12</v>
      </c>
    </row>
    <row r="115" spans="1:5" x14ac:dyDescent="0.3">
      <c r="A115" s="2" t="s">
        <v>244</v>
      </c>
      <c r="B115" s="1" t="s">
        <v>240</v>
      </c>
      <c r="C115" s="2" t="s">
        <v>243</v>
      </c>
      <c r="D115" s="2" t="s">
        <v>8</v>
      </c>
      <c r="E115" s="2" t="s">
        <v>9</v>
      </c>
    </row>
    <row r="116" spans="1:5" x14ac:dyDescent="0.3">
      <c r="A116" s="2" t="s">
        <v>211</v>
      </c>
      <c r="B116" s="1" t="s">
        <v>208</v>
      </c>
      <c r="C116" s="2" t="s">
        <v>210</v>
      </c>
      <c r="D116" s="2" t="s">
        <v>35</v>
      </c>
      <c r="E116" s="2" t="s">
        <v>12</v>
      </c>
    </row>
    <row r="117" spans="1:5" x14ac:dyDescent="0.3">
      <c r="A117" s="2" t="s">
        <v>88</v>
      </c>
      <c r="B117" s="1" t="s">
        <v>77</v>
      </c>
      <c r="C117" s="2" t="s">
        <v>87</v>
      </c>
      <c r="D117" s="2" t="s">
        <v>8</v>
      </c>
      <c r="E117" s="2" t="s">
        <v>9</v>
      </c>
    </row>
    <row r="118" spans="1:5" x14ac:dyDescent="0.3">
      <c r="A118" s="2" t="s">
        <v>266</v>
      </c>
      <c r="B118" s="1" t="s">
        <v>260</v>
      </c>
      <c r="C118" s="2" t="s">
        <v>265</v>
      </c>
      <c r="D118" s="2" t="s">
        <v>42</v>
      </c>
      <c r="E118" s="2" t="s">
        <v>12</v>
      </c>
    </row>
    <row r="119" spans="1:5" x14ac:dyDescent="0.3">
      <c r="A119" s="2" t="s">
        <v>262</v>
      </c>
      <c r="B119" s="1" t="s">
        <v>260</v>
      </c>
      <c r="C119" s="2" t="s">
        <v>261</v>
      </c>
      <c r="D119" s="2" t="s">
        <v>19</v>
      </c>
      <c r="E119" s="2" t="s">
        <v>12</v>
      </c>
    </row>
    <row r="120" spans="1:5" x14ac:dyDescent="0.3">
      <c r="A120" t="s">
        <v>902</v>
      </c>
      <c r="B120" s="1" t="s">
        <v>115</v>
      </c>
      <c r="C120" s="2" t="s">
        <v>116</v>
      </c>
      <c r="D120" s="2" t="s">
        <v>35</v>
      </c>
      <c r="E120" s="2" t="s">
        <v>12</v>
      </c>
    </row>
    <row r="121" spans="1:5" x14ac:dyDescent="0.3">
      <c r="A121" s="2" t="s">
        <v>256</v>
      </c>
      <c r="B121" s="1" t="s">
        <v>251</v>
      </c>
      <c r="C121" s="2" t="s">
        <v>255</v>
      </c>
      <c r="D121" s="2" t="s">
        <v>8</v>
      </c>
      <c r="E121" s="2" t="s">
        <v>12</v>
      </c>
    </row>
    <row r="122" spans="1:5" x14ac:dyDescent="0.3">
      <c r="A122" s="2" t="s">
        <v>271</v>
      </c>
      <c r="B122" s="1" t="s">
        <v>260</v>
      </c>
      <c r="C122" s="2" t="s">
        <v>255</v>
      </c>
      <c r="D122" s="2" t="s">
        <v>8</v>
      </c>
      <c r="E122" s="2" t="s">
        <v>12</v>
      </c>
    </row>
    <row r="123" spans="1:5" x14ac:dyDescent="0.3">
      <c r="A123" s="2" t="s">
        <v>268</v>
      </c>
      <c r="B123" s="1" t="s">
        <v>260</v>
      </c>
      <c r="C123" s="2" t="s">
        <v>267</v>
      </c>
      <c r="D123" s="2" t="s">
        <v>42</v>
      </c>
      <c r="E123" s="2" t="s">
        <v>9</v>
      </c>
    </row>
    <row r="124" spans="1:5" x14ac:dyDescent="0.3">
      <c r="A124" s="2" t="s">
        <v>72</v>
      </c>
      <c r="B124" s="1" t="s">
        <v>67</v>
      </c>
      <c r="C124" s="2" t="s">
        <v>71</v>
      </c>
      <c r="D124" s="2" t="s">
        <v>8</v>
      </c>
      <c r="E124" s="2" t="s">
        <v>9</v>
      </c>
    </row>
    <row r="125" spans="1:5" x14ac:dyDescent="0.3">
      <c r="A125" s="2" t="s">
        <v>163</v>
      </c>
      <c r="B125" s="1" t="s">
        <v>149</v>
      </c>
      <c r="C125" s="2" t="s">
        <v>162</v>
      </c>
      <c r="D125" s="2" t="s">
        <v>8</v>
      </c>
      <c r="E125" s="2" t="s">
        <v>12</v>
      </c>
    </row>
    <row r="126" spans="1:5" x14ac:dyDescent="0.3">
      <c r="A126" s="2" t="s">
        <v>207</v>
      </c>
      <c r="B126" s="1" t="s">
        <v>198</v>
      </c>
      <c r="C126" s="2" t="s">
        <v>54</v>
      </c>
      <c r="D126" s="2" t="s">
        <v>8</v>
      </c>
      <c r="E126" s="2" t="s">
        <v>12</v>
      </c>
    </row>
    <row r="127" spans="1:5" x14ac:dyDescent="0.3">
      <c r="A127" s="2" t="s">
        <v>344</v>
      </c>
      <c r="B127" s="1" t="s">
        <v>339</v>
      </c>
      <c r="C127" s="2" t="s">
        <v>343</v>
      </c>
      <c r="D127" s="2" t="s">
        <v>35</v>
      </c>
      <c r="E127" s="2" t="s">
        <v>12</v>
      </c>
    </row>
    <row r="128" spans="1:5" x14ac:dyDescent="0.3">
      <c r="A128" s="2" t="s">
        <v>222</v>
      </c>
      <c r="B128" s="1" t="s">
        <v>220</v>
      </c>
      <c r="C128" s="2" t="s">
        <v>221</v>
      </c>
      <c r="D128" s="2" t="s">
        <v>8</v>
      </c>
      <c r="E128" s="2" t="s">
        <v>12</v>
      </c>
    </row>
    <row r="129" spans="1:5" x14ac:dyDescent="0.3">
      <c r="A129" s="2" t="s">
        <v>64</v>
      </c>
      <c r="B129" s="1" t="s">
        <v>56</v>
      </c>
      <c r="C129" s="2" t="s">
        <v>6</v>
      </c>
      <c r="D129" s="2" t="s">
        <v>35</v>
      </c>
      <c r="E129" s="2" t="s">
        <v>9</v>
      </c>
    </row>
    <row r="130" spans="1:5" x14ac:dyDescent="0.3">
      <c r="A130" s="2" t="s">
        <v>66</v>
      </c>
      <c r="B130" s="1" t="s">
        <v>56</v>
      </c>
      <c r="C130" s="2" t="s">
        <v>65</v>
      </c>
      <c r="D130" s="2" t="s">
        <v>35</v>
      </c>
      <c r="E130" s="2" t="s">
        <v>12</v>
      </c>
    </row>
    <row r="131" spans="1:5" x14ac:dyDescent="0.3">
      <c r="A131" s="2" t="s">
        <v>34</v>
      </c>
      <c r="B131" s="1" t="s">
        <v>28</v>
      </c>
      <c r="C131" s="2" t="s">
        <v>33</v>
      </c>
      <c r="D131" s="2" t="s">
        <v>35</v>
      </c>
      <c r="E131" s="2" t="s">
        <v>9</v>
      </c>
    </row>
    <row r="132" spans="1:5" x14ac:dyDescent="0.3">
      <c r="A132" s="2" t="s">
        <v>51</v>
      </c>
      <c r="B132" s="1" t="s">
        <v>43</v>
      </c>
      <c r="C132" s="2" t="s">
        <v>50</v>
      </c>
      <c r="D132" s="2" t="s">
        <v>35</v>
      </c>
      <c r="E132" s="2" t="s">
        <v>12</v>
      </c>
    </row>
    <row r="133" spans="1:5" x14ac:dyDescent="0.3">
      <c r="A133" s="2" t="s">
        <v>197</v>
      </c>
      <c r="B133" s="1" t="s">
        <v>183</v>
      </c>
      <c r="C133" s="2" t="s">
        <v>196</v>
      </c>
      <c r="D133" s="2" t="s">
        <v>8</v>
      </c>
      <c r="E133" s="2" t="s">
        <v>12</v>
      </c>
    </row>
    <row r="134" spans="1:5" x14ac:dyDescent="0.3">
      <c r="A134" s="2" t="s">
        <v>91</v>
      </c>
      <c r="B134" s="1" t="s">
        <v>89</v>
      </c>
      <c r="C134" s="2" t="s">
        <v>90</v>
      </c>
      <c r="D134" s="2" t="s">
        <v>35</v>
      </c>
      <c r="E134" s="2" t="s">
        <v>12</v>
      </c>
    </row>
    <row r="135" spans="1:5" x14ac:dyDescent="0.3">
      <c r="A135" s="2" t="s">
        <v>95</v>
      </c>
      <c r="B135" s="1" t="s">
        <v>89</v>
      </c>
      <c r="C135" s="2" t="s">
        <v>94</v>
      </c>
      <c r="D135" s="2" t="s">
        <v>8</v>
      </c>
      <c r="E135" s="2" t="s">
        <v>12</v>
      </c>
    </row>
    <row r="136" spans="1:5" x14ac:dyDescent="0.3">
      <c r="A136" s="2" t="s">
        <v>141</v>
      </c>
      <c r="B136" s="1" t="s">
        <v>138</v>
      </c>
      <c r="C136" s="2" t="s">
        <v>71</v>
      </c>
      <c r="D136" s="2" t="s">
        <v>8</v>
      </c>
      <c r="E136" s="2" t="s">
        <v>9</v>
      </c>
    </row>
    <row r="137" spans="1:5" x14ac:dyDescent="0.3">
      <c r="A137" s="2" t="s">
        <v>361</v>
      </c>
      <c r="B137" s="1" t="s">
        <v>358</v>
      </c>
      <c r="C137" s="2" t="s">
        <v>360</v>
      </c>
      <c r="D137" s="2" t="s">
        <v>35</v>
      </c>
      <c r="E137" s="2" t="s">
        <v>12</v>
      </c>
    </row>
    <row r="138" spans="1:5" x14ac:dyDescent="0.3">
      <c r="A138" s="2" t="s">
        <v>282</v>
      </c>
      <c r="B138" s="1" t="s">
        <v>272</v>
      </c>
      <c r="C138" s="2" t="s">
        <v>281</v>
      </c>
      <c r="D138" s="2" t="s">
        <v>144</v>
      </c>
      <c r="E138" s="2" t="s">
        <v>12</v>
      </c>
    </row>
    <row r="139" spans="1:5" x14ac:dyDescent="0.3">
      <c r="A139" s="2" t="s">
        <v>338</v>
      </c>
      <c r="B139" s="1" t="s">
        <v>331</v>
      </c>
      <c r="C139" s="2" t="s">
        <v>338</v>
      </c>
      <c r="D139" s="2" t="s">
        <v>144</v>
      </c>
      <c r="E139" s="2" t="s">
        <v>12</v>
      </c>
    </row>
    <row r="140" spans="1:5" x14ac:dyDescent="0.3">
      <c r="A140" s="2" t="s">
        <v>359</v>
      </c>
      <c r="B140" s="1" t="s">
        <v>358</v>
      </c>
      <c r="C140" s="2" t="s">
        <v>38</v>
      </c>
      <c r="D140" s="2" t="s">
        <v>8</v>
      </c>
      <c r="E140" s="2" t="s">
        <v>12</v>
      </c>
    </row>
    <row r="141" spans="1:5" x14ac:dyDescent="0.3">
      <c r="A141" s="2" t="s">
        <v>153</v>
      </c>
      <c r="B141" s="1" t="s">
        <v>149</v>
      </c>
      <c r="C141" s="2" t="s">
        <v>152</v>
      </c>
      <c r="D141" s="2" t="s">
        <v>8</v>
      </c>
      <c r="E141" s="2" t="s">
        <v>12</v>
      </c>
    </row>
    <row r="142" spans="1:5" x14ac:dyDescent="0.3">
      <c r="A142" s="2" t="s">
        <v>101</v>
      </c>
      <c r="B142" s="1" t="s">
        <v>89</v>
      </c>
      <c r="C142" s="2" t="s">
        <v>100</v>
      </c>
      <c r="D142" s="2" t="s">
        <v>8</v>
      </c>
      <c r="E142" s="2" t="s">
        <v>12</v>
      </c>
    </row>
    <row r="143" spans="1:5" x14ac:dyDescent="0.3">
      <c r="A143" s="2" t="s">
        <v>299</v>
      </c>
      <c r="B143" s="1" t="s">
        <v>297</v>
      </c>
      <c r="C143" s="2" t="s">
        <v>298</v>
      </c>
      <c r="D143" s="2" t="s">
        <v>35</v>
      </c>
      <c r="E143" s="2" t="s">
        <v>9</v>
      </c>
    </row>
    <row r="144" spans="1:5" x14ac:dyDescent="0.3">
      <c r="A144" s="10" t="s">
        <v>238</v>
      </c>
      <c r="B144" s="1" t="s">
        <v>231</v>
      </c>
      <c r="C144" s="2" t="s">
        <v>238</v>
      </c>
      <c r="D144" s="2" t="s">
        <v>8</v>
      </c>
      <c r="E144" s="2" t="s">
        <v>12</v>
      </c>
    </row>
    <row r="145" spans="1:5" x14ac:dyDescent="0.3">
      <c r="A145" s="11" t="s">
        <v>972</v>
      </c>
      <c r="B145" s="1" t="s">
        <v>77</v>
      </c>
      <c r="C145" s="2" t="s">
        <v>80</v>
      </c>
      <c r="D145" s="2" t="s">
        <v>35</v>
      </c>
      <c r="E145" s="2" t="s">
        <v>12</v>
      </c>
    </row>
    <row r="146" spans="1:5" x14ac:dyDescent="0.3">
      <c r="A146" s="2" t="s">
        <v>53</v>
      </c>
      <c r="B146" s="1" t="s">
        <v>43</v>
      </c>
      <c r="C146" s="2" t="s">
        <v>52</v>
      </c>
      <c r="D146" s="2" t="s">
        <v>35</v>
      </c>
      <c r="E146" s="2" t="s">
        <v>12</v>
      </c>
    </row>
    <row r="147" spans="1:5" x14ac:dyDescent="0.3">
      <c r="A147" s="2" t="s">
        <v>167</v>
      </c>
      <c r="B147" s="1" t="s">
        <v>149</v>
      </c>
      <c r="C147" s="2" t="s">
        <v>166</v>
      </c>
      <c r="D147" s="2" t="s">
        <v>8</v>
      </c>
      <c r="E147" s="2" t="s">
        <v>9</v>
      </c>
    </row>
    <row r="148" spans="1:5" x14ac:dyDescent="0.3">
      <c r="A148" s="2" t="s">
        <v>133</v>
      </c>
      <c r="B148" s="1" t="s">
        <v>127</v>
      </c>
      <c r="C148" s="2" t="s">
        <v>132</v>
      </c>
      <c r="D148" s="2" t="s">
        <v>8</v>
      </c>
      <c r="E148" s="2" t="s">
        <v>12</v>
      </c>
    </row>
    <row r="149" spans="1:5" x14ac:dyDescent="0.3">
      <c r="A149" s="2" t="s">
        <v>82</v>
      </c>
      <c r="B149" s="1" t="s">
        <v>77</v>
      </c>
      <c r="C149" s="2" t="s">
        <v>50</v>
      </c>
      <c r="D149" s="2" t="s">
        <v>35</v>
      </c>
      <c r="E149" s="2" t="s">
        <v>12</v>
      </c>
    </row>
    <row r="150" spans="1:5" x14ac:dyDescent="0.3">
      <c r="A150" s="2" t="s">
        <v>7</v>
      </c>
      <c r="B150" s="1" t="s">
        <v>5</v>
      </c>
      <c r="C150" s="2" t="s">
        <v>6</v>
      </c>
      <c r="D150" s="2" t="s">
        <v>8</v>
      </c>
      <c r="E150" s="2" t="s">
        <v>9</v>
      </c>
    </row>
    <row r="151" spans="1:5" x14ac:dyDescent="0.3">
      <c r="A151" s="2" t="s">
        <v>37</v>
      </c>
      <c r="B151" s="1" t="s">
        <v>28</v>
      </c>
      <c r="C151" s="2" t="s">
        <v>36</v>
      </c>
      <c r="D151" s="2" t="s">
        <v>8</v>
      </c>
      <c r="E151" s="2" t="s">
        <v>12</v>
      </c>
    </row>
    <row r="152" spans="1:5" x14ac:dyDescent="0.3">
      <c r="A152" s="2" t="s">
        <v>328</v>
      </c>
      <c r="B152" s="1" t="s">
        <v>321</v>
      </c>
      <c r="C152" s="2" t="s">
        <v>327</v>
      </c>
      <c r="D152" s="2" t="s">
        <v>42</v>
      </c>
      <c r="E152" s="2" t="s">
        <v>12</v>
      </c>
    </row>
    <row r="153" spans="1:5" x14ac:dyDescent="0.3">
      <c r="A153" s="2" t="s">
        <v>189</v>
      </c>
      <c r="B153" s="1" t="s">
        <v>183</v>
      </c>
      <c r="C153" s="2" t="s">
        <v>188</v>
      </c>
      <c r="D153" s="2" t="s">
        <v>8</v>
      </c>
      <c r="E153" s="2" t="s">
        <v>12</v>
      </c>
    </row>
    <row r="154" spans="1:5" x14ac:dyDescent="0.3">
      <c r="A154" s="2" t="s">
        <v>159</v>
      </c>
      <c r="B154" s="1" t="s">
        <v>149</v>
      </c>
      <c r="C154" s="2" t="s">
        <v>158</v>
      </c>
      <c r="D154" s="2" t="s">
        <v>35</v>
      </c>
      <c r="E154" s="2" t="s">
        <v>12</v>
      </c>
    </row>
    <row r="155" spans="1:5" x14ac:dyDescent="0.3">
      <c r="A155" s="2" t="s">
        <v>99</v>
      </c>
      <c r="B155" s="1" t="s">
        <v>89</v>
      </c>
      <c r="C155" s="2" t="s">
        <v>98</v>
      </c>
      <c r="D155" s="2" t="s">
        <v>8</v>
      </c>
      <c r="E155" s="2" t="s">
        <v>12</v>
      </c>
    </row>
    <row r="156" spans="1:5" x14ac:dyDescent="0.3">
      <c r="A156" s="2" t="s">
        <v>346</v>
      </c>
      <c r="B156" s="1" t="s">
        <v>339</v>
      </c>
      <c r="C156" s="2" t="s">
        <v>345</v>
      </c>
      <c r="D156" s="2" t="s">
        <v>8</v>
      </c>
      <c r="E156" s="2" t="s">
        <v>12</v>
      </c>
    </row>
    <row r="157" spans="1:5" x14ac:dyDescent="0.3">
      <c r="A157" s="2" t="s">
        <v>59</v>
      </c>
      <c r="B157" s="1" t="s">
        <v>56</v>
      </c>
      <c r="C157" s="2" t="s">
        <v>58</v>
      </c>
      <c r="D157" s="2" t="s">
        <v>8</v>
      </c>
      <c r="E157" s="2" t="s">
        <v>9</v>
      </c>
    </row>
    <row r="158" spans="1:5" x14ac:dyDescent="0.3">
      <c r="A158" s="2" t="s">
        <v>276</v>
      </c>
      <c r="B158" s="1" t="s">
        <v>272</v>
      </c>
      <c r="C158" s="2" t="s">
        <v>275</v>
      </c>
      <c r="D158" s="2" t="s">
        <v>8</v>
      </c>
      <c r="E158" s="2" t="s">
        <v>12</v>
      </c>
    </row>
    <row r="159" spans="1:5" x14ac:dyDescent="0.3">
      <c r="A159" s="2" t="s">
        <v>55</v>
      </c>
      <c r="B159" s="1" t="s">
        <v>43</v>
      </c>
      <c r="C159" s="2" t="s">
        <v>54</v>
      </c>
      <c r="D159" s="2" t="s">
        <v>35</v>
      </c>
      <c r="E159" s="2" t="s">
        <v>12</v>
      </c>
    </row>
    <row r="160" spans="1:5" x14ac:dyDescent="0.3">
      <c r="A160" s="2" t="s">
        <v>175</v>
      </c>
      <c r="B160" s="1" t="s">
        <v>170</v>
      </c>
      <c r="C160" s="2" t="s">
        <v>174</v>
      </c>
      <c r="D160" s="2" t="s">
        <v>42</v>
      </c>
      <c r="E160" s="2" t="s">
        <v>12</v>
      </c>
    </row>
    <row r="161" spans="1:5" x14ac:dyDescent="0.3">
      <c r="A161" s="2" t="s">
        <v>204</v>
      </c>
      <c r="B161" s="1" t="s">
        <v>198</v>
      </c>
      <c r="C161" s="2" t="s">
        <v>203</v>
      </c>
      <c r="D161" s="2" t="s">
        <v>23</v>
      </c>
      <c r="E161" s="2" t="s">
        <v>12</v>
      </c>
    </row>
    <row r="162" spans="1:5" x14ac:dyDescent="0.3">
      <c r="A162" s="2" t="s">
        <v>224</v>
      </c>
      <c r="B162" s="1" t="s">
        <v>220</v>
      </c>
      <c r="C162" s="2" t="s">
        <v>223</v>
      </c>
      <c r="D162" s="2" t="s">
        <v>144</v>
      </c>
      <c r="E162" s="2" t="s">
        <v>9</v>
      </c>
    </row>
    <row r="163" spans="1:5" x14ac:dyDescent="0.3">
      <c r="A163" s="2" t="s">
        <v>25</v>
      </c>
      <c r="B163" s="1" t="s">
        <v>20</v>
      </c>
      <c r="C163" s="2" t="s">
        <v>24</v>
      </c>
      <c r="D163" s="2" t="s">
        <v>8</v>
      </c>
      <c r="E163" s="2" t="s">
        <v>12</v>
      </c>
    </row>
    <row r="164" spans="1:5" x14ac:dyDescent="0.3">
      <c r="A164" s="2" t="s">
        <v>11</v>
      </c>
      <c r="B164" s="1" t="s">
        <v>5</v>
      </c>
      <c r="C164" s="2" t="s">
        <v>10</v>
      </c>
      <c r="D164" s="2" t="s">
        <v>8</v>
      </c>
      <c r="E164" s="2" t="s">
        <v>12</v>
      </c>
    </row>
    <row r="165" spans="1:5" x14ac:dyDescent="0.3">
      <c r="A165" s="2" t="s">
        <v>70</v>
      </c>
      <c r="B165" s="1" t="s">
        <v>67</v>
      </c>
      <c r="C165" s="2" t="s">
        <v>38</v>
      </c>
      <c r="D165" s="2" t="s">
        <v>8</v>
      </c>
      <c r="E165" s="2" t="s">
        <v>9</v>
      </c>
    </row>
    <row r="166" spans="1:5" x14ac:dyDescent="0.3">
      <c r="A166" s="2" t="s">
        <v>219</v>
      </c>
      <c r="B166" s="1" t="s">
        <v>208</v>
      </c>
      <c r="C166" s="2" t="s">
        <v>218</v>
      </c>
      <c r="D166" s="2" t="s">
        <v>8</v>
      </c>
      <c r="E166" s="2" t="s">
        <v>9</v>
      </c>
    </row>
    <row r="167" spans="1:5" x14ac:dyDescent="0.3">
      <c r="A167" s="2" t="s">
        <v>74</v>
      </c>
      <c r="B167" s="1" t="s">
        <v>67</v>
      </c>
      <c r="C167" s="2" t="s">
        <v>73</v>
      </c>
      <c r="D167" s="2" t="s">
        <v>35</v>
      </c>
      <c r="E167" s="2" t="s">
        <v>12</v>
      </c>
    </row>
    <row r="168" spans="1:5" x14ac:dyDescent="0.3">
      <c r="A168" s="2" t="s">
        <v>169</v>
      </c>
      <c r="B168" s="1" t="s">
        <v>149</v>
      </c>
      <c r="C168" s="2" t="s">
        <v>105</v>
      </c>
      <c r="D168" s="2" t="s">
        <v>8</v>
      </c>
      <c r="E168" s="2" t="s">
        <v>12</v>
      </c>
    </row>
    <row r="169" spans="1:5" x14ac:dyDescent="0.3">
      <c r="A169" s="2" t="s">
        <v>182</v>
      </c>
      <c r="B169" s="1" t="s">
        <v>170</v>
      </c>
      <c r="C169" s="2" t="s">
        <v>181</v>
      </c>
      <c r="D169" s="2" t="s">
        <v>8</v>
      </c>
      <c r="E169" s="2" t="s">
        <v>12</v>
      </c>
    </row>
    <row r="170" spans="1:5" x14ac:dyDescent="0.3">
      <c r="A170" s="2" t="s">
        <v>140</v>
      </c>
      <c r="B170" s="1" t="s">
        <v>138</v>
      </c>
      <c r="C170" s="2" t="s">
        <v>139</v>
      </c>
      <c r="D170" s="2" t="s">
        <v>23</v>
      </c>
      <c r="E170" s="2" t="s">
        <v>9</v>
      </c>
    </row>
    <row r="171" spans="1:5" x14ac:dyDescent="0.3">
      <c r="A171" s="2" t="s">
        <v>357</v>
      </c>
      <c r="B171" s="1" t="s">
        <v>350</v>
      </c>
      <c r="C171" s="2" t="s">
        <v>48</v>
      </c>
      <c r="D171" s="2" t="s">
        <v>8</v>
      </c>
      <c r="E171" s="2" t="s">
        <v>12</v>
      </c>
    </row>
    <row r="172" spans="1:5" x14ac:dyDescent="0.3">
      <c r="A172" s="2" t="s">
        <v>342</v>
      </c>
      <c r="B172" s="1" t="s">
        <v>339</v>
      </c>
      <c r="C172" s="2" t="s">
        <v>341</v>
      </c>
      <c r="D172" s="2" t="s">
        <v>8</v>
      </c>
      <c r="E172" s="2" t="s">
        <v>9</v>
      </c>
    </row>
    <row r="173" spans="1:5" x14ac:dyDescent="0.3">
      <c r="A173" s="2" t="s">
        <v>259</v>
      </c>
      <c r="B173" s="1" t="s">
        <v>251</v>
      </c>
      <c r="C173" s="2" t="s">
        <v>192</v>
      </c>
      <c r="D173" s="2" t="s">
        <v>8</v>
      </c>
      <c r="E173" s="2" t="s">
        <v>12</v>
      </c>
    </row>
    <row r="174" spans="1:5" x14ac:dyDescent="0.3">
      <c r="A174" s="2" t="s">
        <v>22</v>
      </c>
      <c r="B174" s="1" t="s">
        <v>20</v>
      </c>
      <c r="C174" s="2" t="s">
        <v>21</v>
      </c>
      <c r="D174" s="2" t="s">
        <v>23</v>
      </c>
      <c r="E174" s="2" t="s">
        <v>12</v>
      </c>
    </row>
    <row r="175" spans="1:5" x14ac:dyDescent="0.3">
      <c r="A175" s="2" t="s">
        <v>318</v>
      </c>
      <c r="B175" s="1" t="s">
        <v>308</v>
      </c>
      <c r="C175" s="2" t="s">
        <v>317</v>
      </c>
      <c r="D175" s="2" t="s">
        <v>8</v>
      </c>
      <c r="E175" s="2" t="s">
        <v>12</v>
      </c>
    </row>
    <row r="176" spans="1:5" x14ac:dyDescent="0.3">
      <c r="A176" s="2" t="s">
        <v>349</v>
      </c>
      <c r="B176" s="1" t="s">
        <v>339</v>
      </c>
      <c r="C176" s="2" t="s">
        <v>348</v>
      </c>
      <c r="D176" s="2" t="s">
        <v>35</v>
      </c>
      <c r="E176" s="2" t="s">
        <v>12</v>
      </c>
    </row>
    <row r="177" spans="1:5" x14ac:dyDescent="0.3">
      <c r="A177" s="2" t="s">
        <v>32</v>
      </c>
      <c r="B177" s="1" t="s">
        <v>28</v>
      </c>
      <c r="C177" s="2" t="s">
        <v>31</v>
      </c>
      <c r="D177" s="2" t="s">
        <v>8</v>
      </c>
      <c r="E177" s="2" t="s">
        <v>9</v>
      </c>
    </row>
    <row r="178" spans="1:5" x14ac:dyDescent="0.3">
      <c r="A178" s="2" t="s">
        <v>186</v>
      </c>
      <c r="B178" s="1" t="s">
        <v>183</v>
      </c>
      <c r="C178" s="2" t="s">
        <v>185</v>
      </c>
      <c r="D178" s="2" t="s">
        <v>8</v>
      </c>
      <c r="E178" s="2" t="s">
        <v>9</v>
      </c>
    </row>
    <row r="179" spans="1:5" x14ac:dyDescent="0.3">
      <c r="A179" s="2" t="s">
        <v>234</v>
      </c>
      <c r="B179" s="1" t="s">
        <v>231</v>
      </c>
      <c r="C179" s="2" t="s">
        <v>233</v>
      </c>
      <c r="D179" s="2" t="s">
        <v>8</v>
      </c>
      <c r="E179" s="2" t="s">
        <v>12</v>
      </c>
    </row>
    <row r="180" spans="1:5" x14ac:dyDescent="0.3">
      <c r="A180" s="4" t="s">
        <v>303</v>
      </c>
      <c r="B180" s="3" t="s">
        <v>297</v>
      </c>
      <c r="C180" s="4" t="s">
        <v>302</v>
      </c>
      <c r="D180" s="4" t="s">
        <v>42</v>
      </c>
      <c r="E180" s="4" t="s">
        <v>12</v>
      </c>
    </row>
    <row r="181" spans="1:5" x14ac:dyDescent="0.3">
      <c r="A181" s="10" t="s">
        <v>39</v>
      </c>
      <c r="B181" s="1" t="s">
        <v>28</v>
      </c>
      <c r="C181" s="10" t="s">
        <v>38</v>
      </c>
      <c r="D181" s="10" t="s">
        <v>8</v>
      </c>
      <c r="E181" s="10" t="s">
        <v>12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A018-001F-4666-ACB6-6A58C5764F8C}">
  <sheetPr filterMode="1"/>
  <dimension ref="A1:E550"/>
  <sheetViews>
    <sheetView workbookViewId="0">
      <selection activeCell="A2" sqref="A2"/>
    </sheetView>
  </sheetViews>
  <sheetFormatPr baseColWidth="10" defaultRowHeight="14.4" x14ac:dyDescent="0.3"/>
  <cols>
    <col min="1" max="1" width="22.44140625" bestFit="1" customWidth="1"/>
    <col min="2" max="2" width="15.5546875" bestFit="1" customWidth="1"/>
    <col min="3" max="3" width="19" bestFit="1" customWidth="1"/>
    <col min="4" max="4" width="13.5546875" bestFit="1" customWidth="1"/>
    <col min="5" max="5" width="25.88671875" bestFit="1" customWidth="1"/>
  </cols>
  <sheetData>
    <row r="1" spans="1:5" x14ac:dyDescent="0.3">
      <c r="A1" t="s">
        <v>364</v>
      </c>
      <c r="B1" t="s">
        <v>365</v>
      </c>
      <c r="C1" t="s">
        <v>366</v>
      </c>
      <c r="D1" t="s">
        <v>367</v>
      </c>
      <c r="E1" t="s">
        <v>368</v>
      </c>
    </row>
    <row r="2" spans="1:5" x14ac:dyDescent="0.3">
      <c r="A2" t="s">
        <v>370</v>
      </c>
      <c r="B2" t="s">
        <v>158</v>
      </c>
      <c r="C2" t="s">
        <v>371</v>
      </c>
      <c r="D2" t="str">
        <f t="shared" ref="D2:D65" si="0">IF(ISERROR(SEARCH("MAST",C:C)),"Bachelor","Mastère")</f>
        <v>Mastère</v>
      </c>
      <c r="E2" t="str">
        <f>VLOOKUP(A2,'Effectifs YDays'!$A$2:E180,2,FALSE)</f>
        <v>StandUp</v>
      </c>
    </row>
    <row r="3" spans="1:5" hidden="1" x14ac:dyDescent="0.3">
      <c r="A3" t="s">
        <v>372</v>
      </c>
      <c r="B3" t="s">
        <v>373</v>
      </c>
      <c r="C3" t="s">
        <v>374</v>
      </c>
      <c r="D3" t="str">
        <f t="shared" si="0"/>
        <v>Bachelor</v>
      </c>
      <c r="E3" t="e">
        <f>VLOOKUP(A3,'Effectifs YDays'!$A$2:E181,2,FALSE)</f>
        <v>#N/A</v>
      </c>
    </row>
    <row r="4" spans="1:5" hidden="1" x14ac:dyDescent="0.3">
      <c r="A4" t="s">
        <v>375</v>
      </c>
      <c r="B4" t="s">
        <v>376</v>
      </c>
      <c r="C4" t="s">
        <v>377</v>
      </c>
      <c r="D4" t="str">
        <f t="shared" si="0"/>
        <v>Bachelor</v>
      </c>
      <c r="E4" t="e">
        <f>VLOOKUP(A4,'Effectifs YDays'!$A$2:E182,2,FALSE)</f>
        <v>#N/A</v>
      </c>
    </row>
    <row r="5" spans="1:5" hidden="1" x14ac:dyDescent="0.3">
      <c r="A5" t="s">
        <v>378</v>
      </c>
      <c r="B5" t="s">
        <v>379</v>
      </c>
      <c r="C5" t="s">
        <v>380</v>
      </c>
      <c r="D5" t="str">
        <f t="shared" si="0"/>
        <v>Bachelor</v>
      </c>
      <c r="E5" t="e">
        <f>VLOOKUP(A5,'Effectifs YDays'!$A$2:E183,2,FALSE)</f>
        <v>#N/A</v>
      </c>
    </row>
    <row r="6" spans="1:5" x14ac:dyDescent="0.3">
      <c r="A6" t="s">
        <v>381</v>
      </c>
      <c r="B6" t="s">
        <v>382</v>
      </c>
      <c r="C6" t="s">
        <v>383</v>
      </c>
      <c r="D6" t="str">
        <f t="shared" si="0"/>
        <v>Mastère</v>
      </c>
      <c r="E6" t="str">
        <f>VLOOKUP(A6,'Effectifs YDays'!$A$2:E184,2,FALSE)</f>
        <v>Return Consulting</v>
      </c>
    </row>
    <row r="7" spans="1:5" hidden="1" x14ac:dyDescent="0.3">
      <c r="A7" t="s">
        <v>384</v>
      </c>
      <c r="B7" t="s">
        <v>385</v>
      </c>
      <c r="C7" t="s">
        <v>374</v>
      </c>
      <c r="D7" t="str">
        <f t="shared" si="0"/>
        <v>Bachelor</v>
      </c>
      <c r="E7" t="e">
        <f>VLOOKUP(A7,'Effectifs YDays'!$A$2:E185,2,FALSE)</f>
        <v>#N/A</v>
      </c>
    </row>
    <row r="8" spans="1:5" x14ac:dyDescent="0.3">
      <c r="A8" t="s">
        <v>386</v>
      </c>
      <c r="B8" t="s">
        <v>192</v>
      </c>
      <c r="C8" t="s">
        <v>387</v>
      </c>
      <c r="D8" t="str">
        <f t="shared" si="0"/>
        <v>Mastère</v>
      </c>
      <c r="E8" t="str">
        <f>VLOOKUP(A8,'Effectifs YDays'!$A$2:E186,2,FALSE)</f>
        <v>IRS</v>
      </c>
    </row>
    <row r="9" spans="1:5" hidden="1" x14ac:dyDescent="0.3">
      <c r="A9" t="s">
        <v>388</v>
      </c>
      <c r="B9" t="s">
        <v>225</v>
      </c>
      <c r="C9" t="s">
        <v>377</v>
      </c>
      <c r="D9" t="str">
        <f t="shared" si="0"/>
        <v>Bachelor</v>
      </c>
      <c r="E9" t="e">
        <f>VLOOKUP(A9,'Effectifs YDays'!$A$2:E187,2,FALSE)</f>
        <v>#N/A</v>
      </c>
    </row>
    <row r="10" spans="1:5" hidden="1" x14ac:dyDescent="0.3">
      <c r="A10" t="s">
        <v>389</v>
      </c>
      <c r="B10" t="s">
        <v>390</v>
      </c>
      <c r="C10" t="s">
        <v>374</v>
      </c>
      <c r="D10" t="str">
        <f t="shared" si="0"/>
        <v>Bachelor</v>
      </c>
      <c r="E10" t="e">
        <f>VLOOKUP(A10,'Effectifs YDays'!$A$2:E188,2,FALSE)</f>
        <v>#N/A</v>
      </c>
    </row>
    <row r="11" spans="1:5" x14ac:dyDescent="0.3">
      <c r="A11" t="s">
        <v>391</v>
      </c>
      <c r="B11" t="s">
        <v>392</v>
      </c>
      <c r="C11" t="s">
        <v>393</v>
      </c>
      <c r="D11" t="str">
        <f t="shared" si="0"/>
        <v>Mastère</v>
      </c>
      <c r="E11" t="str">
        <f>VLOOKUP(A11,'Effectifs YDays'!$A$2:E189,2,FALSE)</f>
        <v xml:space="preserve">LOOT </v>
      </c>
    </row>
    <row r="12" spans="1:5" x14ac:dyDescent="0.3">
      <c r="A12" t="s">
        <v>296</v>
      </c>
      <c r="B12" t="s">
        <v>295</v>
      </c>
      <c r="C12" t="s">
        <v>387</v>
      </c>
      <c r="D12" t="str">
        <f t="shared" si="0"/>
        <v>Mastère</v>
      </c>
      <c r="E12" t="str">
        <f>VLOOKUP(A12,'Effectifs YDays'!$A$2:E190,2,FALSE)</f>
        <v>Return - Innovation</v>
      </c>
    </row>
    <row r="13" spans="1:5" hidden="1" x14ac:dyDescent="0.3">
      <c r="A13" t="s">
        <v>296</v>
      </c>
      <c r="B13" t="s">
        <v>394</v>
      </c>
      <c r="C13" t="s">
        <v>395</v>
      </c>
      <c r="D13" t="str">
        <f t="shared" si="0"/>
        <v>Bachelor</v>
      </c>
      <c r="E13" t="str">
        <f>VLOOKUP(A13,'Effectifs YDays'!$A$2:E191,2,FALSE)</f>
        <v>Return - Innovation</v>
      </c>
    </row>
    <row r="14" spans="1:5" x14ac:dyDescent="0.3">
      <c r="A14" t="s">
        <v>289</v>
      </c>
      <c r="B14" t="s">
        <v>71</v>
      </c>
      <c r="C14" t="s">
        <v>383</v>
      </c>
      <c r="D14" t="str">
        <f t="shared" si="0"/>
        <v>Mastère</v>
      </c>
      <c r="E14" t="str">
        <f>VLOOKUP(A14,'Effectifs YDays'!$A$2:E192,2,FALSE)</f>
        <v>Return - Innovation</v>
      </c>
    </row>
    <row r="15" spans="1:5" x14ac:dyDescent="0.3">
      <c r="A15" t="s">
        <v>292</v>
      </c>
      <c r="B15" t="s">
        <v>267</v>
      </c>
      <c r="C15" t="s">
        <v>396</v>
      </c>
      <c r="D15" t="str">
        <f t="shared" si="0"/>
        <v>Mastère</v>
      </c>
      <c r="E15" t="str">
        <f>VLOOKUP(A15,'Effectifs YDays'!$A$2:E193,2,FALSE)</f>
        <v>Return - Innovation</v>
      </c>
    </row>
    <row r="16" spans="1:5" x14ac:dyDescent="0.3">
      <c r="A16" t="s">
        <v>69</v>
      </c>
      <c r="B16" t="s">
        <v>68</v>
      </c>
      <c r="C16" t="s">
        <v>396</v>
      </c>
      <c r="D16" t="str">
        <f t="shared" si="0"/>
        <v>Mastère</v>
      </c>
      <c r="E16" t="str">
        <f>VLOOKUP(A16,'Effectifs YDays'!$A$2:E194,2,FALSE)</f>
        <v>BeeToBee</v>
      </c>
    </row>
    <row r="17" spans="1:5" x14ac:dyDescent="0.3">
      <c r="A17" t="s">
        <v>397</v>
      </c>
      <c r="B17" t="s">
        <v>398</v>
      </c>
      <c r="C17" t="s">
        <v>399</v>
      </c>
      <c r="D17" t="str">
        <f t="shared" si="0"/>
        <v>Mastère</v>
      </c>
      <c r="E17" t="str">
        <f>VLOOKUP(A17,'Effectifs YDays'!$A$2:E195,2,FALSE)</f>
        <v>roméo choco</v>
      </c>
    </row>
    <row r="18" spans="1:5" hidden="1" x14ac:dyDescent="0.3">
      <c r="A18" t="s">
        <v>400</v>
      </c>
      <c r="B18" t="s">
        <v>401</v>
      </c>
      <c r="C18" t="s">
        <v>374</v>
      </c>
      <c r="D18" t="str">
        <f t="shared" si="0"/>
        <v>Bachelor</v>
      </c>
      <c r="E18" t="e">
        <f>VLOOKUP(A18,'Effectifs YDays'!$A$2:E196,2,FALSE)</f>
        <v>#N/A</v>
      </c>
    </row>
    <row r="19" spans="1:5" x14ac:dyDescent="0.3">
      <c r="A19" t="s">
        <v>402</v>
      </c>
      <c r="B19" t="s">
        <v>71</v>
      </c>
      <c r="C19" t="s">
        <v>403</v>
      </c>
      <c r="D19" t="str">
        <f t="shared" si="0"/>
        <v>Mastère</v>
      </c>
      <c r="E19" t="str">
        <f>VLOOKUP(A19,'Effectifs YDays'!$A$2:E197,2,FALSE)</f>
        <v>Ma Conduite AAC</v>
      </c>
    </row>
    <row r="20" spans="1:5" hidden="1" x14ac:dyDescent="0.3">
      <c r="A20" t="s">
        <v>404</v>
      </c>
      <c r="B20" t="s">
        <v>405</v>
      </c>
      <c r="C20" t="s">
        <v>380</v>
      </c>
      <c r="D20" t="str">
        <f t="shared" si="0"/>
        <v>Bachelor</v>
      </c>
      <c r="E20" t="e">
        <f>VLOOKUP(A20,'Effectifs YDays'!$A$2:E198,2,FALSE)</f>
        <v>#N/A</v>
      </c>
    </row>
    <row r="21" spans="1:5" hidden="1" x14ac:dyDescent="0.3">
      <c r="A21" t="s">
        <v>406</v>
      </c>
      <c r="B21" t="s">
        <v>107</v>
      </c>
      <c r="C21" t="s">
        <v>407</v>
      </c>
      <c r="D21" t="str">
        <f t="shared" si="0"/>
        <v>Bachelor</v>
      </c>
      <c r="E21" t="e">
        <f>VLOOKUP(A21,'Effectifs YDays'!$A$2:E199,2,FALSE)</f>
        <v>#N/A</v>
      </c>
    </row>
    <row r="22" spans="1:5" hidden="1" x14ac:dyDescent="0.3">
      <c r="A22" t="s">
        <v>406</v>
      </c>
      <c r="B22" t="s">
        <v>408</v>
      </c>
      <c r="C22" t="s">
        <v>409</v>
      </c>
      <c r="D22" t="str">
        <f t="shared" si="0"/>
        <v>Bachelor</v>
      </c>
      <c r="E22" t="e">
        <f>VLOOKUP(A22,'Effectifs YDays'!$A$2:E200,2,FALSE)</f>
        <v>#N/A</v>
      </c>
    </row>
    <row r="23" spans="1:5" hidden="1" x14ac:dyDescent="0.3">
      <c r="A23" t="s">
        <v>410</v>
      </c>
      <c r="B23" t="s">
        <v>120</v>
      </c>
      <c r="C23" t="s">
        <v>411</v>
      </c>
      <c r="D23" t="str">
        <f t="shared" si="0"/>
        <v>Bachelor</v>
      </c>
      <c r="E23" t="e">
        <f>VLOOKUP(A23,'Effectifs YDays'!$A$2:E201,2,FALSE)</f>
        <v>#N/A</v>
      </c>
    </row>
    <row r="24" spans="1:5" hidden="1" x14ac:dyDescent="0.3">
      <c r="A24" t="s">
        <v>412</v>
      </c>
      <c r="B24" t="s">
        <v>413</v>
      </c>
      <c r="C24" t="s">
        <v>414</v>
      </c>
      <c r="D24" t="str">
        <f t="shared" si="0"/>
        <v>Bachelor</v>
      </c>
      <c r="E24" t="e">
        <f>VLOOKUP(A24,'Effectifs YDays'!$A$2:E202,2,FALSE)</f>
        <v>#N/A</v>
      </c>
    </row>
    <row r="25" spans="1:5" hidden="1" x14ac:dyDescent="0.3">
      <c r="A25" t="s">
        <v>415</v>
      </c>
      <c r="B25" t="s">
        <v>277</v>
      </c>
      <c r="C25" t="s">
        <v>416</v>
      </c>
      <c r="D25" t="str">
        <f t="shared" si="0"/>
        <v>Bachelor</v>
      </c>
      <c r="E25" t="e">
        <f>VLOOKUP(A25,'Effectifs YDays'!$A$2:E203,2,FALSE)</f>
        <v>#N/A</v>
      </c>
    </row>
    <row r="26" spans="1:5" x14ac:dyDescent="0.3">
      <c r="A26" t="s">
        <v>417</v>
      </c>
      <c r="B26" t="s">
        <v>225</v>
      </c>
      <c r="C26" t="s">
        <v>371</v>
      </c>
      <c r="D26" t="str">
        <f t="shared" si="0"/>
        <v>Mastère</v>
      </c>
      <c r="E26" t="str">
        <f>VLOOKUP(A26,'Effectifs YDays'!$A$2:E204,2,FALSE)</f>
        <v>Loot Développement &amp; Design</v>
      </c>
    </row>
    <row r="27" spans="1:5" hidden="1" x14ac:dyDescent="0.3">
      <c r="A27" t="s">
        <v>418</v>
      </c>
      <c r="B27" t="s">
        <v>419</v>
      </c>
      <c r="C27" t="s">
        <v>374</v>
      </c>
      <c r="D27" t="str">
        <f t="shared" si="0"/>
        <v>Bachelor</v>
      </c>
      <c r="E27" t="e">
        <f>VLOOKUP(A27,'Effectifs YDays'!$A$2:E205,2,FALSE)</f>
        <v>#N/A</v>
      </c>
    </row>
    <row r="28" spans="1:5" hidden="1" x14ac:dyDescent="0.3">
      <c r="A28" t="s">
        <v>420</v>
      </c>
      <c r="B28" t="s">
        <v>421</v>
      </c>
      <c r="C28" t="s">
        <v>422</v>
      </c>
      <c r="D28" t="str">
        <f t="shared" si="0"/>
        <v>Bachelor</v>
      </c>
      <c r="E28" t="e">
        <f>VLOOKUP(A28,'Effectifs YDays'!$A$2:E206,2,FALSE)</f>
        <v>#N/A</v>
      </c>
    </row>
    <row r="29" spans="1:5" hidden="1" x14ac:dyDescent="0.3">
      <c r="A29" t="s">
        <v>423</v>
      </c>
      <c r="B29" t="s">
        <v>164</v>
      </c>
      <c r="C29" t="s">
        <v>422</v>
      </c>
      <c r="D29" t="str">
        <f t="shared" si="0"/>
        <v>Bachelor</v>
      </c>
      <c r="E29" t="e">
        <f>VLOOKUP(A29,'Effectifs YDays'!$A$2:E207,2,FALSE)</f>
        <v>#N/A</v>
      </c>
    </row>
    <row r="30" spans="1:5" hidden="1" x14ac:dyDescent="0.3">
      <c r="A30" t="s">
        <v>424</v>
      </c>
      <c r="B30" t="s">
        <v>267</v>
      </c>
      <c r="C30" t="s">
        <v>409</v>
      </c>
      <c r="D30" t="str">
        <f t="shared" si="0"/>
        <v>Bachelor</v>
      </c>
      <c r="E30" t="e">
        <f>VLOOKUP(A30,'Effectifs YDays'!$A$2:E208,2,FALSE)</f>
        <v>#N/A</v>
      </c>
    </row>
    <row r="31" spans="1:5" x14ac:dyDescent="0.3">
      <c r="A31" t="s">
        <v>425</v>
      </c>
      <c r="B31" t="s">
        <v>426</v>
      </c>
      <c r="C31" t="s">
        <v>427</v>
      </c>
      <c r="D31" t="str">
        <f t="shared" si="0"/>
        <v>Mastère</v>
      </c>
      <c r="E31" t="str">
        <f>VLOOKUP(A31,'Effectifs YDays'!$A$2:E209,2,FALSE)</f>
        <v>Return Consulting</v>
      </c>
    </row>
    <row r="32" spans="1:5" hidden="1" x14ac:dyDescent="0.3">
      <c r="A32" t="s">
        <v>428</v>
      </c>
      <c r="B32" t="s">
        <v>54</v>
      </c>
      <c r="C32" t="s">
        <v>395</v>
      </c>
      <c r="D32" t="str">
        <f t="shared" si="0"/>
        <v>Bachelor</v>
      </c>
      <c r="E32" t="e">
        <f>VLOOKUP(A32,'Effectifs YDays'!$A$2:E210,2,FALSE)</f>
        <v>#N/A</v>
      </c>
    </row>
    <row r="33" spans="1:5" hidden="1" x14ac:dyDescent="0.3">
      <c r="A33" t="s">
        <v>429</v>
      </c>
      <c r="B33" t="s">
        <v>71</v>
      </c>
      <c r="C33" t="s">
        <v>395</v>
      </c>
      <c r="D33" t="str">
        <f t="shared" si="0"/>
        <v>Bachelor</v>
      </c>
      <c r="E33" t="str">
        <f>VLOOKUP(A33,'Effectifs YDays'!$A$2:E211,2,FALSE)</f>
        <v>roméo choco</v>
      </c>
    </row>
    <row r="34" spans="1:5" hidden="1" x14ac:dyDescent="0.3">
      <c r="A34" t="s">
        <v>430</v>
      </c>
      <c r="B34" t="s">
        <v>431</v>
      </c>
      <c r="C34" t="s">
        <v>380</v>
      </c>
      <c r="D34" t="str">
        <f t="shared" si="0"/>
        <v>Bachelor</v>
      </c>
      <c r="E34" t="e">
        <f>VLOOKUP(A34,'Effectifs YDays'!$A$2:E212,2,FALSE)</f>
        <v>#N/A</v>
      </c>
    </row>
    <row r="35" spans="1:5" hidden="1" x14ac:dyDescent="0.3">
      <c r="A35" t="s">
        <v>432</v>
      </c>
      <c r="B35" t="s">
        <v>71</v>
      </c>
      <c r="C35" t="s">
        <v>433</v>
      </c>
      <c r="D35" t="str">
        <f t="shared" si="0"/>
        <v>Mastère</v>
      </c>
      <c r="E35" t="e">
        <f>VLOOKUP(A35,'Effectifs YDays'!$A$2:E213,2,FALSE)</f>
        <v>#N/A</v>
      </c>
    </row>
    <row r="36" spans="1:5" hidden="1" x14ac:dyDescent="0.3">
      <c r="A36" t="s">
        <v>434</v>
      </c>
      <c r="B36" t="s">
        <v>435</v>
      </c>
      <c r="C36" t="s">
        <v>436</v>
      </c>
      <c r="D36" t="str">
        <f t="shared" si="0"/>
        <v>Bachelor</v>
      </c>
      <c r="E36" t="e">
        <f>VLOOKUP(A36,'Effectifs YDays'!$A$2:E214,2,FALSE)</f>
        <v>#N/A</v>
      </c>
    </row>
    <row r="37" spans="1:5" hidden="1" x14ac:dyDescent="0.3">
      <c r="A37" t="s">
        <v>437</v>
      </c>
      <c r="B37" t="s">
        <v>295</v>
      </c>
      <c r="C37" t="s">
        <v>380</v>
      </c>
      <c r="D37" t="str">
        <f t="shared" si="0"/>
        <v>Bachelor</v>
      </c>
      <c r="E37" t="e">
        <f>VLOOKUP(A37,'Effectifs YDays'!$A$2:E215,2,FALSE)</f>
        <v>#N/A</v>
      </c>
    </row>
    <row r="38" spans="1:5" x14ac:dyDescent="0.3">
      <c r="A38" t="s">
        <v>438</v>
      </c>
      <c r="B38" t="s">
        <v>439</v>
      </c>
      <c r="C38" t="s">
        <v>371</v>
      </c>
      <c r="D38" t="str">
        <f t="shared" si="0"/>
        <v>Mastère</v>
      </c>
      <c r="E38" t="str">
        <f>VLOOKUP(A38,'Effectifs YDays'!$A$2:E216,2,FALSE)</f>
        <v>MSJ</v>
      </c>
    </row>
    <row r="39" spans="1:5" hidden="1" x14ac:dyDescent="0.3">
      <c r="A39" t="s">
        <v>440</v>
      </c>
      <c r="B39" t="s">
        <v>441</v>
      </c>
      <c r="C39" t="s">
        <v>442</v>
      </c>
      <c r="D39" t="str">
        <f t="shared" si="0"/>
        <v>Bachelor</v>
      </c>
      <c r="E39" t="e">
        <f>VLOOKUP(A39,'Effectifs YDays'!$A$2:E217,2,FALSE)</f>
        <v>#N/A</v>
      </c>
    </row>
    <row r="40" spans="1:5" hidden="1" x14ac:dyDescent="0.3">
      <c r="A40" t="s">
        <v>443</v>
      </c>
      <c r="B40" t="s">
        <v>96</v>
      </c>
      <c r="C40" t="s">
        <v>444</v>
      </c>
      <c r="D40" t="str">
        <f t="shared" si="0"/>
        <v>Bachelor</v>
      </c>
      <c r="E40" t="e">
        <f>VLOOKUP(A40,'Effectifs YDays'!$A$2:E218,2,FALSE)</f>
        <v>#N/A</v>
      </c>
    </row>
    <row r="41" spans="1:5" x14ac:dyDescent="0.3">
      <c r="A41" t="s">
        <v>445</v>
      </c>
      <c r="B41" t="s">
        <v>26</v>
      </c>
      <c r="C41" t="s">
        <v>446</v>
      </c>
      <c r="D41" t="str">
        <f t="shared" si="0"/>
        <v>Mastère</v>
      </c>
      <c r="E41" t="str">
        <f>VLOOKUP(A41,'Effectifs YDays'!$A$2:E219,2,FALSE)</f>
        <v>Ambition Prévention</v>
      </c>
    </row>
    <row r="42" spans="1:5" hidden="1" x14ac:dyDescent="0.3">
      <c r="A42" t="s">
        <v>447</v>
      </c>
      <c r="B42" t="s">
        <v>50</v>
      </c>
      <c r="C42" t="s">
        <v>442</v>
      </c>
      <c r="D42" t="str">
        <f t="shared" si="0"/>
        <v>Bachelor</v>
      </c>
      <c r="E42" t="str">
        <f>VLOOKUP(A42,'Effectifs YDays'!$A$2:E220,2,FALSE)</f>
        <v xml:space="preserve">Ruffle &amp; Kich </v>
      </c>
    </row>
    <row r="43" spans="1:5" hidden="1" x14ac:dyDescent="0.3">
      <c r="A43" t="s">
        <v>447</v>
      </c>
      <c r="B43" t="s">
        <v>448</v>
      </c>
      <c r="C43" t="s">
        <v>433</v>
      </c>
      <c r="D43" t="str">
        <f t="shared" si="0"/>
        <v>Mastère</v>
      </c>
      <c r="E43" t="str">
        <f>VLOOKUP(A43,'Effectifs YDays'!$A$2:E221,2,FALSE)</f>
        <v xml:space="preserve">Ruffle &amp; Kich </v>
      </c>
    </row>
    <row r="44" spans="1:5" x14ac:dyDescent="0.3">
      <c r="A44" t="s">
        <v>447</v>
      </c>
      <c r="B44" t="s">
        <v>329</v>
      </c>
      <c r="C44" t="s">
        <v>399</v>
      </c>
      <c r="D44" t="str">
        <f t="shared" si="0"/>
        <v>Mastère</v>
      </c>
      <c r="E44" t="str">
        <f>VLOOKUP(A44,'Effectifs YDays'!$A$2:E222,2,FALSE)</f>
        <v xml:space="preserve">Ruffle &amp; Kich </v>
      </c>
    </row>
    <row r="45" spans="1:5" hidden="1" x14ac:dyDescent="0.3">
      <c r="A45" t="s">
        <v>449</v>
      </c>
      <c r="B45" t="s">
        <v>196</v>
      </c>
      <c r="C45" t="s">
        <v>380</v>
      </c>
      <c r="D45" t="str">
        <f t="shared" si="0"/>
        <v>Bachelor</v>
      </c>
      <c r="E45" t="e">
        <f>VLOOKUP(A45,'Effectifs YDays'!$A$2:E223,2,FALSE)</f>
        <v>#N/A</v>
      </c>
    </row>
    <row r="46" spans="1:5" hidden="1" x14ac:dyDescent="0.3">
      <c r="A46" t="s">
        <v>450</v>
      </c>
      <c r="B46" t="s">
        <v>255</v>
      </c>
      <c r="C46" t="s">
        <v>422</v>
      </c>
      <c r="D46" t="str">
        <f t="shared" si="0"/>
        <v>Bachelor</v>
      </c>
      <c r="E46" t="e">
        <f>VLOOKUP(A46,'Effectifs YDays'!$A$2:E224,2,FALSE)</f>
        <v>#N/A</v>
      </c>
    </row>
    <row r="47" spans="1:5" hidden="1" x14ac:dyDescent="0.3">
      <c r="A47" t="s">
        <v>451</v>
      </c>
      <c r="B47" t="s">
        <v>452</v>
      </c>
      <c r="C47" t="s">
        <v>411</v>
      </c>
      <c r="D47" t="str">
        <f t="shared" si="0"/>
        <v>Bachelor</v>
      </c>
      <c r="E47" t="e">
        <f>VLOOKUP(A47,'Effectifs YDays'!$A$2:E225,2,FALSE)</f>
        <v>#N/A</v>
      </c>
    </row>
    <row r="48" spans="1:5" hidden="1" x14ac:dyDescent="0.3">
      <c r="A48" t="s">
        <v>453</v>
      </c>
      <c r="B48" t="s">
        <v>120</v>
      </c>
      <c r="C48" t="s">
        <v>377</v>
      </c>
      <c r="D48" t="str">
        <f t="shared" si="0"/>
        <v>Bachelor</v>
      </c>
      <c r="E48" t="e">
        <f>VLOOKUP(A48,'Effectifs YDays'!$A$2:E226,2,FALSE)</f>
        <v>#N/A</v>
      </c>
    </row>
    <row r="49" spans="1:5" hidden="1" x14ac:dyDescent="0.3">
      <c r="A49" t="s">
        <v>454</v>
      </c>
      <c r="B49" t="s">
        <v>455</v>
      </c>
      <c r="C49" t="s">
        <v>374</v>
      </c>
      <c r="D49" t="str">
        <f t="shared" si="0"/>
        <v>Bachelor</v>
      </c>
      <c r="E49" t="e">
        <f>VLOOKUP(A49,'Effectifs YDays'!$A$2:E227,2,FALSE)</f>
        <v>#N/A</v>
      </c>
    </row>
    <row r="50" spans="1:5" hidden="1" x14ac:dyDescent="0.3">
      <c r="A50" t="s">
        <v>456</v>
      </c>
      <c r="B50" t="s">
        <v>457</v>
      </c>
      <c r="C50" t="s">
        <v>411</v>
      </c>
      <c r="D50" t="str">
        <f t="shared" si="0"/>
        <v>Bachelor</v>
      </c>
      <c r="E50" t="e">
        <f>VLOOKUP(A50,'Effectifs YDays'!$A$2:E228,2,FALSE)</f>
        <v>#N/A</v>
      </c>
    </row>
    <row r="51" spans="1:5" hidden="1" x14ac:dyDescent="0.3">
      <c r="A51" t="s">
        <v>458</v>
      </c>
      <c r="B51" t="s">
        <v>33</v>
      </c>
      <c r="C51" t="s">
        <v>436</v>
      </c>
      <c r="D51" t="str">
        <f t="shared" si="0"/>
        <v>Bachelor</v>
      </c>
      <c r="E51" t="e">
        <f>VLOOKUP(A51,'Effectifs YDays'!$A$2:E229,2,FALSE)</f>
        <v>#N/A</v>
      </c>
    </row>
    <row r="52" spans="1:5" hidden="1" x14ac:dyDescent="0.3">
      <c r="A52" t="s">
        <v>459</v>
      </c>
      <c r="B52" t="s">
        <v>252</v>
      </c>
      <c r="C52" t="s">
        <v>374</v>
      </c>
      <c r="D52" t="str">
        <f t="shared" si="0"/>
        <v>Bachelor</v>
      </c>
      <c r="E52" t="e">
        <f>VLOOKUP(A52,'Effectifs YDays'!$A$2:E230,2,FALSE)</f>
        <v>#N/A</v>
      </c>
    </row>
    <row r="53" spans="1:5" hidden="1" x14ac:dyDescent="0.3">
      <c r="A53" t="s">
        <v>460</v>
      </c>
      <c r="B53" t="s">
        <v>461</v>
      </c>
      <c r="C53" t="s">
        <v>377</v>
      </c>
      <c r="D53" t="str">
        <f t="shared" si="0"/>
        <v>Bachelor</v>
      </c>
      <c r="E53" t="e">
        <f>VLOOKUP(A53,'Effectifs YDays'!$A$2:E231,2,FALSE)</f>
        <v>#N/A</v>
      </c>
    </row>
    <row r="54" spans="1:5" x14ac:dyDescent="0.3">
      <c r="A54" t="s">
        <v>462</v>
      </c>
      <c r="B54" t="s">
        <v>128</v>
      </c>
      <c r="C54" t="s">
        <v>383</v>
      </c>
      <c r="D54" t="str">
        <f t="shared" si="0"/>
        <v>Mastère</v>
      </c>
      <c r="E54" t="str">
        <f>VLOOKUP(A54,'Effectifs YDays'!$A$2:E232,2,FALSE)</f>
        <v>Evol</v>
      </c>
    </row>
    <row r="55" spans="1:5" hidden="1" x14ac:dyDescent="0.3">
      <c r="A55" t="s">
        <v>463</v>
      </c>
      <c r="B55" t="s">
        <v>457</v>
      </c>
      <c r="C55" t="s">
        <v>395</v>
      </c>
      <c r="D55" t="str">
        <f t="shared" si="0"/>
        <v>Bachelor</v>
      </c>
      <c r="E55" t="e">
        <f>VLOOKUP(A55,'Effectifs YDays'!$A$2:E233,2,FALSE)</f>
        <v>#N/A</v>
      </c>
    </row>
    <row r="56" spans="1:5" x14ac:dyDescent="0.3">
      <c r="A56" t="s">
        <v>464</v>
      </c>
      <c r="B56" t="s">
        <v>120</v>
      </c>
      <c r="C56" t="s">
        <v>465</v>
      </c>
      <c r="D56" t="str">
        <f t="shared" si="0"/>
        <v>Mastère</v>
      </c>
      <c r="E56" t="str">
        <f>VLOOKUP(A56,'Effectifs YDays'!$A$2:E234,2,FALSE)</f>
        <v>DKBOOST</v>
      </c>
    </row>
    <row r="57" spans="1:5" hidden="1" x14ac:dyDescent="0.3">
      <c r="A57" t="s">
        <v>466</v>
      </c>
      <c r="B57" t="s">
        <v>467</v>
      </c>
      <c r="C57" t="s">
        <v>409</v>
      </c>
      <c r="D57" t="str">
        <f t="shared" si="0"/>
        <v>Bachelor</v>
      </c>
      <c r="E57" t="e">
        <f>VLOOKUP(A57,'Effectifs YDays'!$A$2:E235,2,FALSE)</f>
        <v>#N/A</v>
      </c>
    </row>
    <row r="58" spans="1:5" hidden="1" x14ac:dyDescent="0.3">
      <c r="A58" t="s">
        <v>468</v>
      </c>
      <c r="B58" t="s">
        <v>469</v>
      </c>
      <c r="C58" t="s">
        <v>442</v>
      </c>
      <c r="D58" t="str">
        <f t="shared" si="0"/>
        <v>Bachelor</v>
      </c>
      <c r="E58" t="e">
        <f>VLOOKUP(A58,'Effectifs YDays'!$A$2:E236,2,FALSE)</f>
        <v>#N/A</v>
      </c>
    </row>
    <row r="59" spans="1:5" hidden="1" x14ac:dyDescent="0.3">
      <c r="A59" t="s">
        <v>470</v>
      </c>
      <c r="B59" t="s">
        <v>471</v>
      </c>
      <c r="C59" t="s">
        <v>436</v>
      </c>
      <c r="D59" t="str">
        <f t="shared" si="0"/>
        <v>Bachelor</v>
      </c>
      <c r="E59" t="e">
        <f>VLOOKUP(A59,'Effectifs YDays'!$A$2:E237,2,FALSE)</f>
        <v>#N/A</v>
      </c>
    </row>
    <row r="60" spans="1:5" x14ac:dyDescent="0.3">
      <c r="A60" t="s">
        <v>294</v>
      </c>
      <c r="B60" t="s">
        <v>293</v>
      </c>
      <c r="C60" t="s">
        <v>472</v>
      </c>
      <c r="D60" t="str">
        <f t="shared" si="0"/>
        <v>Mastère</v>
      </c>
      <c r="E60" t="str">
        <f>VLOOKUP(A60,'Effectifs YDays'!$A$2:E238,2,FALSE)</f>
        <v>Return - Innovation</v>
      </c>
    </row>
    <row r="61" spans="1:5" hidden="1" x14ac:dyDescent="0.3">
      <c r="A61" t="s">
        <v>473</v>
      </c>
      <c r="B61" t="s">
        <v>474</v>
      </c>
      <c r="C61" t="s">
        <v>407</v>
      </c>
      <c r="D61" t="str">
        <f t="shared" si="0"/>
        <v>Bachelor</v>
      </c>
      <c r="E61" t="e">
        <f>VLOOKUP(A61,'Effectifs YDays'!$A$2:E239,2,FALSE)</f>
        <v>#N/A</v>
      </c>
    </row>
    <row r="62" spans="1:5" x14ac:dyDescent="0.3">
      <c r="A62" t="s">
        <v>475</v>
      </c>
      <c r="B62" t="s">
        <v>201</v>
      </c>
      <c r="C62" t="s">
        <v>446</v>
      </c>
      <c r="D62" t="str">
        <f t="shared" si="0"/>
        <v>Mastère</v>
      </c>
      <c r="E62" t="str">
        <f>VLOOKUP(A62,'Effectifs YDays'!$A$2:E240,2,FALSE)</f>
        <v>LICASphère</v>
      </c>
    </row>
    <row r="63" spans="1:5" hidden="1" x14ac:dyDescent="0.3">
      <c r="A63" t="s">
        <v>476</v>
      </c>
      <c r="B63" t="s">
        <v>255</v>
      </c>
      <c r="C63" t="s">
        <v>380</v>
      </c>
      <c r="D63" t="str">
        <f t="shared" si="0"/>
        <v>Bachelor</v>
      </c>
      <c r="E63" t="e">
        <f>VLOOKUP(A63,'Effectifs YDays'!$A$2:E241,2,FALSE)</f>
        <v>#N/A</v>
      </c>
    </row>
    <row r="64" spans="1:5" hidden="1" x14ac:dyDescent="0.3">
      <c r="A64" t="s">
        <v>477</v>
      </c>
      <c r="B64" t="s">
        <v>139</v>
      </c>
      <c r="C64" t="s">
        <v>478</v>
      </c>
      <c r="D64" t="str">
        <f t="shared" si="0"/>
        <v>Bachelor</v>
      </c>
      <c r="E64" t="e">
        <f>VLOOKUP(A64,'Effectifs YDays'!$A$2:E242,2,FALSE)</f>
        <v>#N/A</v>
      </c>
    </row>
    <row r="65" spans="1:5" hidden="1" x14ac:dyDescent="0.3">
      <c r="A65" t="s">
        <v>479</v>
      </c>
      <c r="B65" t="s">
        <v>48</v>
      </c>
      <c r="C65" t="s">
        <v>433</v>
      </c>
      <c r="D65" t="str">
        <f t="shared" si="0"/>
        <v>Mastère</v>
      </c>
      <c r="E65" t="e">
        <f>VLOOKUP(A65,'Effectifs YDays'!$A$2:E243,2,FALSE)</f>
        <v>#N/A</v>
      </c>
    </row>
    <row r="66" spans="1:5" hidden="1" x14ac:dyDescent="0.3">
      <c r="A66" t="s">
        <v>480</v>
      </c>
      <c r="B66" t="s">
        <v>376</v>
      </c>
      <c r="C66" t="s">
        <v>444</v>
      </c>
      <c r="D66" t="str">
        <f t="shared" ref="D66:D129" si="1">IF(ISERROR(SEARCH("MAST",C:C)),"Bachelor","Mastère")</f>
        <v>Bachelor</v>
      </c>
      <c r="E66" t="e">
        <f>VLOOKUP(A66,'Effectifs YDays'!$A$2:E244,2,FALSE)</f>
        <v>#N/A</v>
      </c>
    </row>
    <row r="67" spans="1:5" hidden="1" x14ac:dyDescent="0.3">
      <c r="A67" t="s">
        <v>481</v>
      </c>
      <c r="B67" t="s">
        <v>152</v>
      </c>
      <c r="C67" t="s">
        <v>444</v>
      </c>
      <c r="D67" t="str">
        <f t="shared" si="1"/>
        <v>Bachelor</v>
      </c>
      <c r="E67" t="e">
        <f>VLOOKUP(A67,'Effectifs YDays'!$A$2:E245,2,FALSE)</f>
        <v>#N/A</v>
      </c>
    </row>
    <row r="68" spans="1:5" hidden="1" x14ac:dyDescent="0.3">
      <c r="A68" t="s">
        <v>482</v>
      </c>
      <c r="B68" t="s">
        <v>100</v>
      </c>
      <c r="C68" t="s">
        <v>433</v>
      </c>
      <c r="D68" t="str">
        <f t="shared" si="1"/>
        <v>Mastère</v>
      </c>
      <c r="E68" t="e">
        <f>VLOOKUP(A68,'Effectifs YDays'!$A$2:E246,2,FALSE)</f>
        <v>#N/A</v>
      </c>
    </row>
    <row r="69" spans="1:5" hidden="1" x14ac:dyDescent="0.3">
      <c r="A69" t="s">
        <v>483</v>
      </c>
      <c r="B69" t="s">
        <v>484</v>
      </c>
      <c r="C69" t="s">
        <v>380</v>
      </c>
      <c r="D69" t="str">
        <f t="shared" si="1"/>
        <v>Bachelor</v>
      </c>
      <c r="E69" t="e">
        <f>VLOOKUP(A69,'Effectifs YDays'!$A$2:E247,2,FALSE)</f>
        <v>#N/A</v>
      </c>
    </row>
    <row r="70" spans="1:5" hidden="1" x14ac:dyDescent="0.3">
      <c r="A70" t="s">
        <v>483</v>
      </c>
      <c r="B70" t="s">
        <v>485</v>
      </c>
      <c r="C70" t="s">
        <v>411</v>
      </c>
      <c r="D70" t="str">
        <f t="shared" si="1"/>
        <v>Bachelor</v>
      </c>
      <c r="E70" t="e">
        <f>VLOOKUP(A70,'Effectifs YDays'!$A$2:E248,2,FALSE)</f>
        <v>#N/A</v>
      </c>
    </row>
    <row r="71" spans="1:5" hidden="1" x14ac:dyDescent="0.3">
      <c r="A71" t="s">
        <v>486</v>
      </c>
      <c r="B71" t="s">
        <v>487</v>
      </c>
      <c r="C71" t="s">
        <v>433</v>
      </c>
      <c r="D71" t="str">
        <f t="shared" si="1"/>
        <v>Mastère</v>
      </c>
      <c r="E71" t="e">
        <f>VLOOKUP(A71,'Effectifs YDays'!$A$2:E249,2,FALSE)</f>
        <v>#N/A</v>
      </c>
    </row>
    <row r="72" spans="1:5" hidden="1" x14ac:dyDescent="0.3">
      <c r="A72" t="s">
        <v>488</v>
      </c>
      <c r="B72" t="s">
        <v>267</v>
      </c>
      <c r="C72" t="s">
        <v>407</v>
      </c>
      <c r="D72" t="str">
        <f t="shared" si="1"/>
        <v>Bachelor</v>
      </c>
      <c r="E72" t="e">
        <f>VLOOKUP(A72,'Effectifs YDays'!$A$2:E250,2,FALSE)</f>
        <v>#N/A</v>
      </c>
    </row>
    <row r="73" spans="1:5" hidden="1" x14ac:dyDescent="0.3">
      <c r="A73" t="s">
        <v>488</v>
      </c>
      <c r="B73" t="s">
        <v>489</v>
      </c>
      <c r="C73" t="s">
        <v>409</v>
      </c>
      <c r="D73" t="str">
        <f t="shared" si="1"/>
        <v>Bachelor</v>
      </c>
      <c r="E73" t="e">
        <f>VLOOKUP(A73,'Effectifs YDays'!$A$2:E251,2,FALSE)</f>
        <v>#N/A</v>
      </c>
    </row>
    <row r="74" spans="1:5" x14ac:dyDescent="0.3">
      <c r="A74" t="s">
        <v>490</v>
      </c>
      <c r="B74" t="s">
        <v>111</v>
      </c>
      <c r="C74" t="s">
        <v>393</v>
      </c>
      <c r="D74" t="str">
        <f t="shared" si="1"/>
        <v>Mastère</v>
      </c>
      <c r="E74" t="str">
        <f>VLOOKUP(A74,'Effectifs YDays'!$A$2:E252,2,FALSE)</f>
        <v>Change de pote.com</v>
      </c>
    </row>
    <row r="75" spans="1:5" hidden="1" x14ac:dyDescent="0.3">
      <c r="A75" t="s">
        <v>491</v>
      </c>
      <c r="B75" t="s">
        <v>120</v>
      </c>
      <c r="C75" t="s">
        <v>374</v>
      </c>
      <c r="D75" t="str">
        <f t="shared" si="1"/>
        <v>Bachelor</v>
      </c>
      <c r="E75" t="e">
        <f>VLOOKUP(A75,'Effectifs YDays'!$A$2:E253,2,FALSE)</f>
        <v>#N/A</v>
      </c>
    </row>
    <row r="76" spans="1:5" hidden="1" x14ac:dyDescent="0.3">
      <c r="A76" t="s">
        <v>492</v>
      </c>
      <c r="B76" t="s">
        <v>493</v>
      </c>
      <c r="C76" t="s">
        <v>374</v>
      </c>
      <c r="D76" t="str">
        <f t="shared" si="1"/>
        <v>Bachelor</v>
      </c>
      <c r="E76" t="e">
        <f>VLOOKUP(A76,'Effectifs YDays'!$A$2:E254,2,FALSE)</f>
        <v>#N/A</v>
      </c>
    </row>
    <row r="77" spans="1:5" hidden="1" x14ac:dyDescent="0.3">
      <c r="A77" t="s">
        <v>494</v>
      </c>
      <c r="B77" t="s">
        <v>218</v>
      </c>
      <c r="C77" t="s">
        <v>495</v>
      </c>
      <c r="D77" t="str">
        <f t="shared" si="1"/>
        <v>Bachelor</v>
      </c>
      <c r="E77" t="e">
        <f>VLOOKUP(A77,'Effectifs YDays'!$A$2:E255,2,FALSE)</f>
        <v>#N/A</v>
      </c>
    </row>
    <row r="78" spans="1:5" hidden="1" x14ac:dyDescent="0.3">
      <c r="A78" t="s">
        <v>496</v>
      </c>
      <c r="B78" t="s">
        <v>497</v>
      </c>
      <c r="C78" t="s">
        <v>442</v>
      </c>
      <c r="D78" t="str">
        <f t="shared" si="1"/>
        <v>Bachelor</v>
      </c>
      <c r="E78" t="e">
        <f>VLOOKUP(A78,'Effectifs YDays'!$A$2:E256,2,FALSE)</f>
        <v>#N/A</v>
      </c>
    </row>
    <row r="79" spans="1:5" hidden="1" x14ac:dyDescent="0.3">
      <c r="A79" t="s">
        <v>498</v>
      </c>
      <c r="B79" t="s">
        <v>128</v>
      </c>
      <c r="C79" t="s">
        <v>416</v>
      </c>
      <c r="D79" t="str">
        <f t="shared" si="1"/>
        <v>Bachelor</v>
      </c>
      <c r="E79" t="e">
        <f>VLOOKUP(A79,'Effectifs YDays'!$A$2:E257,2,FALSE)</f>
        <v>#N/A</v>
      </c>
    </row>
    <row r="80" spans="1:5" hidden="1" x14ac:dyDescent="0.3">
      <c r="A80" t="s">
        <v>499</v>
      </c>
      <c r="B80" t="s">
        <v>71</v>
      </c>
      <c r="C80" t="s">
        <v>422</v>
      </c>
      <c r="D80" t="str">
        <f t="shared" si="1"/>
        <v>Bachelor</v>
      </c>
      <c r="E80" t="e">
        <f>VLOOKUP(A80,'Effectifs YDays'!$A$2:E258,2,FALSE)</f>
        <v>#N/A</v>
      </c>
    </row>
    <row r="81" spans="1:5" hidden="1" x14ac:dyDescent="0.3">
      <c r="A81" t="s">
        <v>500</v>
      </c>
      <c r="B81" t="s">
        <v>290</v>
      </c>
      <c r="C81" t="s">
        <v>374</v>
      </c>
      <c r="D81" t="str">
        <f t="shared" si="1"/>
        <v>Bachelor</v>
      </c>
      <c r="E81" t="e">
        <f>VLOOKUP(A81,'Effectifs YDays'!$A$2:E259,2,FALSE)</f>
        <v>#N/A</v>
      </c>
    </row>
    <row r="82" spans="1:5" hidden="1" x14ac:dyDescent="0.3">
      <c r="A82" t="s">
        <v>501</v>
      </c>
      <c r="B82" t="s">
        <v>502</v>
      </c>
      <c r="C82" t="s">
        <v>377</v>
      </c>
      <c r="D82" t="str">
        <f t="shared" si="1"/>
        <v>Bachelor</v>
      </c>
      <c r="E82" t="e">
        <f>VLOOKUP(A82,'Effectifs YDays'!$A$2:E260,2,FALSE)</f>
        <v>#N/A</v>
      </c>
    </row>
    <row r="83" spans="1:5" hidden="1" x14ac:dyDescent="0.3">
      <c r="A83" t="s">
        <v>503</v>
      </c>
      <c r="B83" t="s">
        <v>504</v>
      </c>
      <c r="C83" t="s">
        <v>433</v>
      </c>
      <c r="D83" t="str">
        <f t="shared" si="1"/>
        <v>Mastère</v>
      </c>
      <c r="E83" t="e">
        <f>VLOOKUP(A83,'Effectifs YDays'!$A$2:E261,2,FALSE)</f>
        <v>#N/A</v>
      </c>
    </row>
    <row r="84" spans="1:5" hidden="1" x14ac:dyDescent="0.3">
      <c r="A84" t="s">
        <v>505</v>
      </c>
      <c r="B84" t="s">
        <v>506</v>
      </c>
      <c r="C84" t="s">
        <v>422</v>
      </c>
      <c r="D84" t="str">
        <f t="shared" si="1"/>
        <v>Bachelor</v>
      </c>
      <c r="E84" t="e">
        <f>VLOOKUP(A84,'Effectifs YDays'!$A$2:E262,2,FALSE)</f>
        <v>#N/A</v>
      </c>
    </row>
    <row r="85" spans="1:5" x14ac:dyDescent="0.3">
      <c r="A85" t="s">
        <v>507</v>
      </c>
      <c r="B85" t="s">
        <v>109</v>
      </c>
      <c r="C85" t="s">
        <v>465</v>
      </c>
      <c r="D85" t="str">
        <f t="shared" si="1"/>
        <v>Mastère</v>
      </c>
      <c r="E85" t="e">
        <f>VLOOKUP(A85,'Effectifs YDays'!$A$2:E263,2,FALSE)</f>
        <v>#N/A</v>
      </c>
    </row>
    <row r="86" spans="1:5" hidden="1" x14ac:dyDescent="0.3">
      <c r="A86" t="s">
        <v>508</v>
      </c>
      <c r="B86" t="s">
        <v>252</v>
      </c>
      <c r="C86" t="s">
        <v>380</v>
      </c>
      <c r="D86" t="str">
        <f t="shared" si="1"/>
        <v>Bachelor</v>
      </c>
      <c r="E86" t="e">
        <f>VLOOKUP(A86,'Effectifs YDays'!$A$2:E264,2,FALSE)</f>
        <v>#N/A</v>
      </c>
    </row>
    <row r="87" spans="1:5" hidden="1" x14ac:dyDescent="0.3">
      <c r="A87" t="s">
        <v>509</v>
      </c>
      <c r="B87" t="s">
        <v>510</v>
      </c>
      <c r="C87" t="s">
        <v>442</v>
      </c>
      <c r="D87" t="str">
        <f t="shared" si="1"/>
        <v>Bachelor</v>
      </c>
      <c r="E87" t="e">
        <f>VLOOKUP(A87,'Effectifs YDays'!$A$2:E265,2,FALSE)</f>
        <v>#N/A</v>
      </c>
    </row>
    <row r="88" spans="1:5" hidden="1" x14ac:dyDescent="0.3">
      <c r="A88" t="s">
        <v>511</v>
      </c>
      <c r="B88" t="s">
        <v>512</v>
      </c>
      <c r="C88" t="s">
        <v>478</v>
      </c>
      <c r="D88" t="str">
        <f t="shared" si="1"/>
        <v>Bachelor</v>
      </c>
      <c r="E88" t="e">
        <f>VLOOKUP(A88,'Effectifs YDays'!$A$2:E266,2,FALSE)</f>
        <v>#N/A</v>
      </c>
    </row>
    <row r="89" spans="1:5" x14ac:dyDescent="0.3">
      <c r="A89" t="s">
        <v>513</v>
      </c>
      <c r="B89" t="s">
        <v>164</v>
      </c>
      <c r="C89" t="s">
        <v>393</v>
      </c>
      <c r="D89" t="str">
        <f t="shared" si="1"/>
        <v>Mastère</v>
      </c>
      <c r="E89" t="str">
        <f>VLOOKUP(A89,'Effectifs YDays'!$A$2:E267,2,FALSE)</f>
        <v>Hibooks</v>
      </c>
    </row>
    <row r="90" spans="1:5" hidden="1" x14ac:dyDescent="0.3">
      <c r="A90" t="s">
        <v>514</v>
      </c>
      <c r="B90" t="s">
        <v>277</v>
      </c>
      <c r="C90" t="s">
        <v>380</v>
      </c>
      <c r="D90" t="str">
        <f t="shared" si="1"/>
        <v>Bachelor</v>
      </c>
      <c r="E90" t="e">
        <f>VLOOKUP(A90,'Effectifs YDays'!$A$2:E268,2,FALSE)</f>
        <v>#N/A</v>
      </c>
    </row>
    <row r="91" spans="1:5" x14ac:dyDescent="0.3">
      <c r="A91" t="s">
        <v>515</v>
      </c>
      <c r="B91" t="s">
        <v>516</v>
      </c>
      <c r="C91" t="s">
        <v>517</v>
      </c>
      <c r="D91" t="str">
        <f t="shared" si="1"/>
        <v>Mastère</v>
      </c>
      <c r="E91" t="e">
        <f>VLOOKUP(A91,'Effectifs YDays'!$A$2:E269,2,FALSE)</f>
        <v>#N/A</v>
      </c>
    </row>
    <row r="92" spans="1:5" hidden="1" x14ac:dyDescent="0.3">
      <c r="A92" t="s">
        <v>518</v>
      </c>
      <c r="B92" t="s">
        <v>519</v>
      </c>
      <c r="C92" t="s">
        <v>436</v>
      </c>
      <c r="D92" t="str">
        <f t="shared" si="1"/>
        <v>Bachelor</v>
      </c>
      <c r="E92" t="e">
        <f>VLOOKUP(A92,'Effectifs YDays'!$A$2:E270,2,FALSE)</f>
        <v>#N/A</v>
      </c>
    </row>
    <row r="93" spans="1:5" x14ac:dyDescent="0.3">
      <c r="A93" t="s">
        <v>520</v>
      </c>
      <c r="B93" t="s">
        <v>156</v>
      </c>
      <c r="C93" t="s">
        <v>472</v>
      </c>
      <c r="D93" t="str">
        <f t="shared" si="1"/>
        <v>Mastère</v>
      </c>
      <c r="E93" t="str">
        <f>VLOOKUP(A93,'Effectifs YDays'!$A$2:E271,2,FALSE)</f>
        <v>Global Hackcess</v>
      </c>
    </row>
    <row r="94" spans="1:5" hidden="1" x14ac:dyDescent="0.3">
      <c r="A94" t="s">
        <v>521</v>
      </c>
      <c r="B94" t="s">
        <v>522</v>
      </c>
      <c r="C94" t="s">
        <v>444</v>
      </c>
      <c r="D94" t="str">
        <f t="shared" si="1"/>
        <v>Bachelor</v>
      </c>
      <c r="E94" t="e">
        <f>VLOOKUP(A94,'Effectifs YDays'!$A$2:E272,2,FALSE)</f>
        <v>#N/A</v>
      </c>
    </row>
    <row r="95" spans="1:5" hidden="1" x14ac:dyDescent="0.3">
      <c r="A95" t="s">
        <v>523</v>
      </c>
      <c r="B95" t="s">
        <v>524</v>
      </c>
      <c r="C95" t="s">
        <v>407</v>
      </c>
      <c r="D95" t="str">
        <f t="shared" si="1"/>
        <v>Bachelor</v>
      </c>
      <c r="E95" t="e">
        <f>VLOOKUP(A95,'Effectifs YDays'!$A$2:E273,2,FALSE)</f>
        <v>#N/A</v>
      </c>
    </row>
    <row r="96" spans="1:5" hidden="1" x14ac:dyDescent="0.3">
      <c r="A96" t="s">
        <v>525</v>
      </c>
      <c r="B96" t="s">
        <v>267</v>
      </c>
      <c r="C96" t="s">
        <v>411</v>
      </c>
      <c r="D96" t="str">
        <f t="shared" si="1"/>
        <v>Bachelor</v>
      </c>
      <c r="E96" t="e">
        <f>VLOOKUP(A96,'Effectifs YDays'!$A$2:E274,2,FALSE)</f>
        <v>#N/A</v>
      </c>
    </row>
    <row r="97" spans="1:5" hidden="1" x14ac:dyDescent="0.3">
      <c r="A97" t="s">
        <v>526</v>
      </c>
      <c r="B97" t="s">
        <v>394</v>
      </c>
      <c r="C97" t="s">
        <v>422</v>
      </c>
      <c r="D97" t="str">
        <f t="shared" si="1"/>
        <v>Bachelor</v>
      </c>
      <c r="E97" t="e">
        <f>VLOOKUP(A97,'Effectifs YDays'!$A$2:E275,2,FALSE)</f>
        <v>#N/A</v>
      </c>
    </row>
    <row r="98" spans="1:5" hidden="1" x14ac:dyDescent="0.3">
      <c r="A98" t="s">
        <v>527</v>
      </c>
      <c r="B98" t="s">
        <v>528</v>
      </c>
      <c r="C98" t="s">
        <v>495</v>
      </c>
      <c r="D98" t="str">
        <f t="shared" si="1"/>
        <v>Bachelor</v>
      </c>
      <c r="E98" t="e">
        <f>VLOOKUP(A98,'Effectifs YDays'!$A$2:E276,2,FALSE)</f>
        <v>#N/A</v>
      </c>
    </row>
    <row r="99" spans="1:5" hidden="1" x14ac:dyDescent="0.3">
      <c r="A99" t="s">
        <v>529</v>
      </c>
      <c r="B99" t="s">
        <v>530</v>
      </c>
      <c r="C99" t="s">
        <v>374</v>
      </c>
      <c r="D99" t="str">
        <f t="shared" si="1"/>
        <v>Bachelor</v>
      </c>
      <c r="E99" t="e">
        <f>VLOOKUP(A99,'Effectifs YDays'!$A$2:E277,2,FALSE)</f>
        <v>#N/A</v>
      </c>
    </row>
    <row r="100" spans="1:5" hidden="1" x14ac:dyDescent="0.3">
      <c r="A100" t="s">
        <v>531</v>
      </c>
      <c r="B100" t="s">
        <v>532</v>
      </c>
      <c r="C100" t="s">
        <v>380</v>
      </c>
      <c r="D100" t="str">
        <f t="shared" si="1"/>
        <v>Bachelor</v>
      </c>
      <c r="E100" t="e">
        <f>VLOOKUP(A100,'Effectifs YDays'!$A$2:E278,2,FALSE)</f>
        <v>#N/A</v>
      </c>
    </row>
    <row r="101" spans="1:5" x14ac:dyDescent="0.3">
      <c r="A101" t="s">
        <v>533</v>
      </c>
      <c r="B101" t="s">
        <v>158</v>
      </c>
      <c r="C101" t="s">
        <v>371</v>
      </c>
      <c r="D101" t="str">
        <f t="shared" si="1"/>
        <v>Mastère</v>
      </c>
      <c r="E101" t="str">
        <f>VLOOKUP(A101,'Effectifs YDays'!$A$2:E279,2,FALSE)</f>
        <v>Ubi</v>
      </c>
    </row>
    <row r="102" spans="1:5" hidden="1" x14ac:dyDescent="0.3">
      <c r="A102" t="s">
        <v>534</v>
      </c>
      <c r="B102" t="s">
        <v>535</v>
      </c>
      <c r="C102" t="s">
        <v>377</v>
      </c>
      <c r="D102" t="str">
        <f t="shared" si="1"/>
        <v>Bachelor</v>
      </c>
      <c r="E102" t="e">
        <f>VLOOKUP(A102,'Effectifs YDays'!$A$2:E280,2,FALSE)</f>
        <v>#N/A</v>
      </c>
    </row>
    <row r="103" spans="1:5" hidden="1" x14ac:dyDescent="0.3">
      <c r="A103" t="s">
        <v>536</v>
      </c>
      <c r="B103" t="s">
        <v>252</v>
      </c>
      <c r="C103" t="s">
        <v>374</v>
      </c>
      <c r="D103" t="str">
        <f t="shared" si="1"/>
        <v>Bachelor</v>
      </c>
      <c r="E103" t="e">
        <f>VLOOKUP(A103,'Effectifs YDays'!$A$2:E281,2,FALSE)</f>
        <v>#N/A</v>
      </c>
    </row>
    <row r="104" spans="1:5" hidden="1" x14ac:dyDescent="0.3">
      <c r="A104" t="s">
        <v>537</v>
      </c>
      <c r="B104" t="s">
        <v>52</v>
      </c>
      <c r="C104" t="s">
        <v>436</v>
      </c>
      <c r="D104" t="str">
        <f t="shared" si="1"/>
        <v>Bachelor</v>
      </c>
      <c r="E104" t="e">
        <f>VLOOKUP(A104,'Effectifs YDays'!$A$2:E282,2,FALSE)</f>
        <v>#N/A</v>
      </c>
    </row>
    <row r="105" spans="1:5" hidden="1" x14ac:dyDescent="0.3">
      <c r="A105" t="s">
        <v>538</v>
      </c>
      <c r="B105" t="s">
        <v>539</v>
      </c>
      <c r="C105" t="s">
        <v>416</v>
      </c>
      <c r="D105" t="str">
        <f t="shared" si="1"/>
        <v>Bachelor</v>
      </c>
      <c r="E105" t="e">
        <f>VLOOKUP(A105,'Effectifs YDays'!$A$2:E283,2,FALSE)</f>
        <v>#N/A</v>
      </c>
    </row>
    <row r="106" spans="1:5" hidden="1" x14ac:dyDescent="0.3">
      <c r="A106" t="s">
        <v>540</v>
      </c>
      <c r="B106" t="s">
        <v>541</v>
      </c>
      <c r="C106" t="s">
        <v>495</v>
      </c>
      <c r="D106" t="str">
        <f t="shared" si="1"/>
        <v>Bachelor</v>
      </c>
      <c r="E106" t="e">
        <f>VLOOKUP(A106,'Effectifs YDays'!$A$2:E284,2,FALSE)</f>
        <v>#N/A</v>
      </c>
    </row>
    <row r="107" spans="1:5" x14ac:dyDescent="0.3">
      <c r="A107" t="s">
        <v>274</v>
      </c>
      <c r="B107" t="s">
        <v>273</v>
      </c>
      <c r="C107" t="s">
        <v>387</v>
      </c>
      <c r="D107" t="str">
        <f t="shared" si="1"/>
        <v>Mastère</v>
      </c>
      <c r="E107" t="str">
        <f>VLOOKUP(A107,'Effectifs YDays'!$A$2:E285,2,FALSE)</f>
        <v>PSY</v>
      </c>
    </row>
    <row r="108" spans="1:5" hidden="1" x14ac:dyDescent="0.3">
      <c r="A108" t="s">
        <v>542</v>
      </c>
      <c r="B108" t="s">
        <v>218</v>
      </c>
      <c r="C108" t="s">
        <v>377</v>
      </c>
      <c r="D108" t="str">
        <f t="shared" si="1"/>
        <v>Bachelor</v>
      </c>
      <c r="E108" t="e">
        <f>VLOOKUP(A108,'Effectifs YDays'!$A$2:E286,2,FALSE)</f>
        <v>#N/A</v>
      </c>
    </row>
    <row r="109" spans="1:5" hidden="1" x14ac:dyDescent="0.3">
      <c r="A109" t="s">
        <v>543</v>
      </c>
      <c r="B109" t="s">
        <v>544</v>
      </c>
      <c r="C109" t="s">
        <v>411</v>
      </c>
      <c r="D109" t="str">
        <f t="shared" si="1"/>
        <v>Bachelor</v>
      </c>
      <c r="E109" t="e">
        <f>VLOOKUP(A109,'Effectifs YDays'!$A$2:E287,2,FALSE)</f>
        <v>#N/A</v>
      </c>
    </row>
    <row r="110" spans="1:5" hidden="1" x14ac:dyDescent="0.3">
      <c r="A110" t="s">
        <v>545</v>
      </c>
      <c r="B110" t="s">
        <v>263</v>
      </c>
      <c r="C110" t="s">
        <v>411</v>
      </c>
      <c r="D110" t="str">
        <f t="shared" si="1"/>
        <v>Bachelor</v>
      </c>
      <c r="E110" t="e">
        <f>VLOOKUP(A110,'Effectifs YDays'!$A$2:E288,2,FALSE)</f>
        <v>#N/A</v>
      </c>
    </row>
    <row r="111" spans="1:5" hidden="1" x14ac:dyDescent="0.3">
      <c r="A111" t="s">
        <v>546</v>
      </c>
      <c r="B111" t="s">
        <v>252</v>
      </c>
      <c r="C111" t="s">
        <v>380</v>
      </c>
      <c r="D111" t="str">
        <f t="shared" si="1"/>
        <v>Bachelor</v>
      </c>
      <c r="E111" t="e">
        <f>VLOOKUP(A111,'Effectifs YDays'!$A$2:E289,2,FALSE)</f>
        <v>#N/A</v>
      </c>
    </row>
    <row r="112" spans="1:5" hidden="1" x14ac:dyDescent="0.3">
      <c r="A112" t="s">
        <v>547</v>
      </c>
      <c r="B112" t="s">
        <v>548</v>
      </c>
      <c r="C112" t="s">
        <v>422</v>
      </c>
      <c r="D112" t="str">
        <f t="shared" si="1"/>
        <v>Bachelor</v>
      </c>
      <c r="E112" t="e">
        <f>VLOOKUP(A112,'Effectifs YDays'!$A$2:E290,2,FALSE)</f>
        <v>#N/A</v>
      </c>
    </row>
    <row r="113" spans="1:5" x14ac:dyDescent="0.3">
      <c r="A113" t="s">
        <v>184</v>
      </c>
      <c r="B113" t="s">
        <v>105</v>
      </c>
      <c r="C113" t="s">
        <v>396</v>
      </c>
      <c r="D113" t="str">
        <f t="shared" si="1"/>
        <v>Mastère</v>
      </c>
      <c r="E113" t="str">
        <f>VLOOKUP(A113,'Effectifs YDays'!$A$2:E291,2,FALSE)</f>
        <v>IRS</v>
      </c>
    </row>
    <row r="114" spans="1:5" hidden="1" x14ac:dyDescent="0.3">
      <c r="A114" t="s">
        <v>549</v>
      </c>
      <c r="B114" t="s">
        <v>550</v>
      </c>
      <c r="C114" t="s">
        <v>444</v>
      </c>
      <c r="D114" t="str">
        <f t="shared" si="1"/>
        <v>Bachelor</v>
      </c>
      <c r="E114" t="e">
        <f>VLOOKUP(A114,'Effectifs YDays'!$A$2:E292,2,FALSE)</f>
        <v>#N/A</v>
      </c>
    </row>
    <row r="115" spans="1:5" x14ac:dyDescent="0.3">
      <c r="A115" t="s">
        <v>291</v>
      </c>
      <c r="B115" t="s">
        <v>290</v>
      </c>
      <c r="C115" t="s">
        <v>387</v>
      </c>
      <c r="D115" t="str">
        <f t="shared" si="1"/>
        <v>Mastère</v>
      </c>
      <c r="E115" t="str">
        <f>VLOOKUP(A115,'Effectifs YDays'!$A$2:E293,2,FALSE)</f>
        <v>Return - Innovation</v>
      </c>
    </row>
    <row r="116" spans="1:5" x14ac:dyDescent="0.3">
      <c r="A116" t="s">
        <v>97</v>
      </c>
      <c r="B116" t="s">
        <v>96</v>
      </c>
      <c r="C116" t="s">
        <v>387</v>
      </c>
      <c r="D116" t="str">
        <f t="shared" si="1"/>
        <v>Mastère</v>
      </c>
      <c r="E116" t="str">
        <f>VLOOKUP(A116,'Effectifs YDays'!$A$2:E294,2,FALSE)</f>
        <v>BSI</v>
      </c>
    </row>
    <row r="117" spans="1:5" hidden="1" x14ac:dyDescent="0.3">
      <c r="A117" t="s">
        <v>551</v>
      </c>
      <c r="B117" t="s">
        <v>552</v>
      </c>
      <c r="C117" t="s">
        <v>416</v>
      </c>
      <c r="D117" t="str">
        <f t="shared" si="1"/>
        <v>Bachelor</v>
      </c>
      <c r="E117" t="e">
        <f>VLOOKUP(A117,'Effectifs YDays'!$A$2:E295,2,FALSE)</f>
        <v>#N/A</v>
      </c>
    </row>
    <row r="118" spans="1:5" hidden="1" x14ac:dyDescent="0.3">
      <c r="A118" t="s">
        <v>553</v>
      </c>
      <c r="B118" t="s">
        <v>554</v>
      </c>
      <c r="C118" t="s">
        <v>433</v>
      </c>
      <c r="D118" t="str">
        <f t="shared" si="1"/>
        <v>Mastère</v>
      </c>
      <c r="E118" t="e">
        <f>VLOOKUP(A118,'Effectifs YDays'!$A$2:E296,2,FALSE)</f>
        <v>#N/A</v>
      </c>
    </row>
    <row r="119" spans="1:5" hidden="1" x14ac:dyDescent="0.3">
      <c r="A119" t="s">
        <v>555</v>
      </c>
      <c r="B119" t="s">
        <v>556</v>
      </c>
      <c r="C119" t="s">
        <v>478</v>
      </c>
      <c r="D119" t="str">
        <f t="shared" si="1"/>
        <v>Bachelor</v>
      </c>
      <c r="E119" t="e">
        <f>VLOOKUP(A119,'Effectifs YDays'!$A$2:E297,2,FALSE)</f>
        <v>#N/A</v>
      </c>
    </row>
    <row r="120" spans="1:5" hidden="1" x14ac:dyDescent="0.3">
      <c r="A120" t="s">
        <v>557</v>
      </c>
      <c r="B120" t="s">
        <v>558</v>
      </c>
      <c r="C120" t="s">
        <v>416</v>
      </c>
      <c r="D120" t="str">
        <f t="shared" si="1"/>
        <v>Bachelor</v>
      </c>
      <c r="E120" t="e">
        <f>VLOOKUP(A120,'Effectifs YDays'!$A$2:E298,2,FALSE)</f>
        <v>#N/A</v>
      </c>
    </row>
    <row r="121" spans="1:5" x14ac:dyDescent="0.3">
      <c r="A121" t="s">
        <v>286</v>
      </c>
      <c r="B121" t="s">
        <v>100</v>
      </c>
      <c r="C121" t="s">
        <v>383</v>
      </c>
      <c r="D121" t="str">
        <f t="shared" si="1"/>
        <v>Mastère</v>
      </c>
      <c r="E121" t="str">
        <f>VLOOKUP(A121,'Effectifs YDays'!$A$2:E299,2,FALSE)</f>
        <v>Return - Innovation</v>
      </c>
    </row>
    <row r="122" spans="1:5" x14ac:dyDescent="0.3">
      <c r="A122" t="s">
        <v>18</v>
      </c>
      <c r="B122" t="s">
        <v>295</v>
      </c>
      <c r="C122" t="s">
        <v>393</v>
      </c>
      <c r="D122" t="str">
        <f t="shared" si="1"/>
        <v>Mastère</v>
      </c>
      <c r="E122" t="str">
        <f>VLOOKUP(A122,'Effectifs YDays'!$A$2:E300,2,FALSE)</f>
        <v xml:space="preserve">AGENCE B.I </v>
      </c>
    </row>
    <row r="123" spans="1:5" hidden="1" x14ac:dyDescent="0.3">
      <c r="A123" t="s">
        <v>559</v>
      </c>
      <c r="B123" t="s">
        <v>103</v>
      </c>
      <c r="C123" t="s">
        <v>411</v>
      </c>
      <c r="D123" t="str">
        <f t="shared" si="1"/>
        <v>Bachelor</v>
      </c>
      <c r="E123" t="e">
        <f>VLOOKUP(A123,'Effectifs YDays'!$A$2:E301,2,FALSE)</f>
        <v>#N/A</v>
      </c>
    </row>
    <row r="124" spans="1:5" x14ac:dyDescent="0.3">
      <c r="A124" t="s">
        <v>560</v>
      </c>
      <c r="B124" t="s">
        <v>109</v>
      </c>
      <c r="C124" t="s">
        <v>371</v>
      </c>
      <c r="D124" t="str">
        <f t="shared" si="1"/>
        <v>Mastère</v>
      </c>
      <c r="E124" t="str">
        <f>VLOOKUP(A124,'Effectifs YDays'!$A$2:E302,2,FALSE)</f>
        <v>StandUp</v>
      </c>
    </row>
    <row r="125" spans="1:5" hidden="1" x14ac:dyDescent="0.3">
      <c r="A125" t="s">
        <v>561</v>
      </c>
      <c r="B125" t="s">
        <v>562</v>
      </c>
      <c r="C125" t="s">
        <v>380</v>
      </c>
      <c r="D125" t="str">
        <f t="shared" si="1"/>
        <v>Bachelor</v>
      </c>
      <c r="E125" t="e">
        <f>VLOOKUP(A125,'Effectifs YDays'!$A$2:E303,2,FALSE)</f>
        <v>#N/A</v>
      </c>
    </row>
    <row r="126" spans="1:5" hidden="1" x14ac:dyDescent="0.3">
      <c r="A126" t="s">
        <v>563</v>
      </c>
      <c r="B126" t="s">
        <v>348</v>
      </c>
      <c r="C126" t="s">
        <v>416</v>
      </c>
      <c r="D126" t="str">
        <f t="shared" si="1"/>
        <v>Bachelor</v>
      </c>
      <c r="E126" t="e">
        <f>VLOOKUP(A126,'Effectifs YDays'!$A$2:E304,2,FALSE)</f>
        <v>#N/A</v>
      </c>
    </row>
    <row r="127" spans="1:5" x14ac:dyDescent="0.3">
      <c r="A127" t="s">
        <v>564</v>
      </c>
      <c r="B127" t="s">
        <v>164</v>
      </c>
      <c r="C127" t="s">
        <v>393</v>
      </c>
      <c r="D127" t="str">
        <f t="shared" si="1"/>
        <v>Mastère</v>
      </c>
      <c r="E127" t="str">
        <f>VLOOKUP(A127,'Effectifs YDays'!$A$2:E305,2,FALSE)</f>
        <v>Global Hackcess</v>
      </c>
    </row>
    <row r="128" spans="1:5" hidden="1" x14ac:dyDescent="0.3">
      <c r="A128" t="s">
        <v>565</v>
      </c>
      <c r="B128" t="s">
        <v>566</v>
      </c>
      <c r="C128" t="s">
        <v>407</v>
      </c>
      <c r="D128" t="str">
        <f t="shared" si="1"/>
        <v>Bachelor</v>
      </c>
      <c r="E128" t="e">
        <f>VLOOKUP(A128,'Effectifs YDays'!$A$2:E306,2,FALSE)</f>
        <v>#N/A</v>
      </c>
    </row>
    <row r="129" spans="1:5" x14ac:dyDescent="0.3">
      <c r="A129" t="s">
        <v>214</v>
      </c>
      <c r="B129" t="s">
        <v>213</v>
      </c>
      <c r="C129" t="s">
        <v>393</v>
      </c>
      <c r="D129" t="str">
        <f t="shared" si="1"/>
        <v>Mastère</v>
      </c>
      <c r="E129" t="str">
        <f>VLOOKUP(A129,'Effectifs YDays'!$A$2:E307,2,FALSE)</f>
        <v xml:space="preserve">LOOT </v>
      </c>
    </row>
    <row r="130" spans="1:5" hidden="1" x14ac:dyDescent="0.3">
      <c r="A130" t="s">
        <v>567</v>
      </c>
      <c r="B130" t="s">
        <v>566</v>
      </c>
      <c r="C130" t="s">
        <v>380</v>
      </c>
      <c r="D130" t="str">
        <f t="shared" ref="D130:D193" si="2">IF(ISERROR(SEARCH("MAST",C:C)),"Bachelor","Mastère")</f>
        <v>Bachelor</v>
      </c>
      <c r="E130" t="e">
        <f>VLOOKUP(A130,'Effectifs YDays'!$A$2:E308,2,FALSE)</f>
        <v>#N/A</v>
      </c>
    </row>
    <row r="131" spans="1:5" x14ac:dyDescent="0.3">
      <c r="A131" t="s">
        <v>568</v>
      </c>
      <c r="B131" t="s">
        <v>128</v>
      </c>
      <c r="C131" t="s">
        <v>393</v>
      </c>
      <c r="D131" t="str">
        <f t="shared" si="2"/>
        <v>Mastère</v>
      </c>
      <c r="E131" t="str">
        <f>VLOOKUP(A131,'Effectifs YDays'!$A$2:E309,2,FALSE)</f>
        <v>roméo choco</v>
      </c>
    </row>
    <row r="132" spans="1:5" hidden="1" x14ac:dyDescent="0.3">
      <c r="A132" t="s">
        <v>569</v>
      </c>
      <c r="B132" t="s">
        <v>570</v>
      </c>
      <c r="C132" t="s">
        <v>407</v>
      </c>
      <c r="D132" t="str">
        <f t="shared" si="2"/>
        <v>Bachelor</v>
      </c>
      <c r="E132" t="e">
        <f>VLOOKUP(A132,'Effectifs YDays'!$A$2:E310,2,FALSE)</f>
        <v>#N/A</v>
      </c>
    </row>
    <row r="133" spans="1:5" hidden="1" x14ac:dyDescent="0.3">
      <c r="A133" t="s">
        <v>571</v>
      </c>
      <c r="B133" t="s">
        <v>572</v>
      </c>
      <c r="C133" t="s">
        <v>436</v>
      </c>
      <c r="D133" t="str">
        <f t="shared" si="2"/>
        <v>Bachelor</v>
      </c>
      <c r="E133" t="e">
        <f>VLOOKUP(A133,'Effectifs YDays'!$A$2:E311,2,FALSE)</f>
        <v>#N/A</v>
      </c>
    </row>
    <row r="134" spans="1:5" hidden="1" x14ac:dyDescent="0.3">
      <c r="A134" t="s">
        <v>573</v>
      </c>
      <c r="B134" t="s">
        <v>574</v>
      </c>
      <c r="C134" t="s">
        <v>380</v>
      </c>
      <c r="D134" t="str">
        <f t="shared" si="2"/>
        <v>Bachelor</v>
      </c>
      <c r="E134" t="e">
        <f>VLOOKUP(A134,'Effectifs YDays'!$A$2:E312,2,FALSE)</f>
        <v>#N/A</v>
      </c>
    </row>
    <row r="135" spans="1:5" hidden="1" x14ac:dyDescent="0.3">
      <c r="A135" t="s">
        <v>575</v>
      </c>
      <c r="B135" t="s">
        <v>290</v>
      </c>
      <c r="C135" t="s">
        <v>416</v>
      </c>
      <c r="D135" t="str">
        <f t="shared" si="2"/>
        <v>Bachelor</v>
      </c>
      <c r="E135" t="e">
        <f>VLOOKUP(A135,'Effectifs YDays'!$A$2:E313,2,FALSE)</f>
        <v>#N/A</v>
      </c>
    </row>
    <row r="136" spans="1:5" x14ac:dyDescent="0.3">
      <c r="A136" t="s">
        <v>576</v>
      </c>
      <c r="B136" t="s">
        <v>150</v>
      </c>
      <c r="C136" t="s">
        <v>387</v>
      </c>
      <c r="D136" t="str">
        <f t="shared" si="2"/>
        <v>Mastère</v>
      </c>
      <c r="E136" t="str">
        <f>VLOOKUP(A136,'Effectifs YDays'!$A$2:E314,2,FALSE)</f>
        <v>Global Hackcess</v>
      </c>
    </row>
    <row r="137" spans="1:5" hidden="1" x14ac:dyDescent="0.3">
      <c r="A137" t="s">
        <v>577</v>
      </c>
      <c r="B137" t="s">
        <v>277</v>
      </c>
      <c r="C137" t="s">
        <v>495</v>
      </c>
      <c r="D137" t="str">
        <f t="shared" si="2"/>
        <v>Bachelor</v>
      </c>
      <c r="E137" t="e">
        <f>VLOOKUP(A137,'Effectifs YDays'!$A$2:E315,2,FALSE)</f>
        <v>#N/A</v>
      </c>
    </row>
    <row r="138" spans="1:5" hidden="1" x14ac:dyDescent="0.3">
      <c r="A138" t="s">
        <v>578</v>
      </c>
      <c r="B138" t="s">
        <v>579</v>
      </c>
      <c r="C138" t="s">
        <v>442</v>
      </c>
      <c r="D138" t="str">
        <f t="shared" si="2"/>
        <v>Bachelor</v>
      </c>
      <c r="E138" t="e">
        <f>VLOOKUP(A138,'Effectifs YDays'!$A$2:E316,2,FALSE)</f>
        <v>#N/A</v>
      </c>
    </row>
    <row r="139" spans="1:5" hidden="1" x14ac:dyDescent="0.3">
      <c r="A139" t="s">
        <v>580</v>
      </c>
      <c r="B139" t="s">
        <v>120</v>
      </c>
      <c r="C139" t="s">
        <v>444</v>
      </c>
      <c r="D139" t="str">
        <f t="shared" si="2"/>
        <v>Bachelor</v>
      </c>
      <c r="E139" t="e">
        <f>VLOOKUP(A139,'Effectifs YDays'!$A$2:E317,2,FALSE)</f>
        <v>#N/A</v>
      </c>
    </row>
    <row r="140" spans="1:5" hidden="1" x14ac:dyDescent="0.3">
      <c r="A140" t="s">
        <v>581</v>
      </c>
      <c r="B140" t="s">
        <v>390</v>
      </c>
      <c r="C140" t="s">
        <v>374</v>
      </c>
      <c r="D140" t="str">
        <f t="shared" si="2"/>
        <v>Bachelor</v>
      </c>
      <c r="E140" t="e">
        <f>VLOOKUP(A140,'Effectifs YDays'!$A$2:E318,2,FALSE)</f>
        <v>#N/A</v>
      </c>
    </row>
    <row r="141" spans="1:5" hidden="1" x14ac:dyDescent="0.3">
      <c r="A141" t="s">
        <v>582</v>
      </c>
      <c r="B141" t="s">
        <v>506</v>
      </c>
      <c r="C141" t="s">
        <v>433</v>
      </c>
      <c r="D141" t="str">
        <f t="shared" si="2"/>
        <v>Mastère</v>
      </c>
      <c r="E141" t="e">
        <f>VLOOKUP(A141,'Effectifs YDays'!$A$2:E319,2,FALSE)</f>
        <v>#N/A</v>
      </c>
    </row>
    <row r="142" spans="1:5" hidden="1" x14ac:dyDescent="0.3">
      <c r="A142" t="s">
        <v>583</v>
      </c>
      <c r="B142" t="s">
        <v>584</v>
      </c>
      <c r="C142" t="s">
        <v>478</v>
      </c>
      <c r="D142" t="str">
        <f t="shared" si="2"/>
        <v>Bachelor</v>
      </c>
      <c r="E142" t="e">
        <f>VLOOKUP(A142,'Effectifs YDays'!$A$2:E320,2,FALSE)</f>
        <v>#N/A</v>
      </c>
    </row>
    <row r="143" spans="1:5" x14ac:dyDescent="0.3">
      <c r="A143" t="s">
        <v>45</v>
      </c>
      <c r="B143" t="s">
        <v>44</v>
      </c>
      <c r="C143" t="s">
        <v>427</v>
      </c>
      <c r="D143" t="str">
        <f t="shared" si="2"/>
        <v>Mastère</v>
      </c>
      <c r="E143" t="str">
        <f>VLOOKUP(A143,'Effectifs YDays'!$A$2:E321,2,FALSE)</f>
        <v>Auto Sport du Laragnais</v>
      </c>
    </row>
    <row r="144" spans="1:5" hidden="1" x14ac:dyDescent="0.3">
      <c r="A144" t="s">
        <v>585</v>
      </c>
      <c r="B144" t="s">
        <v>586</v>
      </c>
      <c r="C144" t="s">
        <v>495</v>
      </c>
      <c r="D144" t="str">
        <f t="shared" si="2"/>
        <v>Bachelor</v>
      </c>
      <c r="E144" t="e">
        <f>VLOOKUP(A144,'Effectifs YDays'!$A$2:E322,2,FALSE)</f>
        <v>#N/A</v>
      </c>
    </row>
    <row r="145" spans="1:5" hidden="1" x14ac:dyDescent="0.3">
      <c r="A145" t="s">
        <v>587</v>
      </c>
      <c r="B145" t="s">
        <v>54</v>
      </c>
      <c r="C145" t="s">
        <v>407</v>
      </c>
      <c r="D145" t="str">
        <f t="shared" si="2"/>
        <v>Bachelor</v>
      </c>
      <c r="E145" t="e">
        <f>VLOOKUP(A145,'Effectifs YDays'!$A$2:E323,2,FALSE)</f>
        <v>#N/A</v>
      </c>
    </row>
    <row r="146" spans="1:5" x14ac:dyDescent="0.3">
      <c r="A146" t="s">
        <v>588</v>
      </c>
      <c r="B146" t="s">
        <v>194</v>
      </c>
      <c r="C146" t="s">
        <v>387</v>
      </c>
      <c r="D146" t="str">
        <f t="shared" si="2"/>
        <v>Mastère</v>
      </c>
      <c r="E146" t="str">
        <f>VLOOKUP(A146,'Effectifs YDays'!$A$2:E324,2,FALSE)</f>
        <v>IRS</v>
      </c>
    </row>
    <row r="147" spans="1:5" hidden="1" x14ac:dyDescent="0.3">
      <c r="A147" t="s">
        <v>589</v>
      </c>
      <c r="B147" t="s">
        <v>252</v>
      </c>
      <c r="C147" t="s">
        <v>374</v>
      </c>
      <c r="D147" t="str">
        <f t="shared" si="2"/>
        <v>Bachelor</v>
      </c>
      <c r="E147" t="e">
        <f>VLOOKUP(A147,'Effectifs YDays'!$A$2:E325,2,FALSE)</f>
        <v>#N/A</v>
      </c>
    </row>
    <row r="148" spans="1:5" hidden="1" x14ac:dyDescent="0.3">
      <c r="A148" t="s">
        <v>590</v>
      </c>
      <c r="B148" t="s">
        <v>591</v>
      </c>
      <c r="C148" t="s">
        <v>374</v>
      </c>
      <c r="D148" t="str">
        <f t="shared" si="2"/>
        <v>Bachelor</v>
      </c>
      <c r="E148" t="e">
        <f>VLOOKUP(A148,'Effectifs YDays'!$A$2:E326,2,FALSE)</f>
        <v>#N/A</v>
      </c>
    </row>
    <row r="149" spans="1:5" hidden="1" x14ac:dyDescent="0.3">
      <c r="A149" t="s">
        <v>592</v>
      </c>
      <c r="B149" t="s">
        <v>593</v>
      </c>
      <c r="C149" t="s">
        <v>411</v>
      </c>
      <c r="D149" t="str">
        <f t="shared" si="2"/>
        <v>Bachelor</v>
      </c>
      <c r="E149" t="e">
        <f>VLOOKUP(A149,'Effectifs YDays'!$A$2:E327,2,FALSE)</f>
        <v>#N/A</v>
      </c>
    </row>
    <row r="150" spans="1:5" hidden="1" x14ac:dyDescent="0.3">
      <c r="A150" t="s">
        <v>594</v>
      </c>
      <c r="B150" t="s">
        <v>595</v>
      </c>
      <c r="C150" t="s">
        <v>411</v>
      </c>
      <c r="D150" t="str">
        <f t="shared" si="2"/>
        <v>Bachelor</v>
      </c>
      <c r="E150" t="e">
        <f>VLOOKUP(A150,'Effectifs YDays'!$A$2:E328,2,FALSE)</f>
        <v>#N/A</v>
      </c>
    </row>
    <row r="151" spans="1:5" hidden="1" x14ac:dyDescent="0.3">
      <c r="A151" t="s">
        <v>596</v>
      </c>
      <c r="B151" t="s">
        <v>597</v>
      </c>
      <c r="C151" t="s">
        <v>409</v>
      </c>
      <c r="D151" t="str">
        <f t="shared" si="2"/>
        <v>Bachelor</v>
      </c>
      <c r="E151" t="e">
        <f>VLOOKUP(A151,'Effectifs YDays'!$A$2:E329,2,FALSE)</f>
        <v>#N/A</v>
      </c>
    </row>
    <row r="152" spans="1:5" x14ac:dyDescent="0.3">
      <c r="A152" t="s">
        <v>598</v>
      </c>
      <c r="B152" t="s">
        <v>215</v>
      </c>
      <c r="C152" t="s">
        <v>446</v>
      </c>
      <c r="D152" t="str">
        <f t="shared" si="2"/>
        <v>Mastère</v>
      </c>
      <c r="E152" t="str">
        <f>VLOOKUP(A152,'Effectifs YDays'!$A$2:E330,2,FALSE)</f>
        <v>Médecins du Monde</v>
      </c>
    </row>
    <row r="153" spans="1:5" hidden="1" x14ac:dyDescent="0.3">
      <c r="A153" t="s">
        <v>599</v>
      </c>
      <c r="B153" t="s">
        <v>600</v>
      </c>
      <c r="C153" t="s">
        <v>407</v>
      </c>
      <c r="D153" t="str">
        <f t="shared" si="2"/>
        <v>Bachelor</v>
      </c>
      <c r="E153" t="e">
        <f>VLOOKUP(A153,'Effectifs YDays'!$A$2:E331,2,FALSE)</f>
        <v>#N/A</v>
      </c>
    </row>
    <row r="154" spans="1:5" hidden="1" x14ac:dyDescent="0.3">
      <c r="A154" t="s">
        <v>601</v>
      </c>
      <c r="B154" t="s">
        <v>602</v>
      </c>
      <c r="C154" t="s">
        <v>422</v>
      </c>
      <c r="D154" t="str">
        <f t="shared" si="2"/>
        <v>Bachelor</v>
      </c>
      <c r="E154" t="e">
        <f>VLOOKUP(A154,'Effectifs YDays'!$A$2:E332,2,FALSE)</f>
        <v>#N/A</v>
      </c>
    </row>
    <row r="155" spans="1:5" x14ac:dyDescent="0.3">
      <c r="A155" t="s">
        <v>603</v>
      </c>
      <c r="B155" t="s">
        <v>107</v>
      </c>
      <c r="C155" t="s">
        <v>472</v>
      </c>
      <c r="D155" t="str">
        <f t="shared" si="2"/>
        <v>Mastère</v>
      </c>
      <c r="E155" t="str">
        <f>VLOOKUP(A155,'Effectifs YDays'!$A$2:E333,2,FALSE)</f>
        <v>Change de pote.com</v>
      </c>
    </row>
    <row r="156" spans="1:5" x14ac:dyDescent="0.3">
      <c r="A156" t="s">
        <v>604</v>
      </c>
      <c r="B156" t="s">
        <v>562</v>
      </c>
      <c r="C156" t="s">
        <v>393</v>
      </c>
      <c r="D156" t="str">
        <f t="shared" si="2"/>
        <v>Mastère</v>
      </c>
      <c r="E156" t="str">
        <f>VLOOKUP(A156,'Effectifs YDays'!$A$2:E334,2,FALSE)</f>
        <v xml:space="preserve">Ruffle &amp; Kich </v>
      </c>
    </row>
    <row r="157" spans="1:5" hidden="1" x14ac:dyDescent="0.3">
      <c r="A157" t="s">
        <v>605</v>
      </c>
      <c r="B157" t="s">
        <v>606</v>
      </c>
      <c r="C157" t="s">
        <v>374</v>
      </c>
      <c r="D157" t="str">
        <f t="shared" si="2"/>
        <v>Bachelor</v>
      </c>
      <c r="E157" t="e">
        <f>VLOOKUP(A157,'Effectifs YDays'!$A$2:E335,2,FALSE)</f>
        <v>#N/A</v>
      </c>
    </row>
    <row r="158" spans="1:5" hidden="1" x14ac:dyDescent="0.3">
      <c r="A158" t="s">
        <v>607</v>
      </c>
      <c r="B158" t="s">
        <v>71</v>
      </c>
      <c r="C158" t="s">
        <v>377</v>
      </c>
      <c r="D158" t="str">
        <f t="shared" si="2"/>
        <v>Bachelor</v>
      </c>
      <c r="E158" t="e">
        <f>VLOOKUP(A158,'Effectifs YDays'!$A$2:E336,2,FALSE)</f>
        <v>#N/A</v>
      </c>
    </row>
    <row r="159" spans="1:5" x14ac:dyDescent="0.3">
      <c r="A159" t="s">
        <v>608</v>
      </c>
      <c r="B159" t="s">
        <v>229</v>
      </c>
      <c r="C159" t="s">
        <v>371</v>
      </c>
      <c r="D159" t="str">
        <f t="shared" si="2"/>
        <v>Mastère</v>
      </c>
      <c r="E159" t="str">
        <f>VLOOKUP(A159,'Effectifs YDays'!$A$2:E337,2,FALSE)</f>
        <v>Loot Développement &amp; Design</v>
      </c>
    </row>
    <row r="160" spans="1:5" hidden="1" x14ac:dyDescent="0.3">
      <c r="A160" t="s">
        <v>608</v>
      </c>
      <c r="B160" t="s">
        <v>609</v>
      </c>
      <c r="C160" t="s">
        <v>395</v>
      </c>
      <c r="D160" t="str">
        <f t="shared" si="2"/>
        <v>Bachelor</v>
      </c>
      <c r="E160" t="str">
        <f>VLOOKUP(A160,'Effectifs YDays'!$A$2:E338,2,FALSE)</f>
        <v>Loot Développement &amp; Design</v>
      </c>
    </row>
    <row r="161" spans="1:5" hidden="1" x14ac:dyDescent="0.3">
      <c r="A161" t="s">
        <v>610</v>
      </c>
      <c r="B161" t="s">
        <v>611</v>
      </c>
      <c r="C161" t="s">
        <v>478</v>
      </c>
      <c r="D161" t="str">
        <f t="shared" si="2"/>
        <v>Bachelor</v>
      </c>
      <c r="E161" t="e">
        <f>VLOOKUP(A161,'Effectifs YDays'!$A$2:E339,2,FALSE)</f>
        <v>#N/A</v>
      </c>
    </row>
    <row r="162" spans="1:5" x14ac:dyDescent="0.3">
      <c r="A162" t="s">
        <v>612</v>
      </c>
      <c r="B162" t="s">
        <v>613</v>
      </c>
      <c r="C162" t="s">
        <v>393</v>
      </c>
      <c r="D162" t="str">
        <f t="shared" si="2"/>
        <v>Mastère</v>
      </c>
      <c r="E162" t="str">
        <f>VLOOKUP(A162,'Effectifs YDays'!$A$2:E340,2,FALSE)</f>
        <v>DKBOOST</v>
      </c>
    </row>
    <row r="163" spans="1:5" x14ac:dyDescent="0.3">
      <c r="A163" t="s">
        <v>288</v>
      </c>
      <c r="B163" t="s">
        <v>287</v>
      </c>
      <c r="C163" t="s">
        <v>383</v>
      </c>
      <c r="D163" t="str">
        <f t="shared" si="2"/>
        <v>Mastère</v>
      </c>
      <c r="E163" t="str">
        <f>VLOOKUP(A163,'Effectifs YDays'!$A$2:E341,2,FALSE)</f>
        <v>Return - Innovation</v>
      </c>
    </row>
    <row r="164" spans="1:5" hidden="1" x14ac:dyDescent="0.3">
      <c r="A164" t="s">
        <v>614</v>
      </c>
      <c r="B164" t="s">
        <v>615</v>
      </c>
      <c r="C164" t="s">
        <v>380</v>
      </c>
      <c r="D164" t="str">
        <f t="shared" si="2"/>
        <v>Bachelor</v>
      </c>
      <c r="E164" t="e">
        <f>VLOOKUP(A164,'Effectifs YDays'!$A$2:E342,2,FALSE)</f>
        <v>#N/A</v>
      </c>
    </row>
    <row r="165" spans="1:5" hidden="1" x14ac:dyDescent="0.3">
      <c r="A165" t="s">
        <v>616</v>
      </c>
      <c r="B165" t="s">
        <v>192</v>
      </c>
      <c r="C165" t="s">
        <v>374</v>
      </c>
      <c r="D165" t="str">
        <f t="shared" si="2"/>
        <v>Bachelor</v>
      </c>
      <c r="E165" t="e">
        <f>VLOOKUP(A165,'Effectifs YDays'!$A$2:E343,2,FALSE)</f>
        <v>#N/A</v>
      </c>
    </row>
    <row r="166" spans="1:5" hidden="1" x14ac:dyDescent="0.3">
      <c r="A166" t="s">
        <v>617</v>
      </c>
      <c r="B166" t="s">
        <v>213</v>
      </c>
      <c r="C166" t="s">
        <v>380</v>
      </c>
      <c r="D166" t="str">
        <f t="shared" si="2"/>
        <v>Bachelor</v>
      </c>
      <c r="E166" t="e">
        <f>VLOOKUP(A166,'Effectifs YDays'!$A$2:E344,2,FALSE)</f>
        <v>#N/A</v>
      </c>
    </row>
    <row r="167" spans="1:5" hidden="1" x14ac:dyDescent="0.3">
      <c r="A167" t="s">
        <v>618</v>
      </c>
      <c r="B167" t="s">
        <v>233</v>
      </c>
      <c r="C167" t="s">
        <v>395</v>
      </c>
      <c r="D167" t="str">
        <f t="shared" si="2"/>
        <v>Bachelor</v>
      </c>
      <c r="E167" t="e">
        <f>VLOOKUP(A167,'Effectifs YDays'!$A$2:E345,2,FALSE)</f>
        <v>#N/A</v>
      </c>
    </row>
    <row r="168" spans="1:5" hidden="1" x14ac:dyDescent="0.3">
      <c r="A168" t="s">
        <v>619</v>
      </c>
      <c r="B168" t="s">
        <v>38</v>
      </c>
      <c r="C168" t="s">
        <v>374</v>
      </c>
      <c r="D168" t="str">
        <f t="shared" si="2"/>
        <v>Bachelor</v>
      </c>
      <c r="E168" t="e">
        <f>VLOOKUP(A168,'Effectifs YDays'!$A$2:E346,2,FALSE)</f>
        <v>#N/A</v>
      </c>
    </row>
    <row r="169" spans="1:5" hidden="1" x14ac:dyDescent="0.3">
      <c r="A169" t="s">
        <v>620</v>
      </c>
      <c r="B169" t="s">
        <v>621</v>
      </c>
      <c r="C169" t="s">
        <v>444</v>
      </c>
      <c r="D169" t="str">
        <f t="shared" si="2"/>
        <v>Bachelor</v>
      </c>
      <c r="E169" t="e">
        <f>VLOOKUP(A169,'Effectifs YDays'!$A$2:E347,2,FALSE)</f>
        <v>#N/A</v>
      </c>
    </row>
    <row r="170" spans="1:5" x14ac:dyDescent="0.3">
      <c r="A170" t="s">
        <v>622</v>
      </c>
      <c r="B170" t="s">
        <v>623</v>
      </c>
      <c r="C170" t="s">
        <v>387</v>
      </c>
      <c r="D170" t="str">
        <f t="shared" si="2"/>
        <v>Mastère</v>
      </c>
      <c r="E170" t="str">
        <f>VLOOKUP(A170,'Effectifs YDays'!$A$2:E348,2,FALSE)</f>
        <v>Global Hackcess</v>
      </c>
    </row>
    <row r="171" spans="1:5" hidden="1" x14ac:dyDescent="0.3">
      <c r="A171" t="s">
        <v>624</v>
      </c>
      <c r="B171" t="s">
        <v>606</v>
      </c>
      <c r="C171" t="s">
        <v>409</v>
      </c>
      <c r="D171" t="str">
        <f t="shared" si="2"/>
        <v>Bachelor</v>
      </c>
      <c r="E171" t="e">
        <f>VLOOKUP(A171,'Effectifs YDays'!$A$2:E349,2,FALSE)</f>
        <v>#N/A</v>
      </c>
    </row>
    <row r="172" spans="1:5" hidden="1" x14ac:dyDescent="0.3">
      <c r="A172" t="s">
        <v>625</v>
      </c>
      <c r="B172" t="s">
        <v>626</v>
      </c>
      <c r="C172" t="s">
        <v>409</v>
      </c>
      <c r="D172" t="str">
        <f t="shared" si="2"/>
        <v>Bachelor</v>
      </c>
      <c r="E172" t="e">
        <f>VLOOKUP(A172,'Effectifs YDays'!$A$2:E350,2,FALSE)</f>
        <v>#N/A</v>
      </c>
    </row>
    <row r="173" spans="1:5" x14ac:dyDescent="0.3">
      <c r="A173" t="s">
        <v>627</v>
      </c>
      <c r="B173" t="s">
        <v>54</v>
      </c>
      <c r="C173" t="s">
        <v>446</v>
      </c>
      <c r="D173" t="str">
        <f t="shared" si="2"/>
        <v>Mastère</v>
      </c>
      <c r="E173" t="str">
        <f>VLOOKUP(A173,'Effectifs YDays'!$A$2:E351,2,FALSE)</f>
        <v>Y-comm-agency</v>
      </c>
    </row>
    <row r="174" spans="1:5" hidden="1" x14ac:dyDescent="0.3">
      <c r="A174" t="s">
        <v>628</v>
      </c>
      <c r="B174" t="s">
        <v>629</v>
      </c>
      <c r="C174" t="s">
        <v>407</v>
      </c>
      <c r="D174" t="str">
        <f t="shared" si="2"/>
        <v>Bachelor</v>
      </c>
      <c r="E174" t="e">
        <f>VLOOKUP(A174,'Effectifs YDays'!$A$2:E352,2,FALSE)</f>
        <v>#N/A</v>
      </c>
    </row>
    <row r="175" spans="1:5" hidden="1" x14ac:dyDescent="0.3">
      <c r="A175" t="s">
        <v>630</v>
      </c>
      <c r="B175" t="s">
        <v>631</v>
      </c>
      <c r="C175" t="s">
        <v>436</v>
      </c>
      <c r="D175" t="str">
        <f t="shared" si="2"/>
        <v>Bachelor</v>
      </c>
      <c r="E175" t="e">
        <f>VLOOKUP(A175,'Effectifs YDays'!$A$2:E353,2,FALSE)</f>
        <v>#N/A</v>
      </c>
    </row>
    <row r="176" spans="1:5" hidden="1" x14ac:dyDescent="0.3">
      <c r="A176" t="s">
        <v>369</v>
      </c>
      <c r="B176" t="s">
        <v>632</v>
      </c>
      <c r="C176" t="s">
        <v>380</v>
      </c>
      <c r="D176" t="str">
        <f t="shared" si="2"/>
        <v>Bachelor</v>
      </c>
      <c r="E176" t="e">
        <f>VLOOKUP(A176,'Effectifs YDays'!$A$2:E354,2,FALSE)</f>
        <v>#N/A</v>
      </c>
    </row>
    <row r="177" spans="1:5" hidden="1" x14ac:dyDescent="0.3">
      <c r="A177" t="s">
        <v>633</v>
      </c>
      <c r="B177" t="s">
        <v>158</v>
      </c>
      <c r="C177" t="s">
        <v>436</v>
      </c>
      <c r="D177" t="str">
        <f t="shared" si="2"/>
        <v>Bachelor</v>
      </c>
      <c r="E177" t="e">
        <f>VLOOKUP(A177,'Effectifs YDays'!$A$2:E355,2,FALSE)</f>
        <v>#N/A</v>
      </c>
    </row>
    <row r="178" spans="1:5" hidden="1" x14ac:dyDescent="0.3">
      <c r="A178" t="s">
        <v>634</v>
      </c>
      <c r="B178" t="s">
        <v>54</v>
      </c>
      <c r="C178" t="s">
        <v>409</v>
      </c>
      <c r="D178" t="str">
        <f t="shared" si="2"/>
        <v>Bachelor</v>
      </c>
      <c r="E178" t="e">
        <f>VLOOKUP(A178,'Effectifs YDays'!$A$2:E356,2,FALSE)</f>
        <v>#N/A</v>
      </c>
    </row>
    <row r="179" spans="1:5" hidden="1" x14ac:dyDescent="0.3">
      <c r="A179" t="s">
        <v>635</v>
      </c>
      <c r="B179" t="s">
        <v>636</v>
      </c>
      <c r="C179" t="s">
        <v>478</v>
      </c>
      <c r="D179" t="str">
        <f t="shared" si="2"/>
        <v>Bachelor</v>
      </c>
      <c r="E179" t="e">
        <f>VLOOKUP(A179,'Effectifs YDays'!$A$2:E357,2,FALSE)</f>
        <v>#N/A</v>
      </c>
    </row>
    <row r="180" spans="1:5" hidden="1" x14ac:dyDescent="0.3">
      <c r="A180" t="s">
        <v>637</v>
      </c>
      <c r="B180" t="s">
        <v>638</v>
      </c>
      <c r="C180" t="s">
        <v>436</v>
      </c>
      <c r="D180" t="str">
        <f t="shared" si="2"/>
        <v>Bachelor</v>
      </c>
      <c r="E180" t="e">
        <f>VLOOKUP(A180,'Effectifs YDays'!$A$2:E358,2,FALSE)</f>
        <v>#N/A</v>
      </c>
    </row>
    <row r="181" spans="1:5" hidden="1" x14ac:dyDescent="0.3">
      <c r="A181" t="s">
        <v>639</v>
      </c>
      <c r="B181" t="s">
        <v>562</v>
      </c>
      <c r="C181" t="s">
        <v>409</v>
      </c>
      <c r="D181" t="str">
        <f t="shared" si="2"/>
        <v>Bachelor</v>
      </c>
      <c r="E181" t="e">
        <f>VLOOKUP(A181,'Effectifs YDays'!$A$2:E359,2,FALSE)</f>
        <v>#N/A</v>
      </c>
    </row>
    <row r="182" spans="1:5" hidden="1" x14ac:dyDescent="0.3">
      <c r="A182" t="s">
        <v>640</v>
      </c>
      <c r="B182" t="s">
        <v>615</v>
      </c>
      <c r="C182" t="s">
        <v>409</v>
      </c>
      <c r="D182" t="str">
        <f t="shared" si="2"/>
        <v>Bachelor</v>
      </c>
      <c r="E182" t="e">
        <f>VLOOKUP(A182,'Effectifs YDays'!$A$2:E360,2,FALSE)</f>
        <v>#N/A</v>
      </c>
    </row>
    <row r="183" spans="1:5" x14ac:dyDescent="0.3">
      <c r="A183" t="s">
        <v>641</v>
      </c>
      <c r="B183" t="s">
        <v>65</v>
      </c>
      <c r="C183" t="s">
        <v>465</v>
      </c>
      <c r="D183" t="str">
        <f t="shared" si="2"/>
        <v>Mastère</v>
      </c>
      <c r="E183" t="str">
        <f>VLOOKUP(A183,'Effectifs YDays'!$A$2:E361,2,FALSE)</f>
        <v>SmartYdays</v>
      </c>
    </row>
    <row r="184" spans="1:5" hidden="1" x14ac:dyDescent="0.3">
      <c r="A184" t="s">
        <v>642</v>
      </c>
      <c r="B184" t="s">
        <v>290</v>
      </c>
      <c r="C184" t="s">
        <v>436</v>
      </c>
      <c r="D184" t="str">
        <f t="shared" si="2"/>
        <v>Bachelor</v>
      </c>
      <c r="E184" t="e">
        <f>VLOOKUP(A184,'Effectifs YDays'!$A$2:E362,2,FALSE)</f>
        <v>#N/A</v>
      </c>
    </row>
    <row r="185" spans="1:5" x14ac:dyDescent="0.3">
      <c r="A185" t="s">
        <v>643</v>
      </c>
      <c r="B185" t="s">
        <v>85</v>
      </c>
      <c r="C185" t="s">
        <v>472</v>
      </c>
      <c r="D185" t="str">
        <f t="shared" si="2"/>
        <v>Mastère</v>
      </c>
      <c r="E185" t="str">
        <f>VLOOKUP(A185,'Effectifs YDays'!$A$2:E363,2,FALSE)</f>
        <v>Belead</v>
      </c>
    </row>
    <row r="186" spans="1:5" x14ac:dyDescent="0.3">
      <c r="A186" t="s">
        <v>285</v>
      </c>
      <c r="B186" t="s">
        <v>284</v>
      </c>
      <c r="C186" t="s">
        <v>396</v>
      </c>
      <c r="D186" t="str">
        <f t="shared" si="2"/>
        <v>Mastère</v>
      </c>
      <c r="E186" t="str">
        <f>VLOOKUP(A186,'Effectifs YDays'!$A$2:E364,2,FALSE)</f>
        <v>Return - Innovation</v>
      </c>
    </row>
    <row r="187" spans="1:5" hidden="1" x14ac:dyDescent="0.3">
      <c r="A187" t="s">
        <v>644</v>
      </c>
      <c r="B187" t="s">
        <v>158</v>
      </c>
      <c r="C187" t="s">
        <v>409</v>
      </c>
      <c r="D187" t="str">
        <f t="shared" si="2"/>
        <v>Bachelor</v>
      </c>
      <c r="E187" t="e">
        <f>VLOOKUP(A187,'Effectifs YDays'!$A$2:E365,2,FALSE)</f>
        <v>#N/A</v>
      </c>
    </row>
    <row r="188" spans="1:5" hidden="1" x14ac:dyDescent="0.3">
      <c r="A188" t="s">
        <v>645</v>
      </c>
      <c r="B188" t="s">
        <v>646</v>
      </c>
      <c r="C188" t="s">
        <v>374</v>
      </c>
      <c r="D188" t="str">
        <f t="shared" si="2"/>
        <v>Bachelor</v>
      </c>
      <c r="E188" t="e">
        <f>VLOOKUP(A188,'Effectifs YDays'!$A$2:E366,2,FALSE)</f>
        <v>#N/A</v>
      </c>
    </row>
    <row r="189" spans="1:5" x14ac:dyDescent="0.3">
      <c r="A189" t="s">
        <v>647</v>
      </c>
      <c r="B189" t="s">
        <v>255</v>
      </c>
      <c r="C189" t="s">
        <v>371</v>
      </c>
      <c r="D189" t="str">
        <f t="shared" si="2"/>
        <v>Mastère</v>
      </c>
      <c r="E189" t="str">
        <f>VLOOKUP(A189,'Effectifs YDays'!$A$2:E367,2,FALSE)</f>
        <v>Médecins du Monde</v>
      </c>
    </row>
    <row r="190" spans="1:5" x14ac:dyDescent="0.3">
      <c r="A190" t="s">
        <v>648</v>
      </c>
      <c r="B190" t="s">
        <v>134</v>
      </c>
      <c r="C190" t="s">
        <v>465</v>
      </c>
      <c r="D190" t="str">
        <f t="shared" si="2"/>
        <v>Mastère</v>
      </c>
      <c r="E190" t="str">
        <f>VLOOKUP(A190,'Effectifs YDays'!$A$2:E368,2,FALSE)</f>
        <v>Evol</v>
      </c>
    </row>
    <row r="191" spans="1:5" x14ac:dyDescent="0.3">
      <c r="A191" t="s">
        <v>649</v>
      </c>
      <c r="B191" t="s">
        <v>351</v>
      </c>
      <c r="C191" t="s">
        <v>427</v>
      </c>
      <c r="D191" t="str">
        <f t="shared" si="2"/>
        <v>Mastère</v>
      </c>
      <c r="E191" t="str">
        <f>VLOOKUP(A191,'Effectifs YDays'!$A$2:E369,2,FALSE)</f>
        <v>Ubi</v>
      </c>
    </row>
    <row r="192" spans="1:5" hidden="1" x14ac:dyDescent="0.3">
      <c r="A192" t="s">
        <v>650</v>
      </c>
      <c r="B192" t="s">
        <v>109</v>
      </c>
      <c r="C192" t="s">
        <v>377</v>
      </c>
      <c r="D192" t="str">
        <f t="shared" si="2"/>
        <v>Bachelor</v>
      </c>
      <c r="E192" t="e">
        <f>VLOOKUP(A192,'Effectifs YDays'!$A$2:E370,2,FALSE)</f>
        <v>#N/A</v>
      </c>
    </row>
    <row r="193" spans="1:5" x14ac:dyDescent="0.3">
      <c r="A193" t="s">
        <v>16</v>
      </c>
      <c r="B193" t="s">
        <v>651</v>
      </c>
      <c r="C193" t="s">
        <v>472</v>
      </c>
      <c r="D193" t="str">
        <f t="shared" si="2"/>
        <v>Mastère</v>
      </c>
      <c r="E193" t="str">
        <f>VLOOKUP(A193,'Effectifs YDays'!$A$2:E371,2,FALSE)</f>
        <v xml:space="preserve">AGENCE B.I </v>
      </c>
    </row>
    <row r="194" spans="1:5" hidden="1" x14ac:dyDescent="0.3">
      <c r="A194" t="s">
        <v>652</v>
      </c>
      <c r="B194" t="s">
        <v>653</v>
      </c>
      <c r="C194" t="s">
        <v>377</v>
      </c>
      <c r="D194" t="str">
        <f t="shared" ref="D194:D257" si="3">IF(ISERROR(SEARCH("MAST",C:C)),"Bachelor","Mastère")</f>
        <v>Bachelor</v>
      </c>
      <c r="E194" t="e">
        <f>VLOOKUP(A194,'Effectifs YDays'!$A$2:E372,2,FALSE)</f>
        <v>#N/A</v>
      </c>
    </row>
    <row r="195" spans="1:5" x14ac:dyDescent="0.3">
      <c r="A195" t="s">
        <v>254</v>
      </c>
      <c r="B195" t="s">
        <v>218</v>
      </c>
      <c r="C195" t="s">
        <v>371</v>
      </c>
      <c r="D195" t="str">
        <f t="shared" si="3"/>
        <v>Mastère</v>
      </c>
      <c r="E195" t="str">
        <f>VLOOKUP(A195,'Effectifs YDays'!$A$2:E373,2,FALSE)</f>
        <v>Mistale Studio</v>
      </c>
    </row>
    <row r="196" spans="1:5" x14ac:dyDescent="0.3">
      <c r="A196" t="s">
        <v>253</v>
      </c>
      <c r="B196" t="s">
        <v>252</v>
      </c>
      <c r="C196" t="s">
        <v>383</v>
      </c>
      <c r="D196" t="str">
        <f t="shared" si="3"/>
        <v>Mastère</v>
      </c>
      <c r="E196" t="str">
        <f>VLOOKUP(A196,'Effectifs YDays'!$A$2:E374,2,FALSE)</f>
        <v>Mistale Studio</v>
      </c>
    </row>
    <row r="197" spans="1:5" hidden="1" x14ac:dyDescent="0.3">
      <c r="A197" t="s">
        <v>654</v>
      </c>
      <c r="B197" t="s">
        <v>128</v>
      </c>
      <c r="C197" t="s">
        <v>380</v>
      </c>
      <c r="D197" t="str">
        <f t="shared" si="3"/>
        <v>Bachelor</v>
      </c>
      <c r="E197" t="e">
        <f>VLOOKUP(A197,'Effectifs YDays'!$A$2:E375,2,FALSE)</f>
        <v>#N/A</v>
      </c>
    </row>
    <row r="198" spans="1:5" x14ac:dyDescent="0.3">
      <c r="A198" t="s">
        <v>655</v>
      </c>
      <c r="B198" t="s">
        <v>46</v>
      </c>
      <c r="C198" t="s">
        <v>403</v>
      </c>
      <c r="D198" t="str">
        <f t="shared" si="3"/>
        <v>Mastère</v>
      </c>
      <c r="E198" t="str">
        <f>VLOOKUP(A198,'Effectifs YDays'!$A$2:E376,2,FALSE)</f>
        <v>Auto Sport du Laragnais</v>
      </c>
    </row>
    <row r="199" spans="1:5" hidden="1" x14ac:dyDescent="0.3">
      <c r="A199" t="s">
        <v>656</v>
      </c>
      <c r="B199" t="s">
        <v>71</v>
      </c>
      <c r="C199" t="s">
        <v>380</v>
      </c>
      <c r="D199" t="str">
        <f t="shared" si="3"/>
        <v>Bachelor</v>
      </c>
      <c r="E199" t="e">
        <f>VLOOKUP(A199,'Effectifs YDays'!$A$2:E377,2,FALSE)</f>
        <v>#N/A</v>
      </c>
    </row>
    <row r="200" spans="1:5" hidden="1" x14ac:dyDescent="0.3">
      <c r="A200" t="s">
        <v>657</v>
      </c>
      <c r="B200" t="s">
        <v>606</v>
      </c>
      <c r="C200" t="s">
        <v>380</v>
      </c>
      <c r="D200" t="str">
        <f t="shared" si="3"/>
        <v>Bachelor</v>
      </c>
      <c r="E200" t="e">
        <f>VLOOKUP(A200,'Effectifs YDays'!$A$2:E378,2,FALSE)</f>
        <v>#N/A</v>
      </c>
    </row>
    <row r="201" spans="1:5" x14ac:dyDescent="0.3">
      <c r="A201" t="s">
        <v>658</v>
      </c>
      <c r="B201" t="s">
        <v>154</v>
      </c>
      <c r="C201" t="s">
        <v>387</v>
      </c>
      <c r="D201" t="str">
        <f t="shared" si="3"/>
        <v>Mastère</v>
      </c>
      <c r="E201" t="str">
        <f>VLOOKUP(A201,'Effectifs YDays'!$A$2:E379,2,FALSE)</f>
        <v>Global Hackcess</v>
      </c>
    </row>
    <row r="202" spans="1:5" hidden="1" x14ac:dyDescent="0.3">
      <c r="A202" t="s">
        <v>659</v>
      </c>
      <c r="B202" t="s">
        <v>322</v>
      </c>
      <c r="C202" t="s">
        <v>422</v>
      </c>
      <c r="D202" t="str">
        <f t="shared" si="3"/>
        <v>Bachelor</v>
      </c>
      <c r="E202" t="e">
        <f>VLOOKUP(A202,'Effectifs YDays'!$A$2:E380,2,FALSE)</f>
        <v>#N/A</v>
      </c>
    </row>
    <row r="203" spans="1:5" x14ac:dyDescent="0.3">
      <c r="A203" t="s">
        <v>660</v>
      </c>
      <c r="B203" t="s">
        <v>661</v>
      </c>
      <c r="C203" t="s">
        <v>393</v>
      </c>
      <c r="D203" t="str">
        <f t="shared" si="3"/>
        <v>Mastère</v>
      </c>
      <c r="E203" t="str">
        <f>VLOOKUP(A203,'Effectifs YDays'!$A$2:E381,2,FALSE)</f>
        <v>roméo choco</v>
      </c>
    </row>
    <row r="204" spans="1:5" hidden="1" x14ac:dyDescent="0.3">
      <c r="A204" t="s">
        <v>662</v>
      </c>
      <c r="B204" t="s">
        <v>663</v>
      </c>
      <c r="C204" t="s">
        <v>442</v>
      </c>
      <c r="D204" t="str">
        <f t="shared" si="3"/>
        <v>Bachelor</v>
      </c>
      <c r="E204" t="e">
        <f>VLOOKUP(A204,'Effectifs YDays'!$A$2:E382,2,FALSE)</f>
        <v>#N/A</v>
      </c>
    </row>
    <row r="205" spans="1:5" hidden="1" x14ac:dyDescent="0.3">
      <c r="A205" t="s">
        <v>664</v>
      </c>
      <c r="B205" t="s">
        <v>579</v>
      </c>
      <c r="C205" t="s">
        <v>380</v>
      </c>
      <c r="D205" t="str">
        <f t="shared" si="3"/>
        <v>Bachelor</v>
      </c>
      <c r="E205" t="e">
        <f>VLOOKUP(A205,'Effectifs YDays'!$A$2:E383,2,FALSE)</f>
        <v>#N/A</v>
      </c>
    </row>
    <row r="206" spans="1:5" hidden="1" x14ac:dyDescent="0.3">
      <c r="A206" t="s">
        <v>665</v>
      </c>
      <c r="B206" t="s">
        <v>666</v>
      </c>
      <c r="C206" t="s">
        <v>416</v>
      </c>
      <c r="D206" t="str">
        <f t="shared" si="3"/>
        <v>Bachelor</v>
      </c>
      <c r="E206" t="e">
        <f>VLOOKUP(A206,'Effectifs YDays'!$A$2:E384,2,FALSE)</f>
        <v>#N/A</v>
      </c>
    </row>
    <row r="207" spans="1:5" hidden="1" x14ac:dyDescent="0.3">
      <c r="A207" t="s">
        <v>667</v>
      </c>
      <c r="B207" t="s">
        <v>562</v>
      </c>
      <c r="C207" t="s">
        <v>416</v>
      </c>
      <c r="D207" t="str">
        <f t="shared" si="3"/>
        <v>Bachelor</v>
      </c>
      <c r="E207" t="e">
        <f>VLOOKUP(A207,'Effectifs YDays'!$A$2:E385,2,FALSE)</f>
        <v>#N/A</v>
      </c>
    </row>
    <row r="208" spans="1:5" hidden="1" x14ac:dyDescent="0.3">
      <c r="A208" t="s">
        <v>668</v>
      </c>
      <c r="B208" t="s">
        <v>519</v>
      </c>
      <c r="C208" t="s">
        <v>409</v>
      </c>
      <c r="D208" t="str">
        <f t="shared" si="3"/>
        <v>Bachelor</v>
      </c>
      <c r="E208" t="e">
        <f>VLOOKUP(A208,'Effectifs YDays'!$A$2:E386,2,FALSE)</f>
        <v>#N/A</v>
      </c>
    </row>
    <row r="209" spans="1:5" hidden="1" x14ac:dyDescent="0.3">
      <c r="A209" t="s">
        <v>669</v>
      </c>
      <c r="B209" t="s">
        <v>670</v>
      </c>
      <c r="C209" t="s">
        <v>409</v>
      </c>
      <c r="D209" t="str">
        <f t="shared" si="3"/>
        <v>Bachelor</v>
      </c>
      <c r="E209" t="e">
        <f>VLOOKUP(A209,'Effectifs YDays'!$A$2:E387,2,FALSE)</f>
        <v>#N/A</v>
      </c>
    </row>
    <row r="210" spans="1:5" hidden="1" x14ac:dyDescent="0.3">
      <c r="A210" t="s">
        <v>671</v>
      </c>
      <c r="B210" t="s">
        <v>672</v>
      </c>
      <c r="C210" t="s">
        <v>436</v>
      </c>
      <c r="D210" t="str">
        <f t="shared" si="3"/>
        <v>Bachelor</v>
      </c>
      <c r="E210" t="e">
        <f>VLOOKUP(A210,'Effectifs YDays'!$A$2:E388,2,FALSE)</f>
        <v>#N/A</v>
      </c>
    </row>
    <row r="211" spans="1:5" hidden="1" x14ac:dyDescent="0.3">
      <c r="A211" t="s">
        <v>673</v>
      </c>
      <c r="B211" t="s">
        <v>674</v>
      </c>
      <c r="C211" t="s">
        <v>380</v>
      </c>
      <c r="D211" t="str">
        <f t="shared" si="3"/>
        <v>Bachelor</v>
      </c>
      <c r="E211" t="e">
        <f>VLOOKUP(A211,'Effectifs YDays'!$A$2:E389,2,FALSE)</f>
        <v>#N/A</v>
      </c>
    </row>
    <row r="212" spans="1:5" x14ac:dyDescent="0.3">
      <c r="A212" t="s">
        <v>675</v>
      </c>
      <c r="B212" t="s">
        <v>199</v>
      </c>
      <c r="C212" t="s">
        <v>446</v>
      </c>
      <c r="D212" t="str">
        <f t="shared" si="3"/>
        <v>Mastère</v>
      </c>
      <c r="E212" t="str">
        <f>VLOOKUP(A212,'Effectifs YDays'!$A$2:E390,2,FALSE)</f>
        <v>LICASphère</v>
      </c>
    </row>
    <row r="213" spans="1:5" hidden="1" x14ac:dyDescent="0.3">
      <c r="A213" t="s">
        <v>676</v>
      </c>
      <c r="B213" t="s">
        <v>677</v>
      </c>
      <c r="C213" t="s">
        <v>495</v>
      </c>
      <c r="D213" t="str">
        <f t="shared" si="3"/>
        <v>Bachelor</v>
      </c>
      <c r="E213" t="e">
        <f>VLOOKUP(A213,'Effectifs YDays'!$A$2:E391,2,FALSE)</f>
        <v>#N/A</v>
      </c>
    </row>
    <row r="214" spans="1:5" hidden="1" x14ac:dyDescent="0.3">
      <c r="A214" t="s">
        <v>678</v>
      </c>
      <c r="B214" t="s">
        <v>255</v>
      </c>
      <c r="C214" t="s">
        <v>433</v>
      </c>
      <c r="D214" t="str">
        <f t="shared" si="3"/>
        <v>Mastère</v>
      </c>
      <c r="E214" t="e">
        <f>VLOOKUP(A214,'Effectifs YDays'!$A$2:E392,2,FALSE)</f>
        <v>#N/A</v>
      </c>
    </row>
    <row r="215" spans="1:5" hidden="1" x14ac:dyDescent="0.3">
      <c r="A215" t="s">
        <v>679</v>
      </c>
      <c r="B215" t="s">
        <v>680</v>
      </c>
      <c r="C215" t="s">
        <v>380</v>
      </c>
      <c r="D215" t="str">
        <f t="shared" si="3"/>
        <v>Bachelor</v>
      </c>
      <c r="E215" t="e">
        <f>VLOOKUP(A215,'Effectifs YDays'!$A$2:E393,2,FALSE)</f>
        <v>#N/A</v>
      </c>
    </row>
    <row r="216" spans="1:5" hidden="1" x14ac:dyDescent="0.3">
      <c r="A216" t="s">
        <v>681</v>
      </c>
      <c r="B216" t="s">
        <v>615</v>
      </c>
      <c r="C216" t="s">
        <v>380</v>
      </c>
      <c r="D216" t="str">
        <f t="shared" si="3"/>
        <v>Bachelor</v>
      </c>
      <c r="E216" t="e">
        <f>VLOOKUP(A216,'Effectifs YDays'!$A$2:E394,2,FALSE)</f>
        <v>#N/A</v>
      </c>
    </row>
    <row r="217" spans="1:5" x14ac:dyDescent="0.3">
      <c r="A217" t="s">
        <v>682</v>
      </c>
      <c r="B217" t="s">
        <v>71</v>
      </c>
      <c r="C217" t="s">
        <v>387</v>
      </c>
      <c r="D217" t="str">
        <f t="shared" si="3"/>
        <v>Mastère</v>
      </c>
      <c r="E217" t="str">
        <f>VLOOKUP(A217,'Effectifs YDays'!$A$2:E395,2,FALSE)</f>
        <v xml:space="preserve">LOOT </v>
      </c>
    </row>
    <row r="218" spans="1:5" hidden="1" x14ac:dyDescent="0.3">
      <c r="A218" t="s">
        <v>683</v>
      </c>
      <c r="B218" t="s">
        <v>203</v>
      </c>
      <c r="C218" t="s">
        <v>374</v>
      </c>
      <c r="D218" t="str">
        <f t="shared" si="3"/>
        <v>Bachelor</v>
      </c>
      <c r="E218" t="e">
        <f>VLOOKUP(A218,'Effectifs YDays'!$A$2:E396,2,FALSE)</f>
        <v>#N/A</v>
      </c>
    </row>
    <row r="219" spans="1:5" hidden="1" x14ac:dyDescent="0.3">
      <c r="A219" t="s">
        <v>684</v>
      </c>
      <c r="B219" t="s">
        <v>685</v>
      </c>
      <c r="C219" t="s">
        <v>411</v>
      </c>
      <c r="D219" t="str">
        <f t="shared" si="3"/>
        <v>Bachelor</v>
      </c>
      <c r="E219" t="e">
        <f>VLOOKUP(A219,'Effectifs YDays'!$A$2:E397,2,FALSE)</f>
        <v>#N/A</v>
      </c>
    </row>
    <row r="220" spans="1:5" hidden="1" x14ac:dyDescent="0.3">
      <c r="A220" t="s">
        <v>686</v>
      </c>
      <c r="B220" t="s">
        <v>105</v>
      </c>
      <c r="C220" t="s">
        <v>444</v>
      </c>
      <c r="D220" t="str">
        <f t="shared" si="3"/>
        <v>Bachelor</v>
      </c>
      <c r="E220" t="e">
        <f>VLOOKUP(A220,'Effectifs YDays'!$A$2:E398,2,FALSE)</f>
        <v>#N/A</v>
      </c>
    </row>
    <row r="221" spans="1:5" hidden="1" x14ac:dyDescent="0.3">
      <c r="A221" t="s">
        <v>687</v>
      </c>
      <c r="B221" t="s">
        <v>688</v>
      </c>
      <c r="C221" t="s">
        <v>377</v>
      </c>
      <c r="D221" t="str">
        <f t="shared" si="3"/>
        <v>Bachelor</v>
      </c>
      <c r="E221" t="e">
        <f>VLOOKUP(A221,'Effectifs YDays'!$A$2:E399,2,FALSE)</f>
        <v>#N/A</v>
      </c>
    </row>
    <row r="222" spans="1:5" x14ac:dyDescent="0.3">
      <c r="A222" t="s">
        <v>278</v>
      </c>
      <c r="B222" t="s">
        <v>277</v>
      </c>
      <c r="C222" t="s">
        <v>387</v>
      </c>
      <c r="D222" t="str">
        <f t="shared" si="3"/>
        <v>Mastère</v>
      </c>
      <c r="E222" t="str">
        <f>VLOOKUP(A222,'Effectifs YDays'!$A$2:E400,2,FALSE)</f>
        <v>PSY</v>
      </c>
    </row>
    <row r="223" spans="1:5" x14ac:dyDescent="0.3">
      <c r="A223" t="s">
        <v>689</v>
      </c>
      <c r="B223" t="s">
        <v>52</v>
      </c>
      <c r="C223" t="s">
        <v>472</v>
      </c>
      <c r="D223" t="str">
        <f t="shared" si="3"/>
        <v>Mastère</v>
      </c>
      <c r="E223" t="str">
        <f>VLOOKUP(A223,'Effectifs YDays'!$A$2:E401,2,FALSE)</f>
        <v>DKBOOST</v>
      </c>
    </row>
    <row r="224" spans="1:5" hidden="1" x14ac:dyDescent="0.3">
      <c r="A224" t="s">
        <v>690</v>
      </c>
      <c r="B224" t="s">
        <v>691</v>
      </c>
      <c r="C224" t="s">
        <v>444</v>
      </c>
      <c r="D224" t="str">
        <f t="shared" si="3"/>
        <v>Bachelor</v>
      </c>
      <c r="E224" t="e">
        <f>VLOOKUP(A224,'Effectifs YDays'!$A$2:E402,2,FALSE)</f>
        <v>#N/A</v>
      </c>
    </row>
    <row r="225" spans="1:5" hidden="1" x14ac:dyDescent="0.3">
      <c r="A225" t="s">
        <v>692</v>
      </c>
      <c r="B225" t="s">
        <v>693</v>
      </c>
      <c r="C225" t="s">
        <v>422</v>
      </c>
      <c r="D225" t="str">
        <f t="shared" si="3"/>
        <v>Bachelor</v>
      </c>
      <c r="E225" t="e">
        <f>VLOOKUP(A225,'Effectifs YDays'!$A$2:E403,2,FALSE)</f>
        <v>#N/A</v>
      </c>
    </row>
    <row r="226" spans="1:5" x14ac:dyDescent="0.3">
      <c r="A226" t="s">
        <v>191</v>
      </c>
      <c r="B226" t="s">
        <v>190</v>
      </c>
      <c r="C226" t="s">
        <v>396</v>
      </c>
      <c r="D226" t="str">
        <f t="shared" si="3"/>
        <v>Mastère</v>
      </c>
      <c r="E226" t="str">
        <f>VLOOKUP(A226,'Effectifs YDays'!$A$2:E404,2,FALSE)</f>
        <v>IRS</v>
      </c>
    </row>
    <row r="227" spans="1:5" x14ac:dyDescent="0.3">
      <c r="A227" t="s">
        <v>694</v>
      </c>
      <c r="B227" t="s">
        <v>695</v>
      </c>
      <c r="C227" t="s">
        <v>383</v>
      </c>
      <c r="D227" t="str">
        <f t="shared" si="3"/>
        <v>Mastère</v>
      </c>
      <c r="E227" t="str">
        <f>VLOOKUP(A227,'Effectifs YDays'!$A$2:E405,2,FALSE)</f>
        <v>Evol</v>
      </c>
    </row>
    <row r="228" spans="1:5" x14ac:dyDescent="0.3">
      <c r="A228" t="s">
        <v>187</v>
      </c>
      <c r="B228" t="s">
        <v>38</v>
      </c>
      <c r="C228" t="s">
        <v>396</v>
      </c>
      <c r="D228" t="str">
        <f t="shared" si="3"/>
        <v>Mastère</v>
      </c>
      <c r="E228" t="str">
        <f>VLOOKUP(A228,'Effectifs YDays'!$A$2:E406,2,FALSE)</f>
        <v>IRS</v>
      </c>
    </row>
    <row r="229" spans="1:5" x14ac:dyDescent="0.3">
      <c r="A229" t="s">
        <v>696</v>
      </c>
      <c r="B229" t="s">
        <v>322</v>
      </c>
      <c r="C229" t="s">
        <v>399</v>
      </c>
      <c r="D229" t="str">
        <f t="shared" si="3"/>
        <v>Mastère</v>
      </c>
      <c r="E229" t="str">
        <f>VLOOKUP(A229,'Effectifs YDays'!$A$2:E407,2,FALSE)</f>
        <v xml:space="preserve">Ruffle &amp; Kich </v>
      </c>
    </row>
    <row r="230" spans="1:5" hidden="1" x14ac:dyDescent="0.3">
      <c r="A230" t="s">
        <v>697</v>
      </c>
      <c r="B230" t="s">
        <v>96</v>
      </c>
      <c r="C230" t="s">
        <v>374</v>
      </c>
      <c r="D230" t="str">
        <f t="shared" si="3"/>
        <v>Bachelor</v>
      </c>
      <c r="E230" t="e">
        <f>VLOOKUP(A230,'Effectifs YDays'!$A$2:E408,2,FALSE)</f>
        <v>#N/A</v>
      </c>
    </row>
    <row r="231" spans="1:5" hidden="1" x14ac:dyDescent="0.3">
      <c r="A231" t="s">
        <v>698</v>
      </c>
      <c r="B231" t="s">
        <v>699</v>
      </c>
      <c r="C231" t="s">
        <v>407</v>
      </c>
      <c r="D231" t="str">
        <f t="shared" si="3"/>
        <v>Bachelor</v>
      </c>
      <c r="E231" t="e">
        <f>VLOOKUP(A231,'Effectifs YDays'!$A$2:E409,2,FALSE)</f>
        <v>#N/A</v>
      </c>
    </row>
    <row r="232" spans="1:5" x14ac:dyDescent="0.3">
      <c r="A232" t="s">
        <v>700</v>
      </c>
      <c r="B232" t="s">
        <v>48</v>
      </c>
      <c r="C232" t="s">
        <v>403</v>
      </c>
      <c r="D232" t="str">
        <f t="shared" si="3"/>
        <v>Mastère</v>
      </c>
      <c r="E232" t="str">
        <f>VLOOKUP(A232,'Effectifs YDays'!$A$2:E410,2,FALSE)</f>
        <v>Auto Sport du Laragnais</v>
      </c>
    </row>
    <row r="233" spans="1:5" hidden="1" x14ac:dyDescent="0.3">
      <c r="A233" t="s">
        <v>701</v>
      </c>
      <c r="B233" t="s">
        <v>702</v>
      </c>
      <c r="C233" t="s">
        <v>444</v>
      </c>
      <c r="D233" t="str">
        <f t="shared" si="3"/>
        <v>Bachelor</v>
      </c>
      <c r="E233" t="e">
        <f>VLOOKUP(A233,'Effectifs YDays'!$A$2:E411,2,FALSE)</f>
        <v>#N/A</v>
      </c>
    </row>
    <row r="234" spans="1:5" hidden="1" x14ac:dyDescent="0.3">
      <c r="A234" t="s">
        <v>703</v>
      </c>
      <c r="B234" t="s">
        <v>704</v>
      </c>
      <c r="C234" t="s">
        <v>436</v>
      </c>
      <c r="D234" t="str">
        <f t="shared" si="3"/>
        <v>Bachelor</v>
      </c>
      <c r="E234" t="str">
        <f>VLOOKUP(A234,'Effectifs YDays'!$A$2:E412,2,FALSE)</f>
        <v>Médecins du Monde</v>
      </c>
    </row>
    <row r="235" spans="1:5" x14ac:dyDescent="0.3">
      <c r="A235" t="s">
        <v>703</v>
      </c>
      <c r="B235" t="s">
        <v>246</v>
      </c>
      <c r="C235" t="s">
        <v>446</v>
      </c>
      <c r="D235" t="str">
        <f t="shared" si="3"/>
        <v>Mastère</v>
      </c>
      <c r="E235" t="str">
        <f>VLOOKUP(A235,'Effectifs YDays'!$A$2:E413,2,FALSE)</f>
        <v>Médecins du Monde</v>
      </c>
    </row>
    <row r="236" spans="1:5" hidden="1" x14ac:dyDescent="0.3">
      <c r="A236" t="s">
        <v>705</v>
      </c>
      <c r="B236" t="s">
        <v>44</v>
      </c>
      <c r="C236" t="s">
        <v>495</v>
      </c>
      <c r="D236" t="str">
        <f t="shared" si="3"/>
        <v>Bachelor</v>
      </c>
      <c r="E236" t="e">
        <f>VLOOKUP(A236,'Effectifs YDays'!$A$2:E414,2,FALSE)</f>
        <v>#N/A</v>
      </c>
    </row>
    <row r="237" spans="1:5" hidden="1" x14ac:dyDescent="0.3">
      <c r="A237" t="s">
        <v>706</v>
      </c>
      <c r="B237" t="s">
        <v>707</v>
      </c>
      <c r="C237" t="s">
        <v>422</v>
      </c>
      <c r="D237" t="str">
        <f t="shared" si="3"/>
        <v>Bachelor</v>
      </c>
      <c r="E237" t="e">
        <f>VLOOKUP(A237,'Effectifs YDays'!$A$2:E415,2,FALSE)</f>
        <v>#N/A</v>
      </c>
    </row>
    <row r="238" spans="1:5" hidden="1" x14ac:dyDescent="0.3">
      <c r="A238" t="s">
        <v>708</v>
      </c>
      <c r="B238" t="s">
        <v>709</v>
      </c>
      <c r="C238" t="s">
        <v>710</v>
      </c>
      <c r="D238" t="str">
        <f t="shared" si="3"/>
        <v>Bachelor</v>
      </c>
      <c r="E238" t="e">
        <f>VLOOKUP(A238,'Effectifs YDays'!$A$2:E416,2,FALSE)</f>
        <v>#N/A</v>
      </c>
    </row>
    <row r="239" spans="1:5" hidden="1" x14ac:dyDescent="0.3">
      <c r="A239" t="s">
        <v>711</v>
      </c>
      <c r="B239" t="s">
        <v>6</v>
      </c>
      <c r="C239" t="s">
        <v>409</v>
      </c>
      <c r="D239" t="str">
        <f t="shared" si="3"/>
        <v>Bachelor</v>
      </c>
      <c r="E239" t="e">
        <f>VLOOKUP(A239,'Effectifs YDays'!$A$2:E417,2,FALSE)</f>
        <v>#N/A</v>
      </c>
    </row>
    <row r="240" spans="1:5" x14ac:dyDescent="0.3">
      <c r="A240" t="s">
        <v>712</v>
      </c>
      <c r="B240" t="s">
        <v>75</v>
      </c>
      <c r="C240" t="s">
        <v>713</v>
      </c>
      <c r="D240" t="str">
        <f t="shared" si="3"/>
        <v>Mastère</v>
      </c>
      <c r="E240" t="str">
        <f>VLOOKUP(A240,'Effectifs YDays'!$A$2:E418,2,FALSE)</f>
        <v>SmartYdays</v>
      </c>
    </row>
    <row r="241" spans="1:5" hidden="1" x14ac:dyDescent="0.3">
      <c r="A241" t="s">
        <v>714</v>
      </c>
      <c r="B241" t="s">
        <v>715</v>
      </c>
      <c r="C241" t="s">
        <v>407</v>
      </c>
      <c r="D241" t="str">
        <f t="shared" si="3"/>
        <v>Bachelor</v>
      </c>
      <c r="E241" t="e">
        <f>VLOOKUP(A241,'Effectifs YDays'!$A$2:E419,2,FALSE)</f>
        <v>#N/A</v>
      </c>
    </row>
    <row r="242" spans="1:5" hidden="1" x14ac:dyDescent="0.3">
      <c r="A242" t="s">
        <v>716</v>
      </c>
      <c r="B242" t="s">
        <v>717</v>
      </c>
      <c r="C242" t="s">
        <v>416</v>
      </c>
      <c r="D242" t="str">
        <f t="shared" si="3"/>
        <v>Bachelor</v>
      </c>
      <c r="E242" t="e">
        <f>VLOOKUP(A242,'Effectifs YDays'!$A$2:E420,2,FALSE)</f>
        <v>#N/A</v>
      </c>
    </row>
    <row r="243" spans="1:5" x14ac:dyDescent="0.3">
      <c r="A243" t="s">
        <v>718</v>
      </c>
      <c r="B243" t="s">
        <v>263</v>
      </c>
      <c r="C243" t="s">
        <v>393</v>
      </c>
      <c r="D243" t="str">
        <f t="shared" si="3"/>
        <v>Mastère</v>
      </c>
      <c r="E243" t="str">
        <f>VLOOKUP(A243,'Effectifs YDays'!$A$2:E421,2,FALSE)</f>
        <v>MSJ</v>
      </c>
    </row>
    <row r="244" spans="1:5" hidden="1" x14ac:dyDescent="0.3">
      <c r="A244" t="s">
        <v>719</v>
      </c>
      <c r="B244" t="s">
        <v>267</v>
      </c>
      <c r="C244" t="s">
        <v>377</v>
      </c>
      <c r="D244" t="str">
        <f t="shared" si="3"/>
        <v>Bachelor</v>
      </c>
      <c r="E244" t="e">
        <f>VLOOKUP(A244,'Effectifs YDays'!$A$2:E422,2,FALSE)</f>
        <v>#N/A</v>
      </c>
    </row>
    <row r="245" spans="1:5" x14ac:dyDescent="0.3">
      <c r="A245" t="s">
        <v>719</v>
      </c>
      <c r="B245" t="s">
        <v>267</v>
      </c>
      <c r="C245" t="s">
        <v>446</v>
      </c>
      <c r="D245" t="str">
        <f t="shared" si="3"/>
        <v>Mastère</v>
      </c>
      <c r="E245" t="e">
        <f>VLOOKUP(A245,'Effectifs YDays'!$A$2:E423,2,FALSE)</f>
        <v>#N/A</v>
      </c>
    </row>
    <row r="246" spans="1:5" x14ac:dyDescent="0.3">
      <c r="A246" t="s">
        <v>720</v>
      </c>
      <c r="B246" t="s">
        <v>109</v>
      </c>
      <c r="C246" t="s">
        <v>383</v>
      </c>
      <c r="D246" t="str">
        <f t="shared" si="3"/>
        <v>Mastère</v>
      </c>
      <c r="E246" t="str">
        <f>VLOOKUP(A246,'Effectifs YDays'!$A$2:E424,2,FALSE)</f>
        <v>Change de pote.com</v>
      </c>
    </row>
    <row r="247" spans="1:5" x14ac:dyDescent="0.3">
      <c r="A247" t="s">
        <v>337</v>
      </c>
      <c r="B247" t="s">
        <v>336</v>
      </c>
      <c r="C247" t="s">
        <v>446</v>
      </c>
      <c r="D247" t="str">
        <f t="shared" si="3"/>
        <v>Mastère</v>
      </c>
      <c r="E247" t="str">
        <f>VLOOKUP(A247,'Effectifs YDays'!$A$2:E425,2,FALSE)</f>
        <v>SmartYdays</v>
      </c>
    </row>
    <row r="248" spans="1:5" hidden="1" x14ac:dyDescent="0.3">
      <c r="A248" t="s">
        <v>721</v>
      </c>
      <c r="B248" t="s">
        <v>6</v>
      </c>
      <c r="C248" t="s">
        <v>414</v>
      </c>
      <c r="D248" t="str">
        <f t="shared" si="3"/>
        <v>Bachelor</v>
      </c>
      <c r="E248" t="e">
        <f>VLOOKUP(A248,'Effectifs YDays'!$A$2:E426,2,FALSE)</f>
        <v>#N/A</v>
      </c>
    </row>
    <row r="249" spans="1:5" hidden="1" x14ac:dyDescent="0.3">
      <c r="A249" t="s">
        <v>722</v>
      </c>
      <c r="B249" t="s">
        <v>723</v>
      </c>
      <c r="C249" t="s">
        <v>495</v>
      </c>
      <c r="D249" t="str">
        <f t="shared" si="3"/>
        <v>Bachelor</v>
      </c>
      <c r="E249" t="e">
        <f>VLOOKUP(A249,'Effectifs YDays'!$A$2:E427,2,FALSE)</f>
        <v>#N/A</v>
      </c>
    </row>
    <row r="250" spans="1:5" hidden="1" x14ac:dyDescent="0.3">
      <c r="A250" t="s">
        <v>724</v>
      </c>
      <c r="B250" t="s">
        <v>125</v>
      </c>
      <c r="C250" t="s">
        <v>478</v>
      </c>
      <c r="D250" t="str">
        <f t="shared" si="3"/>
        <v>Bachelor</v>
      </c>
      <c r="E250" t="e">
        <f>VLOOKUP(A250,'Effectifs YDays'!$A$2:E428,2,FALSE)</f>
        <v>#N/A</v>
      </c>
    </row>
    <row r="251" spans="1:5" x14ac:dyDescent="0.3">
      <c r="A251" t="s">
        <v>725</v>
      </c>
      <c r="B251" t="s">
        <v>120</v>
      </c>
      <c r="C251" t="s">
        <v>371</v>
      </c>
      <c r="D251" t="str">
        <f t="shared" si="3"/>
        <v>Mastère</v>
      </c>
      <c r="E251" t="str">
        <f>VLOOKUP(A251,'Effectifs YDays'!$A$2:E429,2,FALSE)</f>
        <v>Y-comm-agency</v>
      </c>
    </row>
    <row r="252" spans="1:5" hidden="1" x14ac:dyDescent="0.3">
      <c r="A252" t="s">
        <v>726</v>
      </c>
      <c r="B252" t="s">
        <v>190</v>
      </c>
      <c r="C252" t="s">
        <v>380</v>
      </c>
      <c r="D252" t="str">
        <f t="shared" si="3"/>
        <v>Bachelor</v>
      </c>
      <c r="E252" t="e">
        <f>VLOOKUP(A252,'Effectifs YDays'!$A$2:E430,2,FALSE)</f>
        <v>#N/A</v>
      </c>
    </row>
    <row r="253" spans="1:5" hidden="1" x14ac:dyDescent="0.3">
      <c r="A253" t="s">
        <v>727</v>
      </c>
      <c r="B253" t="s">
        <v>71</v>
      </c>
      <c r="C253" t="s">
        <v>374</v>
      </c>
      <c r="D253" t="str">
        <f t="shared" si="3"/>
        <v>Bachelor</v>
      </c>
      <c r="E253" t="e">
        <f>VLOOKUP(A253,'Effectifs YDays'!$A$2:E431,2,FALSE)</f>
        <v>#N/A</v>
      </c>
    </row>
    <row r="254" spans="1:5" hidden="1" x14ac:dyDescent="0.3">
      <c r="A254" t="s">
        <v>728</v>
      </c>
      <c r="B254" t="s">
        <v>71</v>
      </c>
      <c r="C254" t="s">
        <v>380</v>
      </c>
      <c r="D254" t="str">
        <f t="shared" si="3"/>
        <v>Bachelor</v>
      </c>
      <c r="E254" t="e">
        <f>VLOOKUP(A254,'Effectifs YDays'!$A$2:E432,2,FALSE)</f>
        <v>#N/A</v>
      </c>
    </row>
    <row r="255" spans="1:5" hidden="1" x14ac:dyDescent="0.3">
      <c r="A255" t="s">
        <v>729</v>
      </c>
      <c r="B255" t="s">
        <v>730</v>
      </c>
      <c r="C255" t="s">
        <v>422</v>
      </c>
      <c r="D255" t="str">
        <f t="shared" si="3"/>
        <v>Bachelor</v>
      </c>
      <c r="E255" t="e">
        <f>VLOOKUP(A255,'Effectifs YDays'!$A$2:E433,2,FALSE)</f>
        <v>#N/A</v>
      </c>
    </row>
    <row r="256" spans="1:5" hidden="1" x14ac:dyDescent="0.3">
      <c r="A256" t="s">
        <v>731</v>
      </c>
      <c r="B256" t="s">
        <v>732</v>
      </c>
      <c r="C256" t="s">
        <v>436</v>
      </c>
      <c r="D256" t="str">
        <f t="shared" si="3"/>
        <v>Bachelor</v>
      </c>
      <c r="E256" t="e">
        <f>VLOOKUP(A256,'Effectifs YDays'!$A$2:E434,2,FALSE)</f>
        <v>#N/A</v>
      </c>
    </row>
    <row r="257" spans="1:5" hidden="1" x14ac:dyDescent="0.3">
      <c r="A257" t="s">
        <v>733</v>
      </c>
      <c r="B257" t="s">
        <v>65</v>
      </c>
      <c r="C257" t="s">
        <v>377</v>
      </c>
      <c r="D257" t="str">
        <f t="shared" si="3"/>
        <v>Bachelor</v>
      </c>
      <c r="E257" t="e">
        <f>VLOOKUP(A257,'Effectifs YDays'!$A$2:E435,2,FALSE)</f>
        <v>#N/A</v>
      </c>
    </row>
    <row r="258" spans="1:5" hidden="1" x14ac:dyDescent="0.3">
      <c r="A258" t="s">
        <v>734</v>
      </c>
      <c r="B258" t="s">
        <v>735</v>
      </c>
      <c r="C258" t="s">
        <v>377</v>
      </c>
      <c r="D258" t="str">
        <f t="shared" ref="D258:D321" si="4">IF(ISERROR(SEARCH("MAST",C:C)),"Bachelor","Mastère")</f>
        <v>Bachelor</v>
      </c>
      <c r="E258" t="e">
        <f>VLOOKUP(A258,'Effectifs YDays'!$A$2:E436,2,FALSE)</f>
        <v>#N/A</v>
      </c>
    </row>
    <row r="259" spans="1:5" x14ac:dyDescent="0.3">
      <c r="A259" t="s">
        <v>736</v>
      </c>
      <c r="B259" t="s">
        <v>136</v>
      </c>
      <c r="C259" t="s">
        <v>465</v>
      </c>
      <c r="D259" t="str">
        <f t="shared" si="4"/>
        <v>Mastère</v>
      </c>
      <c r="E259" t="str">
        <f>VLOOKUP(A259,'Effectifs YDays'!$A$2:E437,2,FALSE)</f>
        <v>Evol</v>
      </c>
    </row>
    <row r="260" spans="1:5" hidden="1" x14ac:dyDescent="0.3">
      <c r="A260" t="s">
        <v>737</v>
      </c>
      <c r="B260" t="s">
        <v>252</v>
      </c>
      <c r="C260" t="s">
        <v>380</v>
      </c>
      <c r="D260" t="str">
        <f t="shared" si="4"/>
        <v>Bachelor</v>
      </c>
      <c r="E260" t="e">
        <f>VLOOKUP(A260,'Effectifs YDays'!$A$2:E438,2,FALSE)</f>
        <v>#N/A</v>
      </c>
    </row>
    <row r="261" spans="1:5" hidden="1" x14ac:dyDescent="0.3">
      <c r="A261" t="s">
        <v>738</v>
      </c>
      <c r="B261" t="s">
        <v>255</v>
      </c>
      <c r="C261" t="s">
        <v>422</v>
      </c>
      <c r="D261" t="str">
        <f t="shared" si="4"/>
        <v>Bachelor</v>
      </c>
      <c r="E261" t="e">
        <f>VLOOKUP(A261,'Effectifs YDays'!$A$2:E439,2,FALSE)</f>
        <v>#N/A</v>
      </c>
    </row>
    <row r="262" spans="1:5" hidden="1" x14ac:dyDescent="0.3">
      <c r="A262" t="s">
        <v>739</v>
      </c>
      <c r="B262" t="s">
        <v>740</v>
      </c>
      <c r="C262" t="s">
        <v>444</v>
      </c>
      <c r="D262" t="str">
        <f t="shared" si="4"/>
        <v>Bachelor</v>
      </c>
      <c r="E262" t="e">
        <f>VLOOKUP(A262,'Effectifs YDays'!$A$2:E440,2,FALSE)</f>
        <v>#N/A</v>
      </c>
    </row>
    <row r="263" spans="1:5" hidden="1" x14ac:dyDescent="0.3">
      <c r="A263" t="s">
        <v>741</v>
      </c>
      <c r="B263" t="s">
        <v>44</v>
      </c>
      <c r="C263" t="s">
        <v>409</v>
      </c>
      <c r="D263" t="str">
        <f t="shared" si="4"/>
        <v>Bachelor</v>
      </c>
      <c r="E263" t="e">
        <f>VLOOKUP(A263,'Effectifs YDays'!$A$2:E441,2,FALSE)</f>
        <v>#N/A</v>
      </c>
    </row>
    <row r="264" spans="1:5" hidden="1" x14ac:dyDescent="0.3">
      <c r="A264" t="s">
        <v>742</v>
      </c>
      <c r="B264" t="s">
        <v>52</v>
      </c>
      <c r="C264" t="s">
        <v>380</v>
      </c>
      <c r="D264" t="str">
        <f t="shared" si="4"/>
        <v>Bachelor</v>
      </c>
      <c r="E264" t="e">
        <f>VLOOKUP(A264,'Effectifs YDays'!$A$2:E442,2,FALSE)</f>
        <v>#N/A</v>
      </c>
    </row>
    <row r="265" spans="1:5" x14ac:dyDescent="0.3">
      <c r="A265" t="s">
        <v>258</v>
      </c>
      <c r="B265" t="s">
        <v>257</v>
      </c>
      <c r="C265" t="s">
        <v>465</v>
      </c>
      <c r="D265" t="str">
        <f t="shared" si="4"/>
        <v>Mastère</v>
      </c>
      <c r="E265" t="str">
        <f>VLOOKUP(A265,'Effectifs YDays'!$A$2:E443,2,FALSE)</f>
        <v>Mistale Studio</v>
      </c>
    </row>
    <row r="266" spans="1:5" hidden="1" x14ac:dyDescent="0.3">
      <c r="A266" t="s">
        <v>743</v>
      </c>
      <c r="B266" t="s">
        <v>744</v>
      </c>
      <c r="C266" t="s">
        <v>380</v>
      </c>
      <c r="D266" t="str">
        <f t="shared" si="4"/>
        <v>Bachelor</v>
      </c>
      <c r="E266" t="e">
        <f>VLOOKUP(A266,'Effectifs YDays'!$A$2:E444,2,FALSE)</f>
        <v>#N/A</v>
      </c>
    </row>
    <row r="267" spans="1:5" hidden="1" x14ac:dyDescent="0.3">
      <c r="A267" t="s">
        <v>745</v>
      </c>
      <c r="B267" t="s">
        <v>746</v>
      </c>
      <c r="C267" t="s">
        <v>407</v>
      </c>
      <c r="D267" t="str">
        <f t="shared" si="4"/>
        <v>Bachelor</v>
      </c>
      <c r="E267" t="e">
        <f>VLOOKUP(A267,'Effectifs YDays'!$A$2:E445,2,FALSE)</f>
        <v>#N/A</v>
      </c>
    </row>
    <row r="268" spans="1:5" x14ac:dyDescent="0.3">
      <c r="A268" t="s">
        <v>747</v>
      </c>
      <c r="B268" t="s">
        <v>83</v>
      </c>
      <c r="C268" t="s">
        <v>399</v>
      </c>
      <c r="D268" t="str">
        <f t="shared" si="4"/>
        <v>Mastère</v>
      </c>
      <c r="E268" t="str">
        <f>VLOOKUP(A268,'Effectifs YDays'!$A$2:E446,2,FALSE)</f>
        <v>Belead</v>
      </c>
    </row>
    <row r="269" spans="1:5" hidden="1" x14ac:dyDescent="0.3">
      <c r="A269" t="s">
        <v>747</v>
      </c>
      <c r="B269" t="s">
        <v>58</v>
      </c>
      <c r="C269" t="s">
        <v>442</v>
      </c>
      <c r="D269" t="str">
        <f t="shared" si="4"/>
        <v>Bachelor</v>
      </c>
      <c r="E269" t="str">
        <f>VLOOKUP(A269,'Effectifs YDays'!$A$2:E447,2,FALSE)</f>
        <v>Belead</v>
      </c>
    </row>
    <row r="270" spans="1:5" x14ac:dyDescent="0.3">
      <c r="A270" t="s">
        <v>748</v>
      </c>
      <c r="B270" t="s">
        <v>749</v>
      </c>
      <c r="C270" t="s">
        <v>387</v>
      </c>
      <c r="D270" t="str">
        <f t="shared" si="4"/>
        <v>Mastère</v>
      </c>
      <c r="E270" t="str">
        <f>VLOOKUP(A270,'Effectifs YDays'!$A$2:E448,2,FALSE)</f>
        <v>Froyogame</v>
      </c>
    </row>
    <row r="271" spans="1:5" hidden="1" x14ac:dyDescent="0.3">
      <c r="A271" t="s">
        <v>750</v>
      </c>
      <c r="B271" t="s">
        <v>751</v>
      </c>
      <c r="C271" t="s">
        <v>416</v>
      </c>
      <c r="D271" t="str">
        <f t="shared" si="4"/>
        <v>Bachelor</v>
      </c>
      <c r="E271" t="e">
        <f>VLOOKUP(A271,'Effectifs YDays'!$A$2:E449,2,FALSE)</f>
        <v>#N/A</v>
      </c>
    </row>
    <row r="272" spans="1:5" x14ac:dyDescent="0.3">
      <c r="A272" t="s">
        <v>752</v>
      </c>
      <c r="B272" t="s">
        <v>78</v>
      </c>
      <c r="C272" t="s">
        <v>393</v>
      </c>
      <c r="D272" t="str">
        <f t="shared" si="4"/>
        <v>Mastère</v>
      </c>
      <c r="E272" t="str">
        <f>VLOOKUP(A272,'Effectifs YDays'!$A$2:E450,2,FALSE)</f>
        <v>Belead</v>
      </c>
    </row>
    <row r="273" spans="1:5" hidden="1" x14ac:dyDescent="0.3">
      <c r="A273" t="s">
        <v>753</v>
      </c>
      <c r="B273" t="s">
        <v>196</v>
      </c>
      <c r="C273" t="s">
        <v>444</v>
      </c>
      <c r="D273" t="str">
        <f t="shared" si="4"/>
        <v>Bachelor</v>
      </c>
      <c r="E273" t="e">
        <f>VLOOKUP(A273,'Effectifs YDays'!$A$2:E451,2,FALSE)</f>
        <v>#N/A</v>
      </c>
    </row>
    <row r="274" spans="1:5" x14ac:dyDescent="0.3">
      <c r="A274" t="s">
        <v>754</v>
      </c>
      <c r="B274" t="s">
        <v>332</v>
      </c>
      <c r="C274" t="s">
        <v>713</v>
      </c>
      <c r="D274" t="str">
        <f t="shared" si="4"/>
        <v>Mastère</v>
      </c>
      <c r="E274" t="str">
        <f>VLOOKUP(A274,'Effectifs YDays'!$A$2:E452,2,FALSE)</f>
        <v>SmartYdays</v>
      </c>
    </row>
    <row r="275" spans="1:5" x14ac:dyDescent="0.3">
      <c r="A275" t="s">
        <v>755</v>
      </c>
      <c r="B275" t="s">
        <v>40</v>
      </c>
      <c r="C275" t="s">
        <v>465</v>
      </c>
      <c r="D275" t="str">
        <f t="shared" si="4"/>
        <v>Mastère</v>
      </c>
      <c r="E275" t="str">
        <f>VLOOKUP(A275,'Effectifs YDays'!$A$2:E453,2,FALSE)</f>
        <v>Auto de legende</v>
      </c>
    </row>
    <row r="276" spans="1:5" x14ac:dyDescent="0.3">
      <c r="A276" t="s">
        <v>209</v>
      </c>
      <c r="B276" t="s">
        <v>109</v>
      </c>
      <c r="C276" t="s">
        <v>387</v>
      </c>
      <c r="D276" t="str">
        <f t="shared" si="4"/>
        <v>Mastère</v>
      </c>
      <c r="E276" t="str">
        <f>VLOOKUP(A276,'Effectifs YDays'!$A$2:E454,2,FALSE)</f>
        <v xml:space="preserve">LOOT </v>
      </c>
    </row>
    <row r="277" spans="1:5" x14ac:dyDescent="0.3">
      <c r="A277" t="s">
        <v>756</v>
      </c>
      <c r="B277" t="s">
        <v>179</v>
      </c>
      <c r="C277" t="s">
        <v>371</v>
      </c>
      <c r="D277" t="str">
        <f t="shared" si="4"/>
        <v>Mastère</v>
      </c>
      <c r="E277" t="str">
        <f>VLOOKUP(A277,'Effectifs YDays'!$A$2:E455,2,FALSE)</f>
        <v>Hibooks</v>
      </c>
    </row>
    <row r="278" spans="1:5" hidden="1" x14ac:dyDescent="0.3">
      <c r="A278" t="s">
        <v>757</v>
      </c>
      <c r="B278" t="s">
        <v>758</v>
      </c>
      <c r="C278" t="s">
        <v>395</v>
      </c>
      <c r="D278" t="str">
        <f t="shared" si="4"/>
        <v>Bachelor</v>
      </c>
      <c r="E278" t="e">
        <f>VLOOKUP(A278,'Effectifs YDays'!$A$2:E456,2,FALSE)</f>
        <v>#N/A</v>
      </c>
    </row>
    <row r="279" spans="1:5" x14ac:dyDescent="0.3">
      <c r="A279" t="s">
        <v>759</v>
      </c>
      <c r="B279" t="s">
        <v>171</v>
      </c>
      <c r="C279" t="s">
        <v>465</v>
      </c>
      <c r="D279" t="str">
        <f t="shared" si="4"/>
        <v>Mastère</v>
      </c>
      <c r="E279" t="str">
        <f>VLOOKUP(A279,'Effectifs YDays'!$A$2:E457,2,FALSE)</f>
        <v>Hibooks</v>
      </c>
    </row>
    <row r="280" spans="1:5" x14ac:dyDescent="0.3">
      <c r="A280" t="s">
        <v>760</v>
      </c>
      <c r="B280" t="s">
        <v>761</v>
      </c>
      <c r="C280" t="s">
        <v>371</v>
      </c>
      <c r="D280" t="str">
        <f t="shared" si="4"/>
        <v>Mastère</v>
      </c>
      <c r="E280" t="str">
        <f>VLOOKUP(A280,'Effectifs YDays'!$A$2:E458,2,FALSE)</f>
        <v>Hibooks</v>
      </c>
    </row>
    <row r="281" spans="1:5" hidden="1" x14ac:dyDescent="0.3">
      <c r="A281" t="s">
        <v>762</v>
      </c>
      <c r="B281" t="s">
        <v>201</v>
      </c>
      <c r="C281" t="s">
        <v>374</v>
      </c>
      <c r="D281" t="str">
        <f t="shared" si="4"/>
        <v>Bachelor</v>
      </c>
      <c r="E281" t="e">
        <f>VLOOKUP(A281,'Effectifs YDays'!$A$2:E459,2,FALSE)</f>
        <v>#N/A</v>
      </c>
    </row>
    <row r="282" spans="1:5" x14ac:dyDescent="0.3">
      <c r="A282" t="s">
        <v>763</v>
      </c>
      <c r="B282" t="s">
        <v>54</v>
      </c>
      <c r="C282" t="s">
        <v>393</v>
      </c>
      <c r="D282" t="str">
        <f t="shared" si="4"/>
        <v>Mastère</v>
      </c>
      <c r="E282" t="str">
        <f>VLOOKUP(A282,'Effectifs YDays'!$A$2:E460,2,FALSE)</f>
        <v>Ubi</v>
      </c>
    </row>
    <row r="283" spans="1:5" x14ac:dyDescent="0.3">
      <c r="A283" t="s">
        <v>63</v>
      </c>
      <c r="B283" t="s">
        <v>62</v>
      </c>
      <c r="C283" t="s">
        <v>396</v>
      </c>
      <c r="D283" t="str">
        <f t="shared" si="4"/>
        <v>Mastère</v>
      </c>
      <c r="E283" t="str">
        <f>VLOOKUP(A283,'Effectifs YDays'!$A$2:E461,2,FALSE)</f>
        <v>BDE</v>
      </c>
    </row>
    <row r="284" spans="1:5" x14ac:dyDescent="0.3">
      <c r="A284" t="s">
        <v>764</v>
      </c>
      <c r="B284" t="s">
        <v>160</v>
      </c>
      <c r="C284" t="s">
        <v>396</v>
      </c>
      <c r="D284" t="str">
        <f t="shared" si="4"/>
        <v>Mastère</v>
      </c>
      <c r="E284" t="str">
        <f>VLOOKUP(A284,'Effectifs YDays'!$A$2:E462,2,FALSE)</f>
        <v>Global Hackcess</v>
      </c>
    </row>
    <row r="285" spans="1:5" x14ac:dyDescent="0.3">
      <c r="A285" t="s">
        <v>765</v>
      </c>
      <c r="B285" t="s">
        <v>54</v>
      </c>
      <c r="C285" t="s">
        <v>446</v>
      </c>
      <c r="D285" t="str">
        <f t="shared" si="4"/>
        <v>Mastère</v>
      </c>
      <c r="E285" t="str">
        <f>VLOOKUP(A285,'Effectifs YDays'!$A$2:E463,2,FALSE)</f>
        <v>Médecins du Monde</v>
      </c>
    </row>
    <row r="286" spans="1:5" hidden="1" x14ac:dyDescent="0.3">
      <c r="A286" t="s">
        <v>766</v>
      </c>
      <c r="B286" t="s">
        <v>767</v>
      </c>
      <c r="C286" t="s">
        <v>380</v>
      </c>
      <c r="D286" t="str">
        <f t="shared" si="4"/>
        <v>Bachelor</v>
      </c>
      <c r="E286" t="e">
        <f>VLOOKUP(A286,'Effectifs YDays'!$A$2:E464,2,FALSE)</f>
        <v>#N/A</v>
      </c>
    </row>
    <row r="287" spans="1:5" hidden="1" x14ac:dyDescent="0.3">
      <c r="A287" t="s">
        <v>768</v>
      </c>
      <c r="B287" t="s">
        <v>666</v>
      </c>
      <c r="C287" t="s">
        <v>395</v>
      </c>
      <c r="D287" t="str">
        <f t="shared" si="4"/>
        <v>Bachelor</v>
      </c>
      <c r="E287" t="e">
        <f>VLOOKUP(A287,'Effectifs YDays'!$A$2:E465,2,FALSE)</f>
        <v>#N/A</v>
      </c>
    </row>
    <row r="288" spans="1:5" x14ac:dyDescent="0.3">
      <c r="A288" t="s">
        <v>769</v>
      </c>
      <c r="B288" t="s">
        <v>241</v>
      </c>
      <c r="C288" t="s">
        <v>427</v>
      </c>
      <c r="D288" t="str">
        <f t="shared" si="4"/>
        <v>Mastère</v>
      </c>
      <c r="E288" t="str">
        <f>VLOOKUP(A288,'Effectifs YDays'!$A$2:E466,2,FALSE)</f>
        <v>Médecins du Monde</v>
      </c>
    </row>
    <row r="289" spans="1:5" x14ac:dyDescent="0.3">
      <c r="A289" t="s">
        <v>769</v>
      </c>
      <c r="B289" t="s">
        <v>142</v>
      </c>
      <c r="C289" t="s">
        <v>465</v>
      </c>
      <c r="D289" t="str">
        <f t="shared" si="4"/>
        <v>Mastère</v>
      </c>
      <c r="E289" t="str">
        <f>VLOOKUP(A289,'Effectifs YDays'!$A$2:E467,2,FALSE)</f>
        <v>Médecins du Monde</v>
      </c>
    </row>
    <row r="290" spans="1:5" hidden="1" x14ac:dyDescent="0.3">
      <c r="A290" t="s">
        <v>769</v>
      </c>
      <c r="B290" t="s">
        <v>265</v>
      </c>
      <c r="C290" t="s">
        <v>395</v>
      </c>
      <c r="D290" t="str">
        <f t="shared" si="4"/>
        <v>Bachelor</v>
      </c>
      <c r="E290" t="str">
        <f>VLOOKUP(A290,'Effectifs YDays'!$A$2:E468,2,FALSE)</f>
        <v>Médecins du Monde</v>
      </c>
    </row>
    <row r="291" spans="1:5" x14ac:dyDescent="0.3">
      <c r="A291" t="s">
        <v>770</v>
      </c>
      <c r="B291" t="s">
        <v>192</v>
      </c>
      <c r="C291" t="s">
        <v>399</v>
      </c>
      <c r="D291" t="str">
        <f t="shared" si="4"/>
        <v>Mastère</v>
      </c>
      <c r="E291" t="str">
        <f>VLOOKUP(A291,'Effectifs YDays'!$A$2:E469,2,FALSE)</f>
        <v xml:space="preserve">Ruffle &amp; Kich </v>
      </c>
    </row>
    <row r="292" spans="1:5" hidden="1" x14ac:dyDescent="0.3">
      <c r="A292" t="s">
        <v>771</v>
      </c>
      <c r="B292" t="s">
        <v>772</v>
      </c>
      <c r="C292" t="s">
        <v>422</v>
      </c>
      <c r="D292" t="str">
        <f t="shared" si="4"/>
        <v>Bachelor</v>
      </c>
      <c r="E292" t="e">
        <f>VLOOKUP(A292,'Effectifs YDays'!$A$2:E470,2,FALSE)</f>
        <v>#N/A</v>
      </c>
    </row>
    <row r="293" spans="1:5" hidden="1" x14ac:dyDescent="0.3">
      <c r="A293" t="s">
        <v>773</v>
      </c>
      <c r="B293" t="s">
        <v>54</v>
      </c>
      <c r="C293" t="s">
        <v>374</v>
      </c>
      <c r="D293" t="str">
        <f t="shared" si="4"/>
        <v>Bachelor</v>
      </c>
      <c r="E293" t="e">
        <f>VLOOKUP(A293,'Effectifs YDays'!$A$2:E471,2,FALSE)</f>
        <v>#N/A</v>
      </c>
    </row>
    <row r="294" spans="1:5" hidden="1" x14ac:dyDescent="0.3">
      <c r="A294" t="s">
        <v>774</v>
      </c>
      <c r="B294" t="s">
        <v>775</v>
      </c>
      <c r="C294" t="s">
        <v>422</v>
      </c>
      <c r="D294" t="str">
        <f t="shared" si="4"/>
        <v>Bachelor</v>
      </c>
      <c r="E294" t="e">
        <f>VLOOKUP(A294,'Effectifs YDays'!$A$2:E472,2,FALSE)</f>
        <v>#N/A</v>
      </c>
    </row>
    <row r="295" spans="1:5" hidden="1" x14ac:dyDescent="0.3">
      <c r="A295" t="s">
        <v>776</v>
      </c>
      <c r="B295" t="s">
        <v>777</v>
      </c>
      <c r="C295" t="s">
        <v>380</v>
      </c>
      <c r="D295" t="str">
        <f t="shared" si="4"/>
        <v>Bachelor</v>
      </c>
      <c r="E295" t="e">
        <f>VLOOKUP(A295,'Effectifs YDays'!$A$2:E473,2,FALSE)</f>
        <v>#N/A</v>
      </c>
    </row>
    <row r="296" spans="1:5" hidden="1" x14ac:dyDescent="0.3">
      <c r="A296" t="s">
        <v>778</v>
      </c>
      <c r="B296" t="s">
        <v>779</v>
      </c>
      <c r="C296" t="s">
        <v>374</v>
      </c>
      <c r="D296" t="str">
        <f t="shared" si="4"/>
        <v>Bachelor</v>
      </c>
      <c r="E296" t="e">
        <f>VLOOKUP(A296,'Effectifs YDays'!$A$2:E474,2,FALSE)</f>
        <v>#N/A</v>
      </c>
    </row>
    <row r="297" spans="1:5" hidden="1" x14ac:dyDescent="0.3">
      <c r="A297" t="s">
        <v>780</v>
      </c>
      <c r="B297" t="s">
        <v>781</v>
      </c>
      <c r="C297" t="s">
        <v>407</v>
      </c>
      <c r="D297" t="str">
        <f t="shared" si="4"/>
        <v>Bachelor</v>
      </c>
      <c r="E297" t="e">
        <f>VLOOKUP(A297,'Effectifs YDays'!$A$2:E475,2,FALSE)</f>
        <v>#N/A</v>
      </c>
    </row>
    <row r="298" spans="1:5" hidden="1" x14ac:dyDescent="0.3">
      <c r="A298" t="s">
        <v>782</v>
      </c>
      <c r="B298" t="s">
        <v>247</v>
      </c>
      <c r="C298" t="s">
        <v>416</v>
      </c>
      <c r="D298" t="str">
        <f t="shared" si="4"/>
        <v>Bachelor</v>
      </c>
      <c r="E298" t="e">
        <f>VLOOKUP(A298,'Effectifs YDays'!$A$2:E476,2,FALSE)</f>
        <v>#N/A</v>
      </c>
    </row>
    <row r="299" spans="1:5" hidden="1" x14ac:dyDescent="0.3">
      <c r="A299" t="s">
        <v>783</v>
      </c>
      <c r="B299" t="s">
        <v>351</v>
      </c>
      <c r="C299" t="s">
        <v>414</v>
      </c>
      <c r="D299" t="str">
        <f t="shared" si="4"/>
        <v>Bachelor</v>
      </c>
      <c r="E299" t="e">
        <f>VLOOKUP(A299,'Effectifs YDays'!$A$2:E477,2,FALSE)</f>
        <v>#N/A</v>
      </c>
    </row>
    <row r="300" spans="1:5" hidden="1" x14ac:dyDescent="0.3">
      <c r="A300" t="s">
        <v>784</v>
      </c>
      <c r="B300" t="s">
        <v>290</v>
      </c>
      <c r="C300" t="s">
        <v>374</v>
      </c>
      <c r="D300" t="str">
        <f t="shared" si="4"/>
        <v>Bachelor</v>
      </c>
      <c r="E300" t="e">
        <f>VLOOKUP(A300,'Effectifs YDays'!$A$2:E478,2,FALSE)</f>
        <v>#N/A</v>
      </c>
    </row>
    <row r="301" spans="1:5" hidden="1" x14ac:dyDescent="0.3">
      <c r="A301" t="s">
        <v>785</v>
      </c>
      <c r="B301" t="s">
        <v>786</v>
      </c>
      <c r="C301" t="s">
        <v>444</v>
      </c>
      <c r="D301" t="str">
        <f t="shared" si="4"/>
        <v>Bachelor</v>
      </c>
      <c r="E301" t="e">
        <f>VLOOKUP(A301,'Effectifs YDays'!$A$2:E479,2,FALSE)</f>
        <v>#N/A</v>
      </c>
    </row>
    <row r="302" spans="1:5" x14ac:dyDescent="0.3">
      <c r="A302" t="s">
        <v>61</v>
      </c>
      <c r="B302" t="s">
        <v>787</v>
      </c>
      <c r="C302" t="s">
        <v>396</v>
      </c>
      <c r="D302" t="str">
        <f t="shared" si="4"/>
        <v>Mastère</v>
      </c>
      <c r="E302" t="str">
        <f>VLOOKUP(A302,'Effectifs YDays'!$A$2:E480,2,FALSE)</f>
        <v>BDE</v>
      </c>
    </row>
    <row r="303" spans="1:5" hidden="1" x14ac:dyDescent="0.3">
      <c r="A303" t="s">
        <v>788</v>
      </c>
      <c r="B303" t="s">
        <v>65</v>
      </c>
      <c r="C303" t="s">
        <v>710</v>
      </c>
      <c r="D303" t="str">
        <f t="shared" si="4"/>
        <v>Bachelor</v>
      </c>
      <c r="E303" t="e">
        <f>VLOOKUP(A303,'Effectifs YDays'!$A$2:E481,2,FALSE)</f>
        <v>#N/A</v>
      </c>
    </row>
    <row r="304" spans="1:5" x14ac:dyDescent="0.3">
      <c r="A304" t="s">
        <v>789</v>
      </c>
      <c r="B304" t="s">
        <v>125</v>
      </c>
      <c r="C304" t="s">
        <v>393</v>
      </c>
      <c r="D304" t="str">
        <f t="shared" si="4"/>
        <v>Mastère</v>
      </c>
      <c r="E304" t="str">
        <f>VLOOKUP(A304,'Effectifs YDays'!$A$2:E482,2,FALSE)</f>
        <v>DKBOOST</v>
      </c>
    </row>
    <row r="305" spans="1:5" x14ac:dyDescent="0.3">
      <c r="A305" t="s">
        <v>124</v>
      </c>
      <c r="B305" t="s">
        <v>790</v>
      </c>
      <c r="C305" t="s">
        <v>383</v>
      </c>
      <c r="D305" t="str">
        <f t="shared" si="4"/>
        <v>Mastère</v>
      </c>
      <c r="E305" t="str">
        <f>VLOOKUP(A305,'Effectifs YDays'!$A$2:E483,2,FALSE)</f>
        <v>DKBOOST</v>
      </c>
    </row>
    <row r="306" spans="1:5" hidden="1" x14ac:dyDescent="0.3">
      <c r="A306" t="s">
        <v>791</v>
      </c>
      <c r="B306" t="s">
        <v>792</v>
      </c>
      <c r="C306" t="s">
        <v>409</v>
      </c>
      <c r="D306" t="str">
        <f t="shared" si="4"/>
        <v>Bachelor</v>
      </c>
      <c r="E306" t="e">
        <f>VLOOKUP(A306,'Effectifs YDays'!$A$2:E484,2,FALSE)</f>
        <v>#N/A</v>
      </c>
    </row>
    <row r="307" spans="1:5" hidden="1" x14ac:dyDescent="0.3">
      <c r="A307" t="s">
        <v>793</v>
      </c>
      <c r="B307" t="s">
        <v>54</v>
      </c>
      <c r="C307" t="s">
        <v>374</v>
      </c>
      <c r="D307" t="str">
        <f t="shared" si="4"/>
        <v>Bachelor</v>
      </c>
      <c r="E307" t="e">
        <f>VLOOKUP(A307,'Effectifs YDays'!$A$2:E485,2,FALSE)</f>
        <v>#N/A</v>
      </c>
    </row>
    <row r="308" spans="1:5" hidden="1" x14ac:dyDescent="0.3">
      <c r="A308" t="s">
        <v>794</v>
      </c>
      <c r="B308" t="s">
        <v>572</v>
      </c>
      <c r="C308" t="s">
        <v>710</v>
      </c>
      <c r="D308" t="str">
        <f t="shared" si="4"/>
        <v>Bachelor</v>
      </c>
      <c r="E308" t="e">
        <f>VLOOKUP(A308,'Effectifs YDays'!$A$2:E486,2,FALSE)</f>
        <v>#N/A</v>
      </c>
    </row>
    <row r="309" spans="1:5" hidden="1" x14ac:dyDescent="0.3">
      <c r="A309" t="s">
        <v>795</v>
      </c>
      <c r="B309" t="s">
        <v>796</v>
      </c>
      <c r="C309" t="s">
        <v>710</v>
      </c>
      <c r="D309" t="str">
        <f t="shared" si="4"/>
        <v>Bachelor</v>
      </c>
      <c r="E309" t="e">
        <f>VLOOKUP(A309,'Effectifs YDays'!$A$2:E487,2,FALSE)</f>
        <v>#N/A</v>
      </c>
    </row>
    <row r="310" spans="1:5" hidden="1" x14ac:dyDescent="0.3">
      <c r="A310" t="s">
        <v>797</v>
      </c>
      <c r="B310" t="s">
        <v>267</v>
      </c>
      <c r="C310" t="s">
        <v>409</v>
      </c>
      <c r="D310" t="str">
        <f t="shared" si="4"/>
        <v>Bachelor</v>
      </c>
      <c r="E310" t="e">
        <f>VLOOKUP(A310,'Effectifs YDays'!$A$2:E488,2,FALSE)</f>
        <v>#N/A</v>
      </c>
    </row>
    <row r="311" spans="1:5" x14ac:dyDescent="0.3">
      <c r="A311" t="s">
        <v>798</v>
      </c>
      <c r="B311" t="s">
        <v>348</v>
      </c>
      <c r="C311" t="s">
        <v>396</v>
      </c>
      <c r="D311" t="str">
        <f t="shared" si="4"/>
        <v>Mastère</v>
      </c>
      <c r="E311" t="str">
        <f>VLOOKUP(A311,'Effectifs YDays'!$A$2:E489,2,FALSE)</f>
        <v>Ubi</v>
      </c>
    </row>
    <row r="312" spans="1:5" x14ac:dyDescent="0.3">
      <c r="A312" t="s">
        <v>216</v>
      </c>
      <c r="B312" t="s">
        <v>215</v>
      </c>
      <c r="C312" t="s">
        <v>387</v>
      </c>
      <c r="D312" t="str">
        <f t="shared" si="4"/>
        <v>Mastère</v>
      </c>
      <c r="E312" t="str">
        <f>VLOOKUP(A312,'Effectifs YDays'!$A$2:E490,2,FALSE)</f>
        <v xml:space="preserve">LOOT </v>
      </c>
    </row>
    <row r="313" spans="1:5" hidden="1" x14ac:dyDescent="0.3">
      <c r="A313" t="s">
        <v>799</v>
      </c>
      <c r="B313" t="s">
        <v>252</v>
      </c>
      <c r="C313" t="s">
        <v>411</v>
      </c>
      <c r="D313" t="str">
        <f t="shared" si="4"/>
        <v>Bachelor</v>
      </c>
      <c r="E313" t="e">
        <f>VLOOKUP(A313,'Effectifs YDays'!$A$2:E491,2,FALSE)</f>
        <v>#N/A</v>
      </c>
    </row>
    <row r="314" spans="1:5" hidden="1" x14ac:dyDescent="0.3">
      <c r="A314" t="s">
        <v>800</v>
      </c>
      <c r="B314" t="s">
        <v>6</v>
      </c>
      <c r="C314" t="s">
        <v>710</v>
      </c>
      <c r="D314" t="str">
        <f t="shared" si="4"/>
        <v>Bachelor</v>
      </c>
      <c r="E314" t="e">
        <f>VLOOKUP(A314,'Effectifs YDays'!$A$2:E492,2,FALSE)</f>
        <v>#N/A</v>
      </c>
    </row>
    <row r="315" spans="1:5" hidden="1" x14ac:dyDescent="0.3">
      <c r="A315" t="s">
        <v>801</v>
      </c>
      <c r="B315" t="s">
        <v>802</v>
      </c>
      <c r="C315" t="s">
        <v>407</v>
      </c>
      <c r="D315" t="str">
        <f t="shared" si="4"/>
        <v>Bachelor</v>
      </c>
      <c r="E315" t="e">
        <f>VLOOKUP(A315,'Effectifs YDays'!$A$2:E493,2,FALSE)</f>
        <v>#N/A</v>
      </c>
    </row>
    <row r="316" spans="1:5" hidden="1" x14ac:dyDescent="0.3">
      <c r="A316" t="s">
        <v>803</v>
      </c>
      <c r="B316" t="s">
        <v>804</v>
      </c>
      <c r="C316" t="s">
        <v>495</v>
      </c>
      <c r="D316" t="str">
        <f t="shared" si="4"/>
        <v>Bachelor</v>
      </c>
      <c r="E316" t="e">
        <f>VLOOKUP(A316,'Effectifs YDays'!$A$2:E494,2,FALSE)</f>
        <v>#N/A</v>
      </c>
    </row>
    <row r="317" spans="1:5" hidden="1" x14ac:dyDescent="0.3">
      <c r="A317" t="s">
        <v>805</v>
      </c>
      <c r="B317" t="s">
        <v>806</v>
      </c>
      <c r="C317" t="s">
        <v>416</v>
      </c>
      <c r="D317" t="str">
        <f t="shared" si="4"/>
        <v>Bachelor</v>
      </c>
      <c r="E317" t="e">
        <f>VLOOKUP(A317,'Effectifs YDays'!$A$2:E495,2,FALSE)</f>
        <v>#N/A</v>
      </c>
    </row>
    <row r="318" spans="1:5" hidden="1" x14ac:dyDescent="0.3">
      <c r="A318" t="s">
        <v>807</v>
      </c>
      <c r="B318" t="s">
        <v>196</v>
      </c>
      <c r="C318" t="s">
        <v>495</v>
      </c>
      <c r="D318" t="str">
        <f t="shared" si="4"/>
        <v>Bachelor</v>
      </c>
      <c r="E318" t="e">
        <f>VLOOKUP(A318,'Effectifs YDays'!$A$2:E496,2,FALSE)</f>
        <v>#N/A</v>
      </c>
    </row>
    <row r="319" spans="1:5" x14ac:dyDescent="0.3">
      <c r="A319" t="s">
        <v>57</v>
      </c>
      <c r="B319" t="s">
        <v>40</v>
      </c>
      <c r="C319" t="s">
        <v>396</v>
      </c>
      <c r="D319" t="str">
        <f t="shared" si="4"/>
        <v>Mastère</v>
      </c>
      <c r="E319" t="str">
        <f>VLOOKUP(A319,'Effectifs YDays'!$A$2:E497,2,FALSE)</f>
        <v>BDE</v>
      </c>
    </row>
    <row r="320" spans="1:5" x14ac:dyDescent="0.3">
      <c r="A320" t="s">
        <v>808</v>
      </c>
      <c r="B320" t="s">
        <v>236</v>
      </c>
      <c r="C320" t="s">
        <v>809</v>
      </c>
      <c r="D320" t="str">
        <f t="shared" si="4"/>
        <v>Mastère</v>
      </c>
      <c r="E320" t="str">
        <f>VLOOKUP(A320,'Effectifs YDays'!$A$2:E498,2,FALSE)</f>
        <v>Ma Conduite AAC</v>
      </c>
    </row>
    <row r="321" spans="1:5" hidden="1" x14ac:dyDescent="0.3">
      <c r="A321" t="s">
        <v>810</v>
      </c>
      <c r="B321" t="s">
        <v>666</v>
      </c>
      <c r="C321" t="s">
        <v>377</v>
      </c>
      <c r="D321" t="str">
        <f t="shared" si="4"/>
        <v>Bachelor</v>
      </c>
      <c r="E321" t="e">
        <f>VLOOKUP(A321,'Effectifs YDays'!$A$2:E499,2,FALSE)</f>
        <v>#N/A</v>
      </c>
    </row>
    <row r="322" spans="1:5" x14ac:dyDescent="0.3">
      <c r="A322" t="s">
        <v>811</v>
      </c>
      <c r="B322" t="s">
        <v>205</v>
      </c>
      <c r="C322" t="s">
        <v>371</v>
      </c>
      <c r="D322" t="str">
        <f t="shared" ref="D322:D385" si="5">IF(ISERROR(SEARCH("MAST",C:C)),"Bachelor","Mastère")</f>
        <v>Mastère</v>
      </c>
      <c r="E322" t="str">
        <f>VLOOKUP(A322,'Effectifs YDays'!$A$2:E500,2,FALSE)</f>
        <v>LICASphère</v>
      </c>
    </row>
    <row r="323" spans="1:5" hidden="1" x14ac:dyDescent="0.3">
      <c r="A323" t="s">
        <v>812</v>
      </c>
      <c r="B323" t="s">
        <v>48</v>
      </c>
      <c r="C323" t="s">
        <v>444</v>
      </c>
      <c r="D323" t="str">
        <f t="shared" si="5"/>
        <v>Bachelor</v>
      </c>
      <c r="E323" t="e">
        <f>VLOOKUP(A323,'Effectifs YDays'!$A$2:E501,2,FALSE)</f>
        <v>#N/A</v>
      </c>
    </row>
    <row r="324" spans="1:5" x14ac:dyDescent="0.3">
      <c r="A324" t="s">
        <v>280</v>
      </c>
      <c r="B324" t="s">
        <v>279</v>
      </c>
      <c r="C324" t="s">
        <v>472</v>
      </c>
      <c r="D324" t="str">
        <f t="shared" si="5"/>
        <v>Mastère</v>
      </c>
      <c r="E324" t="str">
        <f>VLOOKUP(A324,'Effectifs YDays'!$A$2:E502,2,FALSE)</f>
        <v>PSY</v>
      </c>
    </row>
    <row r="325" spans="1:5" hidden="1" x14ac:dyDescent="0.3">
      <c r="A325" t="s">
        <v>813</v>
      </c>
      <c r="B325" t="s">
        <v>185</v>
      </c>
      <c r="C325" t="s">
        <v>710</v>
      </c>
      <c r="D325" t="str">
        <f t="shared" si="5"/>
        <v>Bachelor</v>
      </c>
      <c r="E325" t="e">
        <f>VLOOKUP(A325,'Effectifs YDays'!$A$2:E503,2,FALSE)</f>
        <v>#N/A</v>
      </c>
    </row>
    <row r="326" spans="1:5" hidden="1" x14ac:dyDescent="0.3">
      <c r="A326" t="s">
        <v>814</v>
      </c>
      <c r="B326" t="s">
        <v>796</v>
      </c>
      <c r="C326" t="s">
        <v>409</v>
      </c>
      <c r="D326" t="str">
        <f t="shared" si="5"/>
        <v>Bachelor</v>
      </c>
      <c r="E326" t="e">
        <f>VLOOKUP(A326,'Effectifs YDays'!$A$2:E504,2,FALSE)</f>
        <v>#N/A</v>
      </c>
    </row>
    <row r="327" spans="1:5" hidden="1" x14ac:dyDescent="0.3">
      <c r="A327" t="s">
        <v>815</v>
      </c>
      <c r="B327" t="s">
        <v>816</v>
      </c>
      <c r="C327" t="s">
        <v>436</v>
      </c>
      <c r="D327" t="str">
        <f t="shared" si="5"/>
        <v>Bachelor</v>
      </c>
      <c r="E327" t="e">
        <f>VLOOKUP(A327,'Effectifs YDays'!$A$2:E505,2,FALSE)</f>
        <v>#N/A</v>
      </c>
    </row>
    <row r="328" spans="1:5" hidden="1" x14ac:dyDescent="0.3">
      <c r="A328" t="s">
        <v>817</v>
      </c>
      <c r="B328" t="s">
        <v>487</v>
      </c>
      <c r="C328" t="s">
        <v>409</v>
      </c>
      <c r="D328" t="str">
        <f t="shared" si="5"/>
        <v>Bachelor</v>
      </c>
      <c r="E328" t="e">
        <f>VLOOKUP(A328,'Effectifs YDays'!$A$2:E506,2,FALSE)</f>
        <v>#N/A</v>
      </c>
    </row>
    <row r="329" spans="1:5" hidden="1" x14ac:dyDescent="0.3">
      <c r="A329" t="s">
        <v>818</v>
      </c>
      <c r="B329" t="s">
        <v>192</v>
      </c>
      <c r="C329" t="s">
        <v>414</v>
      </c>
      <c r="D329" t="str">
        <f t="shared" si="5"/>
        <v>Bachelor</v>
      </c>
      <c r="E329" t="e">
        <f>VLOOKUP(A329,'Effectifs YDays'!$A$2:E507,2,FALSE)</f>
        <v>#N/A</v>
      </c>
    </row>
    <row r="330" spans="1:5" hidden="1" x14ac:dyDescent="0.3">
      <c r="A330" t="s">
        <v>819</v>
      </c>
      <c r="B330" t="s">
        <v>295</v>
      </c>
      <c r="C330" t="s">
        <v>414</v>
      </c>
      <c r="D330" t="str">
        <f t="shared" si="5"/>
        <v>Bachelor</v>
      </c>
      <c r="E330" t="e">
        <f>VLOOKUP(A330,'Effectifs YDays'!$A$2:E508,2,FALSE)</f>
        <v>#N/A</v>
      </c>
    </row>
    <row r="331" spans="1:5" x14ac:dyDescent="0.3">
      <c r="A331" t="s">
        <v>820</v>
      </c>
      <c r="B331" t="s">
        <v>376</v>
      </c>
      <c r="C331" t="s">
        <v>371</v>
      </c>
      <c r="D331" t="str">
        <f t="shared" si="5"/>
        <v>Mastère</v>
      </c>
      <c r="E331" t="e">
        <f>VLOOKUP(A331,'Effectifs YDays'!$A$2:E509,2,FALSE)</f>
        <v>#N/A</v>
      </c>
    </row>
    <row r="332" spans="1:5" hidden="1" x14ac:dyDescent="0.3">
      <c r="A332" t="s">
        <v>821</v>
      </c>
      <c r="B332" t="s">
        <v>822</v>
      </c>
      <c r="C332" t="s">
        <v>436</v>
      </c>
      <c r="D332" t="str">
        <f t="shared" si="5"/>
        <v>Bachelor</v>
      </c>
      <c r="E332" t="e">
        <f>VLOOKUP(A332,'Effectifs YDays'!$A$2:E510,2,FALSE)</f>
        <v>#N/A</v>
      </c>
    </row>
    <row r="333" spans="1:5" x14ac:dyDescent="0.3">
      <c r="A333" t="s">
        <v>823</v>
      </c>
      <c r="B333" t="s">
        <v>103</v>
      </c>
      <c r="C333" t="s">
        <v>393</v>
      </c>
      <c r="D333" t="str">
        <f t="shared" si="5"/>
        <v>Mastère</v>
      </c>
      <c r="E333" t="str">
        <f>VLOOKUP(A333,'Effectifs YDays'!$A$2:E511,2,FALSE)</f>
        <v>Change de pote.com</v>
      </c>
    </row>
    <row r="334" spans="1:5" hidden="1" x14ac:dyDescent="0.3">
      <c r="A334" t="s">
        <v>824</v>
      </c>
      <c r="B334" t="s">
        <v>825</v>
      </c>
      <c r="C334" t="s">
        <v>422</v>
      </c>
      <c r="D334" t="str">
        <f t="shared" si="5"/>
        <v>Bachelor</v>
      </c>
      <c r="E334" t="e">
        <f>VLOOKUP(A334,'Effectifs YDays'!$A$2:E512,2,FALSE)</f>
        <v>#N/A</v>
      </c>
    </row>
    <row r="335" spans="1:5" hidden="1" x14ac:dyDescent="0.3">
      <c r="A335" t="s">
        <v>826</v>
      </c>
      <c r="B335" t="s">
        <v>267</v>
      </c>
      <c r="C335" t="s">
        <v>710</v>
      </c>
      <c r="D335" t="str">
        <f t="shared" si="5"/>
        <v>Bachelor</v>
      </c>
      <c r="E335" t="e">
        <f>VLOOKUP(A335,'Effectifs YDays'!$A$2:E513,2,FALSE)</f>
        <v>#N/A</v>
      </c>
    </row>
    <row r="336" spans="1:5" hidden="1" x14ac:dyDescent="0.3">
      <c r="A336" t="s">
        <v>827</v>
      </c>
      <c r="B336" t="s">
        <v>71</v>
      </c>
      <c r="C336" t="s">
        <v>414</v>
      </c>
      <c r="D336" t="str">
        <f t="shared" si="5"/>
        <v>Bachelor</v>
      </c>
      <c r="E336" t="e">
        <f>VLOOKUP(A336,'Effectifs YDays'!$A$2:E514,2,FALSE)</f>
        <v>#N/A</v>
      </c>
    </row>
    <row r="337" spans="1:5" hidden="1" x14ac:dyDescent="0.3">
      <c r="A337" t="s">
        <v>828</v>
      </c>
      <c r="B337" t="s">
        <v>26</v>
      </c>
      <c r="C337" t="s">
        <v>436</v>
      </c>
      <c r="D337" t="str">
        <f t="shared" si="5"/>
        <v>Bachelor</v>
      </c>
      <c r="E337" t="e">
        <f>VLOOKUP(A337,'Effectifs YDays'!$A$2:E515,2,FALSE)</f>
        <v>#N/A</v>
      </c>
    </row>
    <row r="338" spans="1:5" hidden="1" x14ac:dyDescent="0.3">
      <c r="A338" t="s">
        <v>829</v>
      </c>
      <c r="B338" t="s">
        <v>830</v>
      </c>
      <c r="C338" t="s">
        <v>436</v>
      </c>
      <c r="D338" t="str">
        <f t="shared" si="5"/>
        <v>Bachelor</v>
      </c>
      <c r="E338" t="e">
        <f>VLOOKUP(A338,'Effectifs YDays'!$A$2:E516,2,FALSE)</f>
        <v>#N/A</v>
      </c>
    </row>
    <row r="339" spans="1:5" hidden="1" x14ac:dyDescent="0.3">
      <c r="A339" t="s">
        <v>831</v>
      </c>
      <c r="B339" t="s">
        <v>832</v>
      </c>
      <c r="C339" t="s">
        <v>414</v>
      </c>
      <c r="D339" t="str">
        <f t="shared" si="5"/>
        <v>Bachelor</v>
      </c>
      <c r="E339" t="e">
        <f>VLOOKUP(A339,'Effectifs YDays'!$A$2:E517,2,FALSE)</f>
        <v>#N/A</v>
      </c>
    </row>
    <row r="340" spans="1:5" x14ac:dyDescent="0.3">
      <c r="A340" t="s">
        <v>114</v>
      </c>
      <c r="B340" t="s">
        <v>113</v>
      </c>
      <c r="C340" t="s">
        <v>371</v>
      </c>
      <c r="D340" t="str">
        <f t="shared" si="5"/>
        <v>Mastère</v>
      </c>
      <c r="E340" t="str">
        <f>VLOOKUP(A340,'Effectifs YDays'!$A$2:E518,2,FALSE)</f>
        <v>Change de pote.com</v>
      </c>
    </row>
    <row r="341" spans="1:5" x14ac:dyDescent="0.3">
      <c r="A341" t="s">
        <v>833</v>
      </c>
      <c r="B341" t="s">
        <v>834</v>
      </c>
      <c r="C341" t="s">
        <v>446</v>
      </c>
      <c r="D341" t="str">
        <f t="shared" si="5"/>
        <v>Mastère</v>
      </c>
      <c r="E341" t="str">
        <f>VLOOKUP(A341,'Effectifs YDays'!$A$2:E519,2,FALSE)</f>
        <v>Loot Développement &amp; Design</v>
      </c>
    </row>
    <row r="342" spans="1:5" hidden="1" x14ac:dyDescent="0.3">
      <c r="A342" t="s">
        <v>835</v>
      </c>
      <c r="B342" t="s">
        <v>390</v>
      </c>
      <c r="C342" t="s">
        <v>377</v>
      </c>
      <c r="D342" t="str">
        <f t="shared" si="5"/>
        <v>Bachelor</v>
      </c>
      <c r="E342" t="e">
        <f>VLOOKUP(A342,'Effectifs YDays'!$A$2:E520,2,FALSE)</f>
        <v>#N/A</v>
      </c>
    </row>
    <row r="343" spans="1:5" hidden="1" x14ac:dyDescent="0.3">
      <c r="A343" t="s">
        <v>836</v>
      </c>
      <c r="B343" t="s">
        <v>71</v>
      </c>
      <c r="C343" t="s">
        <v>710</v>
      </c>
      <c r="D343" t="str">
        <f t="shared" si="5"/>
        <v>Bachelor</v>
      </c>
      <c r="E343" t="e">
        <f>VLOOKUP(A343,'Effectifs YDays'!$A$2:E521,2,FALSE)</f>
        <v>#N/A</v>
      </c>
    </row>
    <row r="344" spans="1:5" x14ac:dyDescent="0.3">
      <c r="A344" t="s">
        <v>837</v>
      </c>
      <c r="B344" t="s">
        <v>147</v>
      </c>
      <c r="C344" t="s">
        <v>371</v>
      </c>
      <c r="D344" t="str">
        <f t="shared" si="5"/>
        <v>Mastère</v>
      </c>
      <c r="E344" t="str">
        <f>VLOOKUP(A344,'Effectifs YDays'!$A$2:E522,2,FALSE)</f>
        <v>Froyogame</v>
      </c>
    </row>
    <row r="345" spans="1:5" hidden="1" x14ac:dyDescent="0.3">
      <c r="A345" t="s">
        <v>838</v>
      </c>
      <c r="B345" t="s">
        <v>839</v>
      </c>
      <c r="C345" t="s">
        <v>444</v>
      </c>
      <c r="D345" t="str">
        <f t="shared" si="5"/>
        <v>Bachelor</v>
      </c>
      <c r="E345" t="e">
        <f>VLOOKUP(A345,'Effectifs YDays'!$A$2:E523,2,FALSE)</f>
        <v>#N/A</v>
      </c>
    </row>
    <row r="346" spans="1:5" x14ac:dyDescent="0.3">
      <c r="A346" t="s">
        <v>840</v>
      </c>
      <c r="B346" t="s">
        <v>177</v>
      </c>
      <c r="C346" t="s">
        <v>387</v>
      </c>
      <c r="D346" t="str">
        <f t="shared" si="5"/>
        <v>Mastère</v>
      </c>
      <c r="E346" t="str">
        <f>VLOOKUP(A346,'Effectifs YDays'!$A$2:E524,2,FALSE)</f>
        <v>Hibooks</v>
      </c>
    </row>
    <row r="347" spans="1:5" hidden="1" x14ac:dyDescent="0.3">
      <c r="A347" t="s">
        <v>840</v>
      </c>
      <c r="B347" t="s">
        <v>841</v>
      </c>
      <c r="C347" t="s">
        <v>710</v>
      </c>
      <c r="D347" t="str">
        <f t="shared" si="5"/>
        <v>Bachelor</v>
      </c>
      <c r="E347" t="str">
        <f>VLOOKUP(A347,'Effectifs YDays'!$A$2:E525,2,FALSE)</f>
        <v>Hibooks</v>
      </c>
    </row>
    <row r="348" spans="1:5" hidden="1" x14ac:dyDescent="0.3">
      <c r="A348" t="s">
        <v>842</v>
      </c>
      <c r="B348" t="s">
        <v>71</v>
      </c>
      <c r="C348" t="s">
        <v>416</v>
      </c>
      <c r="D348" t="str">
        <f t="shared" si="5"/>
        <v>Bachelor</v>
      </c>
      <c r="E348" t="e">
        <f>VLOOKUP(A348,'Effectifs YDays'!$A$2:E526,2,FALSE)</f>
        <v>#N/A</v>
      </c>
    </row>
    <row r="349" spans="1:5" hidden="1" x14ac:dyDescent="0.3">
      <c r="A349" t="s">
        <v>843</v>
      </c>
      <c r="B349" t="s">
        <v>252</v>
      </c>
      <c r="C349" t="s">
        <v>414</v>
      </c>
      <c r="D349" t="str">
        <f t="shared" si="5"/>
        <v>Bachelor</v>
      </c>
      <c r="E349" t="e">
        <f>VLOOKUP(A349,'Effectifs YDays'!$A$2:E527,2,FALSE)</f>
        <v>#N/A</v>
      </c>
    </row>
    <row r="350" spans="1:5" x14ac:dyDescent="0.3">
      <c r="A350" t="s">
        <v>844</v>
      </c>
      <c r="B350" t="s">
        <v>92</v>
      </c>
      <c r="C350" t="s">
        <v>845</v>
      </c>
      <c r="D350" t="str">
        <f t="shared" si="5"/>
        <v>Mastère</v>
      </c>
      <c r="E350" t="str">
        <f>VLOOKUP(A350,'Effectifs YDays'!$A$2:E528,2,FALSE)</f>
        <v>BSI</v>
      </c>
    </row>
    <row r="351" spans="1:5" x14ac:dyDescent="0.3">
      <c r="A351" t="s">
        <v>846</v>
      </c>
      <c r="B351" t="s">
        <v>221</v>
      </c>
      <c r="C351" t="s">
        <v>472</v>
      </c>
      <c r="D351" t="str">
        <f t="shared" si="5"/>
        <v>Mastère</v>
      </c>
      <c r="E351" t="str">
        <f>VLOOKUP(A351,'Effectifs YDays'!$A$2:E529,2,FALSE)</f>
        <v>Ma Conduite AAC</v>
      </c>
    </row>
    <row r="352" spans="1:5" x14ac:dyDescent="0.3">
      <c r="A352" t="s">
        <v>847</v>
      </c>
      <c r="B352" t="s">
        <v>29</v>
      </c>
      <c r="C352" t="s">
        <v>403</v>
      </c>
      <c r="D352" t="str">
        <f t="shared" si="5"/>
        <v>Mastère</v>
      </c>
      <c r="E352" t="str">
        <f>VLOOKUP(A352,'Effectifs YDays'!$A$2:E530,2,FALSE)</f>
        <v>Auto de legende</v>
      </c>
    </row>
    <row r="353" spans="1:5" hidden="1" x14ac:dyDescent="0.3">
      <c r="A353" t="s">
        <v>848</v>
      </c>
      <c r="B353" t="s">
        <v>267</v>
      </c>
      <c r="C353" t="s">
        <v>416</v>
      </c>
      <c r="D353" t="str">
        <f t="shared" si="5"/>
        <v>Bachelor</v>
      </c>
      <c r="E353" t="e">
        <f>VLOOKUP(A353,'Effectifs YDays'!$A$2:E531,2,FALSE)</f>
        <v>#N/A</v>
      </c>
    </row>
    <row r="354" spans="1:5" hidden="1" x14ac:dyDescent="0.3">
      <c r="A354" t="s">
        <v>849</v>
      </c>
      <c r="B354" t="s">
        <v>850</v>
      </c>
      <c r="C354" t="s">
        <v>710</v>
      </c>
      <c r="D354" t="str">
        <f t="shared" si="5"/>
        <v>Bachelor</v>
      </c>
      <c r="E354" t="e">
        <f>VLOOKUP(A354,'Effectifs YDays'!$A$2:E532,2,FALSE)</f>
        <v>#N/A</v>
      </c>
    </row>
    <row r="355" spans="1:5" hidden="1" x14ac:dyDescent="0.3">
      <c r="A355" t="s">
        <v>851</v>
      </c>
      <c r="B355" t="s">
        <v>852</v>
      </c>
      <c r="C355" t="s">
        <v>380</v>
      </c>
      <c r="D355" t="str">
        <f t="shared" si="5"/>
        <v>Bachelor</v>
      </c>
      <c r="E355" t="e">
        <f>VLOOKUP(A355,'Effectifs YDays'!$A$2:E533,2,FALSE)</f>
        <v>#N/A</v>
      </c>
    </row>
    <row r="356" spans="1:5" x14ac:dyDescent="0.3">
      <c r="A356" t="s">
        <v>853</v>
      </c>
      <c r="B356" t="s">
        <v>854</v>
      </c>
      <c r="C356" t="s">
        <v>383</v>
      </c>
      <c r="D356" t="str">
        <f t="shared" si="5"/>
        <v>Mastère</v>
      </c>
      <c r="E356" t="str">
        <f>VLOOKUP(A356,'Effectifs YDays'!$A$2:E534,2,FALSE)</f>
        <v xml:space="preserve">AGENCE B.I </v>
      </c>
    </row>
    <row r="357" spans="1:5" hidden="1" x14ac:dyDescent="0.3">
      <c r="A357" t="s">
        <v>855</v>
      </c>
      <c r="B357" t="s">
        <v>54</v>
      </c>
      <c r="C357" t="s">
        <v>478</v>
      </c>
      <c r="D357" t="str">
        <f t="shared" si="5"/>
        <v>Bachelor</v>
      </c>
      <c r="E357" t="e">
        <f>VLOOKUP(A357,'Effectifs YDays'!$A$2:E535,2,FALSE)</f>
        <v>#N/A</v>
      </c>
    </row>
    <row r="358" spans="1:5" x14ac:dyDescent="0.3">
      <c r="A358" t="s">
        <v>856</v>
      </c>
      <c r="B358" t="s">
        <v>105</v>
      </c>
      <c r="C358" t="s">
        <v>472</v>
      </c>
      <c r="D358" t="str">
        <f t="shared" si="5"/>
        <v>Mastère</v>
      </c>
      <c r="E358" t="str">
        <f>VLOOKUP(A358,'Effectifs YDays'!$A$2:E536,2,FALSE)</f>
        <v>Change de pote.com</v>
      </c>
    </row>
    <row r="359" spans="1:5" hidden="1" x14ac:dyDescent="0.3">
      <c r="A359" t="s">
        <v>857</v>
      </c>
      <c r="B359" t="s">
        <v>858</v>
      </c>
      <c r="C359" t="s">
        <v>411</v>
      </c>
      <c r="D359" t="str">
        <f t="shared" si="5"/>
        <v>Bachelor</v>
      </c>
      <c r="E359" t="e">
        <f>VLOOKUP(A359,'Effectifs YDays'!$A$2:E537,2,FALSE)</f>
        <v>#N/A</v>
      </c>
    </row>
    <row r="360" spans="1:5" x14ac:dyDescent="0.3">
      <c r="A360" t="s">
        <v>859</v>
      </c>
      <c r="B360" t="s">
        <v>243</v>
      </c>
      <c r="C360" t="s">
        <v>403</v>
      </c>
      <c r="D360" t="str">
        <f t="shared" si="5"/>
        <v>Mastère</v>
      </c>
      <c r="E360" t="str">
        <f>VLOOKUP(A360,'Effectifs YDays'!$A$2:E538,2,FALSE)</f>
        <v>Médecins du Monde</v>
      </c>
    </row>
    <row r="361" spans="1:5" hidden="1" x14ac:dyDescent="0.3">
      <c r="A361" t="s">
        <v>860</v>
      </c>
      <c r="B361" t="s">
        <v>861</v>
      </c>
      <c r="C361" t="s">
        <v>436</v>
      </c>
      <c r="D361" t="str">
        <f t="shared" si="5"/>
        <v>Bachelor</v>
      </c>
      <c r="E361" t="e">
        <f>VLOOKUP(A361,'Effectifs YDays'!$A$2:E539,2,FALSE)</f>
        <v>#N/A</v>
      </c>
    </row>
    <row r="362" spans="1:5" hidden="1" x14ac:dyDescent="0.3">
      <c r="A362" t="s">
        <v>862</v>
      </c>
      <c r="B362" t="s">
        <v>863</v>
      </c>
      <c r="C362" t="s">
        <v>395</v>
      </c>
      <c r="D362" t="str">
        <f t="shared" si="5"/>
        <v>Bachelor</v>
      </c>
      <c r="E362" t="e">
        <f>VLOOKUP(A362,'Effectifs YDays'!$A$2:E540,2,FALSE)</f>
        <v>#N/A</v>
      </c>
    </row>
    <row r="363" spans="1:5" hidden="1" x14ac:dyDescent="0.3">
      <c r="A363" t="s">
        <v>864</v>
      </c>
      <c r="B363" t="s">
        <v>600</v>
      </c>
      <c r="C363" t="s">
        <v>409</v>
      </c>
      <c r="D363" t="str">
        <f t="shared" si="5"/>
        <v>Bachelor</v>
      </c>
      <c r="E363" t="e">
        <f>VLOOKUP(A363,'Effectifs YDays'!$A$2:E541,2,FALSE)</f>
        <v>#N/A</v>
      </c>
    </row>
    <row r="364" spans="1:5" hidden="1" x14ac:dyDescent="0.3">
      <c r="A364" t="s">
        <v>865</v>
      </c>
      <c r="B364" t="s">
        <v>866</v>
      </c>
      <c r="C364" t="s">
        <v>416</v>
      </c>
      <c r="D364" t="str">
        <f t="shared" si="5"/>
        <v>Bachelor</v>
      </c>
      <c r="E364" t="e">
        <f>VLOOKUP(A364,'Effectifs YDays'!$A$2:E542,2,FALSE)</f>
        <v>#N/A</v>
      </c>
    </row>
    <row r="365" spans="1:5" hidden="1" x14ac:dyDescent="0.3">
      <c r="A365" t="s">
        <v>867</v>
      </c>
      <c r="B365" t="s">
        <v>506</v>
      </c>
      <c r="C365" t="s">
        <v>436</v>
      </c>
      <c r="D365" t="str">
        <f t="shared" si="5"/>
        <v>Bachelor</v>
      </c>
      <c r="E365" t="e">
        <f>VLOOKUP(A365,'Effectifs YDays'!$A$2:E543,2,FALSE)</f>
        <v>#N/A</v>
      </c>
    </row>
    <row r="366" spans="1:5" hidden="1" x14ac:dyDescent="0.3">
      <c r="A366" t="s">
        <v>868</v>
      </c>
      <c r="B366" t="s">
        <v>869</v>
      </c>
      <c r="C366" t="s">
        <v>414</v>
      </c>
      <c r="D366" t="str">
        <f t="shared" si="5"/>
        <v>Bachelor</v>
      </c>
      <c r="E366" t="e">
        <f>VLOOKUP(A366,'Effectifs YDays'!$A$2:E544,2,FALSE)</f>
        <v>#N/A</v>
      </c>
    </row>
    <row r="367" spans="1:5" hidden="1" x14ac:dyDescent="0.3">
      <c r="A367" t="s">
        <v>870</v>
      </c>
      <c r="B367" t="s">
        <v>615</v>
      </c>
      <c r="C367" t="s">
        <v>442</v>
      </c>
      <c r="D367" t="str">
        <f t="shared" si="5"/>
        <v>Bachelor</v>
      </c>
      <c r="E367" t="e">
        <f>VLOOKUP(A367,'Effectifs YDays'!$A$2:E545,2,FALSE)</f>
        <v>#N/A</v>
      </c>
    </row>
    <row r="368" spans="1:5" hidden="1" x14ac:dyDescent="0.3">
      <c r="A368" t="s">
        <v>871</v>
      </c>
      <c r="B368" t="s">
        <v>872</v>
      </c>
      <c r="C368" t="s">
        <v>411</v>
      </c>
      <c r="D368" t="str">
        <f t="shared" si="5"/>
        <v>Bachelor</v>
      </c>
      <c r="E368" t="e">
        <f>VLOOKUP(A368,'Effectifs YDays'!$A$2:E546,2,FALSE)</f>
        <v>#N/A</v>
      </c>
    </row>
    <row r="369" spans="1:5" x14ac:dyDescent="0.3">
      <c r="A369" t="s">
        <v>211</v>
      </c>
      <c r="B369" t="s">
        <v>210</v>
      </c>
      <c r="C369" t="s">
        <v>393</v>
      </c>
      <c r="D369" t="str">
        <f t="shared" si="5"/>
        <v>Mastère</v>
      </c>
      <c r="E369" t="str">
        <f>VLOOKUP(A369,'Effectifs YDays'!$A$2:E547,2,FALSE)</f>
        <v xml:space="preserve">LOOT </v>
      </c>
    </row>
    <row r="370" spans="1:5" hidden="1" x14ac:dyDescent="0.3">
      <c r="A370" t="s">
        <v>873</v>
      </c>
      <c r="B370" t="s">
        <v>874</v>
      </c>
      <c r="C370" t="s">
        <v>442</v>
      </c>
      <c r="D370" t="str">
        <f t="shared" si="5"/>
        <v>Bachelor</v>
      </c>
      <c r="E370" t="e">
        <f>VLOOKUP(A370,'Effectifs YDays'!$A$2:E548,2,FALSE)</f>
        <v>#N/A</v>
      </c>
    </row>
    <row r="371" spans="1:5" hidden="1" x14ac:dyDescent="0.3">
      <c r="A371" t="s">
        <v>875</v>
      </c>
      <c r="B371" t="s">
        <v>876</v>
      </c>
      <c r="C371" t="s">
        <v>436</v>
      </c>
      <c r="D371" t="str">
        <f t="shared" si="5"/>
        <v>Bachelor</v>
      </c>
      <c r="E371" t="e">
        <f>VLOOKUP(A371,'Effectifs YDays'!$A$2:E549,2,FALSE)</f>
        <v>#N/A</v>
      </c>
    </row>
    <row r="372" spans="1:5" hidden="1" x14ac:dyDescent="0.3">
      <c r="A372" t="s">
        <v>877</v>
      </c>
      <c r="B372" t="s">
        <v>290</v>
      </c>
      <c r="C372" t="s">
        <v>433</v>
      </c>
      <c r="D372" t="str">
        <f t="shared" si="5"/>
        <v>Mastère</v>
      </c>
      <c r="E372" t="e">
        <f>VLOOKUP(A372,'Effectifs YDays'!$A$2:E550,2,FALSE)</f>
        <v>#N/A</v>
      </c>
    </row>
    <row r="373" spans="1:5" hidden="1" x14ac:dyDescent="0.3">
      <c r="A373" t="s">
        <v>877</v>
      </c>
      <c r="B373" t="s">
        <v>65</v>
      </c>
      <c r="C373" t="s">
        <v>436</v>
      </c>
      <c r="D373" t="str">
        <f t="shared" si="5"/>
        <v>Bachelor</v>
      </c>
      <c r="E373" t="e">
        <f>VLOOKUP(A373,'Effectifs YDays'!$A$2:E551,2,FALSE)</f>
        <v>#N/A</v>
      </c>
    </row>
    <row r="374" spans="1:5" x14ac:dyDescent="0.3">
      <c r="A374" t="s">
        <v>878</v>
      </c>
      <c r="B374" t="s">
        <v>87</v>
      </c>
      <c r="C374" t="s">
        <v>713</v>
      </c>
      <c r="D374" t="str">
        <f t="shared" si="5"/>
        <v>Mastère</v>
      </c>
      <c r="E374" t="str">
        <f>VLOOKUP(A374,'Effectifs YDays'!$A$2:E552,2,FALSE)</f>
        <v>Belead</v>
      </c>
    </row>
    <row r="375" spans="1:5" hidden="1" x14ac:dyDescent="0.3">
      <c r="A375" t="s">
        <v>879</v>
      </c>
      <c r="B375" t="s">
        <v>332</v>
      </c>
      <c r="C375" t="s">
        <v>377</v>
      </c>
      <c r="D375" t="str">
        <f t="shared" si="5"/>
        <v>Bachelor</v>
      </c>
      <c r="E375" t="e">
        <f>VLOOKUP(A375,'Effectifs YDays'!$A$2:E553,2,FALSE)</f>
        <v>#N/A</v>
      </c>
    </row>
    <row r="376" spans="1:5" hidden="1" x14ac:dyDescent="0.3">
      <c r="A376" t="s">
        <v>880</v>
      </c>
      <c r="B376" t="s">
        <v>317</v>
      </c>
      <c r="C376" t="s">
        <v>710</v>
      </c>
      <c r="D376" t="str">
        <f t="shared" si="5"/>
        <v>Bachelor</v>
      </c>
      <c r="E376" t="e">
        <f>VLOOKUP(A376,'Effectifs YDays'!$A$2:E554,2,FALSE)</f>
        <v>#N/A</v>
      </c>
    </row>
    <row r="377" spans="1:5" x14ac:dyDescent="0.3">
      <c r="A377" t="s">
        <v>881</v>
      </c>
      <c r="B377" t="s">
        <v>882</v>
      </c>
      <c r="C377" t="s">
        <v>399</v>
      </c>
      <c r="D377" t="str">
        <f t="shared" si="5"/>
        <v>Mastère</v>
      </c>
      <c r="E377" t="str">
        <f>VLOOKUP(A377,'Effectifs YDays'!$A$2:E555,2,FALSE)</f>
        <v>MSJ</v>
      </c>
    </row>
    <row r="378" spans="1:5" hidden="1" x14ac:dyDescent="0.3">
      <c r="A378" t="s">
        <v>883</v>
      </c>
      <c r="B378" t="s">
        <v>120</v>
      </c>
      <c r="C378" t="s">
        <v>710</v>
      </c>
      <c r="D378" t="str">
        <f t="shared" si="5"/>
        <v>Bachelor</v>
      </c>
      <c r="E378" t="e">
        <f>VLOOKUP(A378,'Effectifs YDays'!$A$2:E556,2,FALSE)</f>
        <v>#N/A</v>
      </c>
    </row>
    <row r="379" spans="1:5" hidden="1" x14ac:dyDescent="0.3">
      <c r="A379" t="s">
        <v>884</v>
      </c>
      <c r="B379" t="s">
        <v>885</v>
      </c>
      <c r="C379" t="s">
        <v>436</v>
      </c>
      <c r="D379" t="str">
        <f t="shared" si="5"/>
        <v>Bachelor</v>
      </c>
      <c r="E379" t="e">
        <f>VLOOKUP(A379,'Effectifs YDays'!$A$2:E557,2,FALSE)</f>
        <v>#N/A</v>
      </c>
    </row>
    <row r="380" spans="1:5" x14ac:dyDescent="0.3">
      <c r="A380" t="s">
        <v>886</v>
      </c>
      <c r="B380" t="s">
        <v>887</v>
      </c>
      <c r="C380" t="s">
        <v>888</v>
      </c>
      <c r="D380" t="str">
        <f t="shared" si="5"/>
        <v>Mastère</v>
      </c>
      <c r="E380" t="str">
        <f>VLOOKUP(A380,'Effectifs YDays'!$A$2:E558,2,FALSE)</f>
        <v>MSJ</v>
      </c>
    </row>
    <row r="381" spans="1:5" hidden="1" x14ac:dyDescent="0.3">
      <c r="A381" t="s">
        <v>889</v>
      </c>
      <c r="B381" t="s">
        <v>852</v>
      </c>
      <c r="C381" t="s">
        <v>414</v>
      </c>
      <c r="D381" t="str">
        <f t="shared" si="5"/>
        <v>Bachelor</v>
      </c>
      <c r="E381" t="e">
        <f>VLOOKUP(A381,'Effectifs YDays'!$A$2:E559,2,FALSE)</f>
        <v>#N/A</v>
      </c>
    </row>
    <row r="382" spans="1:5" hidden="1" x14ac:dyDescent="0.3">
      <c r="A382" t="s">
        <v>890</v>
      </c>
      <c r="B382" t="s">
        <v>891</v>
      </c>
      <c r="C382" t="s">
        <v>495</v>
      </c>
      <c r="D382" t="str">
        <f t="shared" si="5"/>
        <v>Bachelor</v>
      </c>
      <c r="E382" t="e">
        <f>VLOOKUP(A382,'Effectifs YDays'!$A$2:E560,2,FALSE)</f>
        <v>#N/A</v>
      </c>
    </row>
    <row r="383" spans="1:5" hidden="1" x14ac:dyDescent="0.3">
      <c r="A383" t="s">
        <v>892</v>
      </c>
      <c r="B383" t="s">
        <v>841</v>
      </c>
      <c r="C383" t="s">
        <v>407</v>
      </c>
      <c r="D383" t="str">
        <f t="shared" si="5"/>
        <v>Bachelor</v>
      </c>
      <c r="E383" t="e">
        <f>VLOOKUP(A383,'Effectifs YDays'!$A$2:E561,2,FALSE)</f>
        <v>#N/A</v>
      </c>
    </row>
    <row r="384" spans="1:5" hidden="1" x14ac:dyDescent="0.3">
      <c r="A384" t="s">
        <v>893</v>
      </c>
      <c r="B384" t="s">
        <v>894</v>
      </c>
      <c r="C384" t="s">
        <v>377</v>
      </c>
      <c r="D384" t="str">
        <f t="shared" si="5"/>
        <v>Bachelor</v>
      </c>
      <c r="E384" t="e">
        <f>VLOOKUP(A384,'Effectifs YDays'!$A$2:E562,2,FALSE)</f>
        <v>#N/A</v>
      </c>
    </row>
    <row r="385" spans="1:5" hidden="1" x14ac:dyDescent="0.3">
      <c r="A385" t="s">
        <v>895</v>
      </c>
      <c r="B385" t="s">
        <v>255</v>
      </c>
      <c r="C385" t="s">
        <v>414</v>
      </c>
      <c r="D385" t="str">
        <f t="shared" si="5"/>
        <v>Bachelor</v>
      </c>
      <c r="E385" t="e">
        <f>VLOOKUP(A385,'Effectifs YDays'!$A$2:E563,2,FALSE)</f>
        <v>#N/A</v>
      </c>
    </row>
    <row r="386" spans="1:5" hidden="1" x14ac:dyDescent="0.3">
      <c r="A386" t="s">
        <v>896</v>
      </c>
      <c r="B386" t="s">
        <v>54</v>
      </c>
      <c r="C386" t="s">
        <v>414</v>
      </c>
      <c r="D386" t="str">
        <f t="shared" ref="D386:D449" si="6">IF(ISERROR(SEARCH("MAST",C:C)),"Bachelor","Mastère")</f>
        <v>Bachelor</v>
      </c>
      <c r="E386" t="e">
        <f>VLOOKUP(A386,'Effectifs YDays'!$A$2:E564,2,FALSE)</f>
        <v>#N/A</v>
      </c>
    </row>
    <row r="387" spans="1:5" hidden="1" x14ac:dyDescent="0.3">
      <c r="A387" t="s">
        <v>897</v>
      </c>
      <c r="B387" t="s">
        <v>539</v>
      </c>
      <c r="C387" t="s">
        <v>377</v>
      </c>
      <c r="D387" t="str">
        <f t="shared" si="6"/>
        <v>Bachelor</v>
      </c>
      <c r="E387" t="e">
        <f>VLOOKUP(A387,'Effectifs YDays'!$A$2:E565,2,FALSE)</f>
        <v>#N/A</v>
      </c>
    </row>
    <row r="388" spans="1:5" hidden="1" x14ac:dyDescent="0.3">
      <c r="A388" t="s">
        <v>898</v>
      </c>
      <c r="B388" t="s">
        <v>899</v>
      </c>
      <c r="C388" t="s">
        <v>407</v>
      </c>
      <c r="D388" t="str">
        <f t="shared" si="6"/>
        <v>Bachelor</v>
      </c>
      <c r="E388" t="e">
        <f>VLOOKUP(A388,'Effectifs YDays'!$A$2:E566,2,FALSE)</f>
        <v>#N/A</v>
      </c>
    </row>
    <row r="389" spans="1:5" hidden="1" x14ac:dyDescent="0.3">
      <c r="A389" t="s">
        <v>900</v>
      </c>
      <c r="B389" t="s">
        <v>65</v>
      </c>
      <c r="C389" t="s">
        <v>436</v>
      </c>
      <c r="D389" t="str">
        <f t="shared" si="6"/>
        <v>Bachelor</v>
      </c>
      <c r="E389" t="e">
        <f>VLOOKUP(A389,'Effectifs YDays'!$A$2:E567,2,FALSE)</f>
        <v>#N/A</v>
      </c>
    </row>
    <row r="390" spans="1:5" hidden="1" x14ac:dyDescent="0.3">
      <c r="A390" t="s">
        <v>900</v>
      </c>
      <c r="B390" t="s">
        <v>901</v>
      </c>
      <c r="C390" t="s">
        <v>495</v>
      </c>
      <c r="D390" t="str">
        <f t="shared" si="6"/>
        <v>Bachelor</v>
      </c>
      <c r="E390" t="e">
        <f>VLOOKUP(A390,'Effectifs YDays'!$A$2:E568,2,FALSE)</f>
        <v>#N/A</v>
      </c>
    </row>
    <row r="391" spans="1:5" x14ac:dyDescent="0.3">
      <c r="A391" t="s">
        <v>902</v>
      </c>
      <c r="B391" t="s">
        <v>903</v>
      </c>
      <c r="C391" t="s">
        <v>809</v>
      </c>
      <c r="D391" t="str">
        <f t="shared" si="6"/>
        <v>Mastère</v>
      </c>
      <c r="E391" t="str">
        <f>VLOOKUP(A391,'Effectifs YDays'!$A$2:E569,2,FALSE)</f>
        <v>DKBOOST</v>
      </c>
    </row>
    <row r="392" spans="1:5" hidden="1" x14ac:dyDescent="0.3">
      <c r="A392" t="s">
        <v>904</v>
      </c>
      <c r="B392" t="s">
        <v>223</v>
      </c>
      <c r="C392" t="s">
        <v>380</v>
      </c>
      <c r="D392" t="str">
        <f t="shared" si="6"/>
        <v>Bachelor</v>
      </c>
      <c r="E392" t="e">
        <f>VLOOKUP(A392,'Effectifs YDays'!$A$2:E570,2,FALSE)</f>
        <v>#N/A</v>
      </c>
    </row>
    <row r="393" spans="1:5" hidden="1" x14ac:dyDescent="0.3">
      <c r="A393" t="s">
        <v>905</v>
      </c>
      <c r="B393" t="s">
        <v>376</v>
      </c>
      <c r="C393" t="s">
        <v>710</v>
      </c>
      <c r="D393" t="str">
        <f t="shared" si="6"/>
        <v>Bachelor</v>
      </c>
      <c r="E393" t="e">
        <f>VLOOKUP(A393,'Effectifs YDays'!$A$2:E571,2,FALSE)</f>
        <v>#N/A</v>
      </c>
    </row>
    <row r="394" spans="1:5" hidden="1" x14ac:dyDescent="0.3">
      <c r="A394" t="s">
        <v>906</v>
      </c>
      <c r="B394" t="s">
        <v>600</v>
      </c>
      <c r="C394" t="s">
        <v>710</v>
      </c>
      <c r="D394" t="str">
        <f t="shared" si="6"/>
        <v>Bachelor</v>
      </c>
      <c r="E394" t="e">
        <f>VLOOKUP(A394,'Effectifs YDays'!$A$2:E572,2,FALSE)</f>
        <v>#N/A</v>
      </c>
    </row>
    <row r="395" spans="1:5" hidden="1" x14ac:dyDescent="0.3">
      <c r="A395" t="s">
        <v>906</v>
      </c>
      <c r="B395" t="s">
        <v>907</v>
      </c>
      <c r="C395" t="s">
        <v>444</v>
      </c>
      <c r="D395" t="str">
        <f t="shared" si="6"/>
        <v>Bachelor</v>
      </c>
      <c r="E395" t="e">
        <f>VLOOKUP(A395,'Effectifs YDays'!$A$2:E573,2,FALSE)</f>
        <v>#N/A</v>
      </c>
    </row>
    <row r="396" spans="1:5" x14ac:dyDescent="0.3">
      <c r="A396" t="s">
        <v>256</v>
      </c>
      <c r="B396" t="s">
        <v>255</v>
      </c>
      <c r="C396" t="s">
        <v>371</v>
      </c>
      <c r="D396" t="str">
        <f t="shared" si="6"/>
        <v>Mastère</v>
      </c>
      <c r="E396" t="str">
        <f>VLOOKUP(A396,'Effectifs YDays'!$A$2:E574,2,FALSE)</f>
        <v>Mistale Studio</v>
      </c>
    </row>
    <row r="397" spans="1:5" x14ac:dyDescent="0.3">
      <c r="A397" t="s">
        <v>908</v>
      </c>
      <c r="B397" t="s">
        <v>267</v>
      </c>
      <c r="C397" t="s">
        <v>465</v>
      </c>
      <c r="D397" t="str">
        <f t="shared" si="6"/>
        <v>Mastère</v>
      </c>
      <c r="E397" t="str">
        <f>VLOOKUP(A397,'Effectifs YDays'!$A$2:E575,2,FALSE)</f>
        <v>MSJ</v>
      </c>
    </row>
    <row r="398" spans="1:5" x14ac:dyDescent="0.3">
      <c r="A398" t="s">
        <v>909</v>
      </c>
      <c r="B398" t="s">
        <v>71</v>
      </c>
      <c r="C398" t="s">
        <v>713</v>
      </c>
      <c r="D398" t="str">
        <f t="shared" si="6"/>
        <v>Mastère</v>
      </c>
      <c r="E398" t="str">
        <f>VLOOKUP(A398,'Effectifs YDays'!$A$2:E576,2,FALSE)</f>
        <v>BeeToBee</v>
      </c>
    </row>
    <row r="399" spans="1:5" hidden="1" x14ac:dyDescent="0.3">
      <c r="A399" t="s">
        <v>910</v>
      </c>
      <c r="B399" t="s">
        <v>100</v>
      </c>
      <c r="C399" t="s">
        <v>478</v>
      </c>
      <c r="D399" t="str">
        <f t="shared" si="6"/>
        <v>Bachelor</v>
      </c>
      <c r="E399" t="e">
        <f>VLOOKUP(A399,'Effectifs YDays'!$A$2:E577,2,FALSE)</f>
        <v>#N/A</v>
      </c>
    </row>
    <row r="400" spans="1:5" hidden="1" x14ac:dyDescent="0.3">
      <c r="A400" t="s">
        <v>911</v>
      </c>
      <c r="B400" t="s">
        <v>572</v>
      </c>
      <c r="C400" t="s">
        <v>407</v>
      </c>
      <c r="D400" t="str">
        <f t="shared" si="6"/>
        <v>Bachelor</v>
      </c>
      <c r="E400" t="e">
        <f>VLOOKUP(A400,'Effectifs YDays'!$A$2:E578,2,FALSE)</f>
        <v>#N/A</v>
      </c>
    </row>
    <row r="401" spans="1:5" hidden="1" x14ac:dyDescent="0.3">
      <c r="A401" t="s">
        <v>912</v>
      </c>
      <c r="B401" t="s">
        <v>225</v>
      </c>
      <c r="C401" t="s">
        <v>409</v>
      </c>
      <c r="D401" t="str">
        <f t="shared" si="6"/>
        <v>Bachelor</v>
      </c>
      <c r="E401" t="e">
        <f>VLOOKUP(A401,'Effectifs YDays'!$A$2:E579,2,FALSE)</f>
        <v>#N/A</v>
      </c>
    </row>
    <row r="402" spans="1:5" x14ac:dyDescent="0.3">
      <c r="A402" t="s">
        <v>913</v>
      </c>
      <c r="B402" t="s">
        <v>162</v>
      </c>
      <c r="C402" t="s">
        <v>387</v>
      </c>
      <c r="D402" t="str">
        <f t="shared" si="6"/>
        <v>Mastère</v>
      </c>
      <c r="E402" t="str">
        <f>VLOOKUP(A402,'Effectifs YDays'!$A$2:E580,2,FALSE)</f>
        <v>Global Hackcess</v>
      </c>
    </row>
    <row r="403" spans="1:5" hidden="1" x14ac:dyDescent="0.3">
      <c r="A403" t="s">
        <v>914</v>
      </c>
      <c r="B403" t="s">
        <v>891</v>
      </c>
      <c r="C403" t="s">
        <v>478</v>
      </c>
      <c r="D403" t="str">
        <f t="shared" si="6"/>
        <v>Bachelor</v>
      </c>
      <c r="E403" t="e">
        <f>VLOOKUP(A403,'Effectifs YDays'!$A$2:E581,2,FALSE)</f>
        <v>#N/A</v>
      </c>
    </row>
    <row r="404" spans="1:5" hidden="1" x14ac:dyDescent="0.3">
      <c r="A404" t="s">
        <v>915</v>
      </c>
      <c r="B404" t="s">
        <v>916</v>
      </c>
      <c r="C404" t="s">
        <v>710</v>
      </c>
      <c r="D404" t="str">
        <f t="shared" si="6"/>
        <v>Bachelor</v>
      </c>
      <c r="E404" t="e">
        <f>VLOOKUP(A404,'Effectifs YDays'!$A$2:E582,2,FALSE)</f>
        <v>#N/A</v>
      </c>
    </row>
    <row r="405" spans="1:5" x14ac:dyDescent="0.3">
      <c r="A405" t="s">
        <v>917</v>
      </c>
      <c r="B405" t="s">
        <v>54</v>
      </c>
      <c r="C405" t="s">
        <v>371</v>
      </c>
      <c r="D405" t="str">
        <f t="shared" si="6"/>
        <v>Mastère</v>
      </c>
      <c r="E405" t="str">
        <f>VLOOKUP(A405,'Effectifs YDays'!$A$2:E583,2,FALSE)</f>
        <v>LICASphère</v>
      </c>
    </row>
    <row r="406" spans="1:5" hidden="1" x14ac:dyDescent="0.3">
      <c r="A406" t="s">
        <v>918</v>
      </c>
      <c r="B406" t="s">
        <v>100</v>
      </c>
      <c r="C406" t="s">
        <v>710</v>
      </c>
      <c r="D406" t="str">
        <f t="shared" si="6"/>
        <v>Bachelor</v>
      </c>
      <c r="E406" t="e">
        <f>VLOOKUP(A406,'Effectifs YDays'!$A$2:E584,2,FALSE)</f>
        <v>#N/A</v>
      </c>
    </row>
    <row r="407" spans="1:5" hidden="1" x14ac:dyDescent="0.3">
      <c r="A407" t="s">
        <v>919</v>
      </c>
      <c r="B407" t="s">
        <v>920</v>
      </c>
      <c r="C407" t="s">
        <v>422</v>
      </c>
      <c r="D407" t="str">
        <f t="shared" si="6"/>
        <v>Bachelor</v>
      </c>
      <c r="E407" t="e">
        <f>VLOOKUP(A407,'Effectifs YDays'!$A$2:E585,2,FALSE)</f>
        <v>#N/A</v>
      </c>
    </row>
    <row r="408" spans="1:5" hidden="1" x14ac:dyDescent="0.3">
      <c r="A408" t="s">
        <v>921</v>
      </c>
      <c r="B408" t="s">
        <v>922</v>
      </c>
      <c r="C408" t="s">
        <v>416</v>
      </c>
      <c r="D408" t="str">
        <f t="shared" si="6"/>
        <v>Bachelor</v>
      </c>
      <c r="E408" t="e">
        <f>VLOOKUP(A408,'Effectifs YDays'!$A$2:E586,2,FALSE)</f>
        <v>#N/A</v>
      </c>
    </row>
    <row r="409" spans="1:5" x14ac:dyDescent="0.3">
      <c r="A409" t="s">
        <v>923</v>
      </c>
      <c r="B409" t="s">
        <v>343</v>
      </c>
      <c r="C409" t="s">
        <v>393</v>
      </c>
      <c r="D409" t="str">
        <f t="shared" si="6"/>
        <v>Mastère</v>
      </c>
      <c r="E409" t="str">
        <f>VLOOKUP(A409,'Effectifs YDays'!$A$2:E587,2,FALSE)</f>
        <v>StandUp</v>
      </c>
    </row>
    <row r="410" spans="1:5" hidden="1" x14ac:dyDescent="0.3">
      <c r="A410" t="s">
        <v>924</v>
      </c>
      <c r="B410" t="s">
        <v>243</v>
      </c>
      <c r="C410" t="s">
        <v>414</v>
      </c>
      <c r="D410" t="str">
        <f t="shared" si="6"/>
        <v>Bachelor</v>
      </c>
      <c r="E410" t="e">
        <f>VLOOKUP(A410,'Effectifs YDays'!$A$2:E588,2,FALSE)</f>
        <v>#N/A</v>
      </c>
    </row>
    <row r="411" spans="1:5" hidden="1" x14ac:dyDescent="0.3">
      <c r="A411" t="s">
        <v>925</v>
      </c>
      <c r="B411" t="s">
        <v>252</v>
      </c>
      <c r="C411" t="s">
        <v>710</v>
      </c>
      <c r="D411" t="str">
        <f t="shared" si="6"/>
        <v>Bachelor</v>
      </c>
      <c r="E411" t="e">
        <f>VLOOKUP(A411,'Effectifs YDays'!$A$2:E589,2,FALSE)</f>
        <v>#N/A</v>
      </c>
    </row>
    <row r="412" spans="1:5" hidden="1" x14ac:dyDescent="0.3">
      <c r="A412" t="s">
        <v>926</v>
      </c>
      <c r="B412" t="s">
        <v>290</v>
      </c>
      <c r="C412" t="s">
        <v>444</v>
      </c>
      <c r="D412" t="str">
        <f t="shared" si="6"/>
        <v>Bachelor</v>
      </c>
      <c r="E412" t="e">
        <f>VLOOKUP(A412,'Effectifs YDays'!$A$2:E590,2,FALSE)</f>
        <v>#N/A</v>
      </c>
    </row>
    <row r="413" spans="1:5" x14ac:dyDescent="0.3">
      <c r="A413" t="s">
        <v>927</v>
      </c>
      <c r="B413" t="s">
        <v>221</v>
      </c>
      <c r="C413" t="s">
        <v>387</v>
      </c>
      <c r="D413" t="str">
        <f t="shared" si="6"/>
        <v>Mastère</v>
      </c>
      <c r="E413" t="str">
        <f>VLOOKUP(A413,'Effectifs YDays'!$A$2:E591,2,FALSE)</f>
        <v>Loot Développement &amp; Design</v>
      </c>
    </row>
    <row r="414" spans="1:5" x14ac:dyDescent="0.3">
      <c r="A414" t="s">
        <v>64</v>
      </c>
      <c r="B414" t="s">
        <v>6</v>
      </c>
      <c r="C414" t="s">
        <v>517</v>
      </c>
      <c r="D414" t="str">
        <f t="shared" si="6"/>
        <v>Mastère</v>
      </c>
      <c r="E414" t="str">
        <f>VLOOKUP(A414,'Effectifs YDays'!$A$2:E592,2,FALSE)</f>
        <v>BDE</v>
      </c>
    </row>
    <row r="415" spans="1:5" hidden="1" x14ac:dyDescent="0.3">
      <c r="A415" t="s">
        <v>928</v>
      </c>
      <c r="B415" t="s">
        <v>929</v>
      </c>
      <c r="C415" t="s">
        <v>377</v>
      </c>
      <c r="D415" t="str">
        <f t="shared" si="6"/>
        <v>Bachelor</v>
      </c>
      <c r="E415" t="e">
        <f>VLOOKUP(A415,'Effectifs YDays'!$A$2:E593,2,FALSE)</f>
        <v>#N/A</v>
      </c>
    </row>
    <row r="416" spans="1:5" hidden="1" x14ac:dyDescent="0.3">
      <c r="A416" t="s">
        <v>930</v>
      </c>
      <c r="B416" t="s">
        <v>109</v>
      </c>
      <c r="C416" t="s">
        <v>442</v>
      </c>
      <c r="D416" t="str">
        <f t="shared" si="6"/>
        <v>Bachelor</v>
      </c>
      <c r="E416" t="e">
        <f>VLOOKUP(A416,'Effectifs YDays'!$A$2:E594,2,FALSE)</f>
        <v>#N/A</v>
      </c>
    </row>
    <row r="417" spans="1:5" hidden="1" x14ac:dyDescent="0.3">
      <c r="A417" t="s">
        <v>931</v>
      </c>
      <c r="B417" t="s">
        <v>932</v>
      </c>
      <c r="C417" t="s">
        <v>422</v>
      </c>
      <c r="D417" t="str">
        <f t="shared" si="6"/>
        <v>Bachelor</v>
      </c>
      <c r="E417" t="e">
        <f>VLOOKUP(A417,'Effectifs YDays'!$A$2:E595,2,FALSE)</f>
        <v>#N/A</v>
      </c>
    </row>
    <row r="418" spans="1:5" hidden="1" x14ac:dyDescent="0.3">
      <c r="A418" t="s">
        <v>933</v>
      </c>
      <c r="B418" t="s">
        <v>255</v>
      </c>
      <c r="C418" t="s">
        <v>414</v>
      </c>
      <c r="D418" t="str">
        <f t="shared" si="6"/>
        <v>Bachelor</v>
      </c>
      <c r="E418" t="e">
        <f>VLOOKUP(A418,'Effectifs YDays'!$A$2:E596,2,FALSE)</f>
        <v>#N/A</v>
      </c>
    </row>
    <row r="419" spans="1:5" x14ac:dyDescent="0.3">
      <c r="A419" t="s">
        <v>66</v>
      </c>
      <c r="B419" t="s">
        <v>65</v>
      </c>
      <c r="C419" t="s">
        <v>393</v>
      </c>
      <c r="D419" t="str">
        <f t="shared" si="6"/>
        <v>Mastère</v>
      </c>
      <c r="E419" t="str">
        <f>VLOOKUP(A419,'Effectifs YDays'!$A$2:E597,2,FALSE)</f>
        <v>BDE</v>
      </c>
    </row>
    <row r="420" spans="1:5" hidden="1" x14ac:dyDescent="0.3">
      <c r="A420" t="s">
        <v>934</v>
      </c>
      <c r="B420" t="s">
        <v>225</v>
      </c>
      <c r="C420" t="s">
        <v>380</v>
      </c>
      <c r="D420" t="str">
        <f t="shared" si="6"/>
        <v>Bachelor</v>
      </c>
      <c r="E420" t="e">
        <f>VLOOKUP(A420,'Effectifs YDays'!$A$2:E598,2,FALSE)</f>
        <v>#N/A</v>
      </c>
    </row>
    <row r="421" spans="1:5" x14ac:dyDescent="0.3">
      <c r="A421" t="s">
        <v>935</v>
      </c>
      <c r="B421" t="s">
        <v>33</v>
      </c>
      <c r="C421" t="s">
        <v>936</v>
      </c>
      <c r="D421" t="str">
        <f t="shared" si="6"/>
        <v>Mastère</v>
      </c>
      <c r="E421" t="str">
        <f>VLOOKUP(A421,'Effectifs YDays'!$A$2:E599,2,FALSE)</f>
        <v>Auto de legende</v>
      </c>
    </row>
    <row r="422" spans="1:5" hidden="1" x14ac:dyDescent="0.3">
      <c r="A422" t="s">
        <v>937</v>
      </c>
      <c r="B422" t="s">
        <v>938</v>
      </c>
      <c r="C422" t="s">
        <v>414</v>
      </c>
      <c r="D422" t="str">
        <f t="shared" si="6"/>
        <v>Bachelor</v>
      </c>
      <c r="E422" t="e">
        <f>VLOOKUP(A422,'Effectifs YDays'!$A$2:E600,2,FALSE)</f>
        <v>#N/A</v>
      </c>
    </row>
    <row r="423" spans="1:5" x14ac:dyDescent="0.3">
      <c r="A423" t="s">
        <v>939</v>
      </c>
      <c r="B423" t="s">
        <v>940</v>
      </c>
      <c r="C423" t="s">
        <v>393</v>
      </c>
      <c r="D423" t="str">
        <f t="shared" si="6"/>
        <v>Mastère</v>
      </c>
      <c r="E423" t="str">
        <f>VLOOKUP(A423,'Effectifs YDays'!$A$2:E601,2,FALSE)</f>
        <v>Auto Sport du Laragnais</v>
      </c>
    </row>
    <row r="424" spans="1:5" hidden="1" x14ac:dyDescent="0.3">
      <c r="A424" t="s">
        <v>941</v>
      </c>
      <c r="B424" t="s">
        <v>942</v>
      </c>
      <c r="C424" t="s">
        <v>374</v>
      </c>
      <c r="D424" t="str">
        <f t="shared" si="6"/>
        <v>Bachelor</v>
      </c>
      <c r="E424" t="e">
        <f>VLOOKUP(A424,'Effectifs YDays'!$A$2:E602,2,FALSE)</f>
        <v>#N/A</v>
      </c>
    </row>
    <row r="425" spans="1:5" x14ac:dyDescent="0.3">
      <c r="A425" t="s">
        <v>197</v>
      </c>
      <c r="B425" t="s">
        <v>196</v>
      </c>
      <c r="C425" t="s">
        <v>387</v>
      </c>
      <c r="D425" t="str">
        <f t="shared" si="6"/>
        <v>Mastère</v>
      </c>
      <c r="E425" t="str">
        <f>VLOOKUP(A425,'Effectifs YDays'!$A$2:E603,2,FALSE)</f>
        <v>IRS</v>
      </c>
    </row>
    <row r="426" spans="1:5" hidden="1" x14ac:dyDescent="0.3">
      <c r="A426" t="s">
        <v>943</v>
      </c>
      <c r="B426" t="s">
        <v>894</v>
      </c>
      <c r="C426" t="s">
        <v>422</v>
      </c>
      <c r="D426" t="str">
        <f t="shared" si="6"/>
        <v>Bachelor</v>
      </c>
      <c r="E426" t="e">
        <f>VLOOKUP(A426,'Effectifs YDays'!$A$2:E604,2,FALSE)</f>
        <v>#N/A</v>
      </c>
    </row>
    <row r="427" spans="1:5" hidden="1" x14ac:dyDescent="0.3">
      <c r="A427" t="s">
        <v>943</v>
      </c>
      <c r="B427" t="s">
        <v>348</v>
      </c>
      <c r="C427" t="s">
        <v>710</v>
      </c>
      <c r="D427" t="str">
        <f t="shared" si="6"/>
        <v>Bachelor</v>
      </c>
      <c r="E427" t="e">
        <f>VLOOKUP(A427,'Effectifs YDays'!$A$2:E605,2,FALSE)</f>
        <v>#N/A</v>
      </c>
    </row>
    <row r="428" spans="1:5" hidden="1" x14ac:dyDescent="0.3">
      <c r="A428" t="s">
        <v>944</v>
      </c>
      <c r="B428" t="s">
        <v>632</v>
      </c>
      <c r="C428" t="s">
        <v>433</v>
      </c>
      <c r="D428" t="str">
        <f t="shared" si="6"/>
        <v>Mastère</v>
      </c>
      <c r="E428" t="e">
        <f>VLOOKUP(A428,'Effectifs YDays'!$A$2:E606,2,FALSE)</f>
        <v>#N/A</v>
      </c>
    </row>
    <row r="429" spans="1:5" hidden="1" x14ac:dyDescent="0.3">
      <c r="A429" t="s">
        <v>945</v>
      </c>
      <c r="B429" t="s">
        <v>196</v>
      </c>
      <c r="C429" t="s">
        <v>414</v>
      </c>
      <c r="D429" t="str">
        <f t="shared" si="6"/>
        <v>Bachelor</v>
      </c>
      <c r="E429" t="e">
        <f>VLOOKUP(A429,'Effectifs YDays'!$A$2:E607,2,FALSE)</f>
        <v>#N/A</v>
      </c>
    </row>
    <row r="430" spans="1:5" x14ac:dyDescent="0.3">
      <c r="A430" t="s">
        <v>91</v>
      </c>
      <c r="B430" t="s">
        <v>90</v>
      </c>
      <c r="C430" t="s">
        <v>845</v>
      </c>
      <c r="D430" t="str">
        <f t="shared" si="6"/>
        <v>Mastère</v>
      </c>
      <c r="E430" t="str">
        <f>VLOOKUP(A430,'Effectifs YDays'!$A$2:E608,2,FALSE)</f>
        <v>BSI</v>
      </c>
    </row>
    <row r="431" spans="1:5" x14ac:dyDescent="0.3">
      <c r="A431" t="s">
        <v>95</v>
      </c>
      <c r="B431" t="s">
        <v>94</v>
      </c>
      <c r="C431" t="s">
        <v>387</v>
      </c>
      <c r="D431" t="str">
        <f t="shared" si="6"/>
        <v>Mastère</v>
      </c>
      <c r="E431" t="str">
        <f>VLOOKUP(A431,'Effectifs YDays'!$A$2:E609,2,FALSE)</f>
        <v>BSI</v>
      </c>
    </row>
    <row r="432" spans="1:5" x14ac:dyDescent="0.3">
      <c r="A432" t="s">
        <v>946</v>
      </c>
      <c r="B432" t="s">
        <v>71</v>
      </c>
      <c r="C432" t="s">
        <v>403</v>
      </c>
      <c r="D432" t="str">
        <f t="shared" si="6"/>
        <v>Mastère</v>
      </c>
      <c r="E432" t="str">
        <f>VLOOKUP(A432,'Effectifs YDays'!$A$2:E610,2,FALSE)</f>
        <v>Froyogame</v>
      </c>
    </row>
    <row r="433" spans="1:5" x14ac:dyDescent="0.3">
      <c r="A433" t="s">
        <v>947</v>
      </c>
      <c r="B433" t="s">
        <v>948</v>
      </c>
      <c r="C433" t="s">
        <v>393</v>
      </c>
      <c r="D433" t="str">
        <f t="shared" si="6"/>
        <v>Mastère</v>
      </c>
      <c r="E433" t="str">
        <f>VLOOKUP(A433,'Effectifs YDays'!$A$2:E611,2,FALSE)</f>
        <v>Y-comm-agency</v>
      </c>
    </row>
    <row r="434" spans="1:5" hidden="1" x14ac:dyDescent="0.3">
      <c r="A434" t="s">
        <v>949</v>
      </c>
      <c r="B434" t="s">
        <v>519</v>
      </c>
      <c r="C434" t="s">
        <v>710</v>
      </c>
      <c r="D434" t="str">
        <f t="shared" si="6"/>
        <v>Bachelor</v>
      </c>
      <c r="E434" t="e">
        <f>VLOOKUP(A434,'Effectifs YDays'!$A$2:E612,2,FALSE)</f>
        <v>#N/A</v>
      </c>
    </row>
    <row r="435" spans="1:5" hidden="1" x14ac:dyDescent="0.3">
      <c r="A435" t="s">
        <v>950</v>
      </c>
      <c r="B435" t="s">
        <v>951</v>
      </c>
      <c r="C435" t="s">
        <v>407</v>
      </c>
      <c r="D435" t="str">
        <f t="shared" si="6"/>
        <v>Bachelor</v>
      </c>
      <c r="E435" t="e">
        <f>VLOOKUP(A435,'Effectifs YDays'!$A$2:E613,2,FALSE)</f>
        <v>#N/A</v>
      </c>
    </row>
    <row r="436" spans="1:5" hidden="1" x14ac:dyDescent="0.3">
      <c r="A436" t="s">
        <v>952</v>
      </c>
      <c r="B436" t="s">
        <v>953</v>
      </c>
      <c r="C436" t="s">
        <v>416</v>
      </c>
      <c r="D436" t="str">
        <f t="shared" si="6"/>
        <v>Bachelor</v>
      </c>
      <c r="E436" t="e">
        <f>VLOOKUP(A436,'Effectifs YDays'!$A$2:E614,2,FALSE)</f>
        <v>#N/A</v>
      </c>
    </row>
    <row r="437" spans="1:5" hidden="1" x14ac:dyDescent="0.3">
      <c r="A437" t="s">
        <v>954</v>
      </c>
      <c r="B437" t="s">
        <v>955</v>
      </c>
      <c r="C437" t="s">
        <v>710</v>
      </c>
      <c r="D437" t="str">
        <f t="shared" si="6"/>
        <v>Bachelor</v>
      </c>
      <c r="E437" t="e">
        <f>VLOOKUP(A437,'Effectifs YDays'!$A$2:E615,2,FALSE)</f>
        <v>#N/A</v>
      </c>
    </row>
    <row r="438" spans="1:5" x14ac:dyDescent="0.3">
      <c r="A438" t="s">
        <v>956</v>
      </c>
      <c r="B438" t="s">
        <v>38</v>
      </c>
      <c r="C438" t="s">
        <v>446</v>
      </c>
      <c r="D438" t="str">
        <f t="shared" si="6"/>
        <v>Mastère</v>
      </c>
      <c r="E438" t="str">
        <f>VLOOKUP(A438,'Effectifs YDays'!$A$2:E616,2,FALSE)</f>
        <v>Y-comm-agency</v>
      </c>
    </row>
    <row r="439" spans="1:5" hidden="1" x14ac:dyDescent="0.3">
      <c r="A439" t="s">
        <v>957</v>
      </c>
      <c r="B439" t="s">
        <v>958</v>
      </c>
      <c r="C439" t="s">
        <v>444</v>
      </c>
      <c r="D439" t="str">
        <f t="shared" si="6"/>
        <v>Bachelor</v>
      </c>
      <c r="E439" t="e">
        <f>VLOOKUP(A439,'Effectifs YDays'!$A$2:E617,2,FALSE)</f>
        <v>#N/A</v>
      </c>
    </row>
    <row r="440" spans="1:5" hidden="1" x14ac:dyDescent="0.3">
      <c r="A440" t="s">
        <v>959</v>
      </c>
      <c r="B440" t="s">
        <v>223</v>
      </c>
      <c r="C440" t="s">
        <v>409</v>
      </c>
      <c r="D440" t="str">
        <f t="shared" si="6"/>
        <v>Bachelor</v>
      </c>
      <c r="E440" t="e">
        <f>VLOOKUP(A440,'Effectifs YDays'!$A$2:E618,2,FALSE)</f>
        <v>#N/A</v>
      </c>
    </row>
    <row r="441" spans="1:5" x14ac:dyDescent="0.3">
      <c r="A441" t="s">
        <v>960</v>
      </c>
      <c r="B441" t="s">
        <v>152</v>
      </c>
      <c r="C441" t="s">
        <v>371</v>
      </c>
      <c r="D441" t="str">
        <f t="shared" si="6"/>
        <v>Mastère</v>
      </c>
      <c r="E441" t="str">
        <f>VLOOKUP(A441,'Effectifs YDays'!$A$2:E619,2,FALSE)</f>
        <v>Global Hackcess</v>
      </c>
    </row>
    <row r="442" spans="1:5" x14ac:dyDescent="0.3">
      <c r="A442" t="s">
        <v>101</v>
      </c>
      <c r="B442" t="s">
        <v>100</v>
      </c>
      <c r="C442" t="s">
        <v>387</v>
      </c>
      <c r="D442" t="str">
        <f t="shared" si="6"/>
        <v>Mastère</v>
      </c>
      <c r="E442" t="str">
        <f>VLOOKUP(A442,'Effectifs YDays'!$A$2:E620,2,FALSE)</f>
        <v>BSI</v>
      </c>
    </row>
    <row r="443" spans="1:5" x14ac:dyDescent="0.3">
      <c r="A443" t="s">
        <v>961</v>
      </c>
      <c r="B443" t="s">
        <v>40</v>
      </c>
      <c r="C443" t="s">
        <v>517</v>
      </c>
      <c r="D443" t="str">
        <f t="shared" si="6"/>
        <v>Mastère</v>
      </c>
      <c r="E443" t="str">
        <f>VLOOKUP(A443,'Effectifs YDays'!$A$2:E621,2,FALSE)</f>
        <v>Return Consulting</v>
      </c>
    </row>
    <row r="444" spans="1:5" hidden="1" x14ac:dyDescent="0.3">
      <c r="A444" t="s">
        <v>962</v>
      </c>
      <c r="B444" t="s">
        <v>100</v>
      </c>
      <c r="C444" t="s">
        <v>710</v>
      </c>
      <c r="D444" t="str">
        <f t="shared" si="6"/>
        <v>Bachelor</v>
      </c>
      <c r="E444" t="e">
        <f>VLOOKUP(A444,'Effectifs YDays'!$A$2:E622,2,FALSE)</f>
        <v>#N/A</v>
      </c>
    </row>
    <row r="445" spans="1:5" hidden="1" x14ac:dyDescent="0.3">
      <c r="A445" t="s">
        <v>963</v>
      </c>
      <c r="B445" t="s">
        <v>964</v>
      </c>
      <c r="C445" t="s">
        <v>377</v>
      </c>
      <c r="D445" t="str">
        <f t="shared" si="6"/>
        <v>Bachelor</v>
      </c>
      <c r="E445" t="e">
        <f>VLOOKUP(A445,'Effectifs YDays'!$A$2:E623,2,FALSE)</f>
        <v>#N/A</v>
      </c>
    </row>
    <row r="446" spans="1:5" hidden="1" x14ac:dyDescent="0.3">
      <c r="A446" t="s">
        <v>965</v>
      </c>
      <c r="B446" t="s">
        <v>899</v>
      </c>
      <c r="C446" t="s">
        <v>422</v>
      </c>
      <c r="D446" t="str">
        <f t="shared" si="6"/>
        <v>Bachelor</v>
      </c>
      <c r="E446" t="e">
        <f>VLOOKUP(A446,'Effectifs YDays'!$A$2:E624,2,FALSE)</f>
        <v>#N/A</v>
      </c>
    </row>
    <row r="447" spans="1:5" hidden="1" x14ac:dyDescent="0.3">
      <c r="A447" t="s">
        <v>966</v>
      </c>
      <c r="B447" t="s">
        <v>394</v>
      </c>
      <c r="C447" t="s">
        <v>411</v>
      </c>
      <c r="D447" t="str">
        <f t="shared" si="6"/>
        <v>Bachelor</v>
      </c>
      <c r="E447" t="e">
        <f>VLOOKUP(A447,'Effectifs YDays'!$A$2:E625,2,FALSE)</f>
        <v>#N/A</v>
      </c>
    </row>
    <row r="448" spans="1:5" hidden="1" x14ac:dyDescent="0.3">
      <c r="A448" t="s">
        <v>967</v>
      </c>
      <c r="B448" t="s">
        <v>894</v>
      </c>
      <c r="C448" t="s">
        <v>414</v>
      </c>
      <c r="D448" t="str">
        <f t="shared" si="6"/>
        <v>Bachelor</v>
      </c>
      <c r="E448" t="e">
        <f>VLOOKUP(A448,'Effectifs YDays'!$A$2:E626,2,FALSE)</f>
        <v>#N/A</v>
      </c>
    </row>
    <row r="449" spans="1:5" hidden="1" x14ac:dyDescent="0.3">
      <c r="A449" t="s">
        <v>967</v>
      </c>
      <c r="B449" t="s">
        <v>190</v>
      </c>
      <c r="C449" t="s">
        <v>377</v>
      </c>
      <c r="D449" t="str">
        <f t="shared" si="6"/>
        <v>Bachelor</v>
      </c>
      <c r="E449" t="e">
        <f>VLOOKUP(A449,'Effectifs YDays'!$A$2:E627,2,FALSE)</f>
        <v>#N/A</v>
      </c>
    </row>
    <row r="450" spans="1:5" hidden="1" x14ac:dyDescent="0.3">
      <c r="A450" t="s">
        <v>968</v>
      </c>
      <c r="B450" t="s">
        <v>969</v>
      </c>
      <c r="C450" t="s">
        <v>433</v>
      </c>
      <c r="D450" t="str">
        <f t="shared" ref="D450:D513" si="7">IF(ISERROR(SEARCH("MAST",C:C)),"Bachelor","Mastère")</f>
        <v>Mastère</v>
      </c>
      <c r="E450" t="e">
        <f>VLOOKUP(A450,'Effectifs YDays'!$A$2:E628,2,FALSE)</f>
        <v>#N/A</v>
      </c>
    </row>
    <row r="451" spans="1:5" hidden="1" x14ac:dyDescent="0.3">
      <c r="A451" t="s">
        <v>970</v>
      </c>
      <c r="B451" t="s">
        <v>252</v>
      </c>
      <c r="C451" t="s">
        <v>409</v>
      </c>
      <c r="D451" t="str">
        <f t="shared" si="7"/>
        <v>Bachelor</v>
      </c>
      <c r="E451" t="e">
        <f>VLOOKUP(A451,'Effectifs YDays'!$A$2:E629,2,FALSE)</f>
        <v>#N/A</v>
      </c>
    </row>
    <row r="452" spans="1:5" hidden="1" x14ac:dyDescent="0.3">
      <c r="A452" t="s">
        <v>971</v>
      </c>
      <c r="B452" t="s">
        <v>218</v>
      </c>
      <c r="C452" t="s">
        <v>414</v>
      </c>
      <c r="D452" t="str">
        <f t="shared" si="7"/>
        <v>Bachelor</v>
      </c>
      <c r="E452" t="e">
        <f>VLOOKUP(A452,'Effectifs YDays'!$A$2:E630,2,FALSE)</f>
        <v>#N/A</v>
      </c>
    </row>
    <row r="453" spans="1:5" x14ac:dyDescent="0.3">
      <c r="A453" t="s">
        <v>972</v>
      </c>
      <c r="B453" t="s">
        <v>80</v>
      </c>
      <c r="C453" t="s">
        <v>809</v>
      </c>
      <c r="D453" t="str">
        <f t="shared" si="7"/>
        <v>Mastère</v>
      </c>
      <c r="E453" t="str">
        <f>VLOOKUP(A453,'Effectifs YDays'!$A$2:E631,2,FALSE)</f>
        <v>Belead</v>
      </c>
    </row>
    <row r="454" spans="1:5" hidden="1" x14ac:dyDescent="0.3">
      <c r="A454" t="s">
        <v>973</v>
      </c>
      <c r="B454" t="s">
        <v>158</v>
      </c>
      <c r="C454" t="s">
        <v>407</v>
      </c>
      <c r="D454" t="str">
        <f t="shared" si="7"/>
        <v>Bachelor</v>
      </c>
      <c r="E454" t="e">
        <f>VLOOKUP(A454,'Effectifs YDays'!$A$2:E632,2,FALSE)</f>
        <v>#N/A</v>
      </c>
    </row>
    <row r="455" spans="1:5" x14ac:dyDescent="0.3">
      <c r="A455" t="s">
        <v>974</v>
      </c>
      <c r="B455" t="s">
        <v>52</v>
      </c>
      <c r="C455" t="s">
        <v>393</v>
      </c>
      <c r="D455" t="str">
        <f t="shared" si="7"/>
        <v>Mastère</v>
      </c>
      <c r="E455" t="str">
        <f>VLOOKUP(A455,'Effectifs YDays'!$A$2:E633,2,FALSE)</f>
        <v>Auto Sport du Laragnais</v>
      </c>
    </row>
    <row r="456" spans="1:5" x14ac:dyDescent="0.3">
      <c r="A456" t="s">
        <v>975</v>
      </c>
      <c r="B456" t="s">
        <v>166</v>
      </c>
      <c r="C456" t="s">
        <v>396</v>
      </c>
      <c r="D456" t="str">
        <f t="shared" si="7"/>
        <v>Mastère</v>
      </c>
      <c r="E456" t="str">
        <f>VLOOKUP(A456,'Effectifs YDays'!$A$2:E634,2,FALSE)</f>
        <v>Global Hackcess</v>
      </c>
    </row>
    <row r="457" spans="1:5" hidden="1" x14ac:dyDescent="0.3">
      <c r="A457" t="s">
        <v>976</v>
      </c>
      <c r="B457" t="s">
        <v>570</v>
      </c>
      <c r="C457" t="s">
        <v>395</v>
      </c>
      <c r="D457" t="str">
        <f t="shared" si="7"/>
        <v>Bachelor</v>
      </c>
      <c r="E457" t="e">
        <f>VLOOKUP(A457,'Effectifs YDays'!$A$2:E635,2,FALSE)</f>
        <v>#N/A</v>
      </c>
    </row>
    <row r="458" spans="1:5" x14ac:dyDescent="0.3">
      <c r="A458" t="s">
        <v>977</v>
      </c>
      <c r="B458" t="s">
        <v>132</v>
      </c>
      <c r="C458" t="s">
        <v>472</v>
      </c>
      <c r="D458" t="str">
        <f t="shared" si="7"/>
        <v>Mastère</v>
      </c>
      <c r="E458" t="str">
        <f>VLOOKUP(A458,'Effectifs YDays'!$A$2:E636,2,FALSE)</f>
        <v>Evol</v>
      </c>
    </row>
    <row r="459" spans="1:5" x14ac:dyDescent="0.3">
      <c r="A459" t="s">
        <v>978</v>
      </c>
      <c r="B459" t="s">
        <v>50</v>
      </c>
      <c r="C459" t="s">
        <v>393</v>
      </c>
      <c r="D459" t="str">
        <f t="shared" si="7"/>
        <v>Mastère</v>
      </c>
      <c r="E459" t="str">
        <f>VLOOKUP(A459,'Effectifs YDays'!$A$2:E637,2,FALSE)</f>
        <v>Belead</v>
      </c>
    </row>
    <row r="460" spans="1:5" hidden="1" x14ac:dyDescent="0.3">
      <c r="A460" t="s">
        <v>979</v>
      </c>
      <c r="B460" t="s">
        <v>277</v>
      </c>
      <c r="C460" t="s">
        <v>414</v>
      </c>
      <c r="D460" t="str">
        <f t="shared" si="7"/>
        <v>Bachelor</v>
      </c>
      <c r="E460" t="e">
        <f>VLOOKUP(A460,'Effectifs YDays'!$A$2:E638,2,FALSE)</f>
        <v>#N/A</v>
      </c>
    </row>
    <row r="461" spans="1:5" x14ac:dyDescent="0.3">
      <c r="A461" t="s">
        <v>7</v>
      </c>
      <c r="B461" t="s">
        <v>6</v>
      </c>
      <c r="C461" t="s">
        <v>383</v>
      </c>
      <c r="D461" t="str">
        <f t="shared" si="7"/>
        <v>Mastère</v>
      </c>
      <c r="E461" t="str">
        <f>VLOOKUP(A461,'Effectifs YDays'!$A$2:E639,2,FALSE)</f>
        <v xml:space="preserve">AGENCE B.I </v>
      </c>
    </row>
    <row r="462" spans="1:5" x14ac:dyDescent="0.3">
      <c r="A462" t="s">
        <v>980</v>
      </c>
      <c r="B462" t="s">
        <v>36</v>
      </c>
      <c r="C462" t="s">
        <v>371</v>
      </c>
      <c r="D462" t="str">
        <f t="shared" si="7"/>
        <v>Mastère</v>
      </c>
      <c r="E462" t="str">
        <f>VLOOKUP(A462,'Effectifs YDays'!$A$2:E640,2,FALSE)</f>
        <v>Auto de legende</v>
      </c>
    </row>
    <row r="463" spans="1:5" x14ac:dyDescent="0.3">
      <c r="A463" t="s">
        <v>981</v>
      </c>
      <c r="B463" t="s">
        <v>982</v>
      </c>
      <c r="C463" t="s">
        <v>399</v>
      </c>
      <c r="D463" t="str">
        <f t="shared" si="7"/>
        <v>Mastère</v>
      </c>
      <c r="E463" t="str">
        <f>VLOOKUP(A463,'Effectifs YDays'!$A$2:E641,2,FALSE)</f>
        <v xml:space="preserve">Ruffle &amp; Kich </v>
      </c>
    </row>
    <row r="464" spans="1:5" hidden="1" x14ac:dyDescent="0.3">
      <c r="A464" t="s">
        <v>983</v>
      </c>
      <c r="B464" t="s">
        <v>984</v>
      </c>
      <c r="C464" t="s">
        <v>710</v>
      </c>
      <c r="D464" t="str">
        <f t="shared" si="7"/>
        <v>Bachelor</v>
      </c>
      <c r="E464" t="e">
        <f>VLOOKUP(A464,'Effectifs YDays'!$A$2:E642,2,FALSE)</f>
        <v>#N/A</v>
      </c>
    </row>
    <row r="465" spans="1:5" x14ac:dyDescent="0.3">
      <c r="A465" t="s">
        <v>189</v>
      </c>
      <c r="B465" t="s">
        <v>188</v>
      </c>
      <c r="C465" t="s">
        <v>387</v>
      </c>
      <c r="D465" t="str">
        <f t="shared" si="7"/>
        <v>Mastère</v>
      </c>
      <c r="E465" t="str">
        <f>VLOOKUP(A465,'Effectifs YDays'!$A$2:E643,2,FALSE)</f>
        <v>IRS</v>
      </c>
    </row>
    <row r="466" spans="1:5" x14ac:dyDescent="0.3">
      <c r="A466" t="s">
        <v>985</v>
      </c>
      <c r="B466" t="s">
        <v>158</v>
      </c>
      <c r="C466" t="s">
        <v>393</v>
      </c>
      <c r="D466" t="str">
        <f t="shared" si="7"/>
        <v>Mastère</v>
      </c>
      <c r="E466" t="str">
        <f>VLOOKUP(A466,'Effectifs YDays'!$A$2:E644,2,FALSE)</f>
        <v>Global Hackcess</v>
      </c>
    </row>
    <row r="467" spans="1:5" hidden="1" x14ac:dyDescent="0.3">
      <c r="A467" t="s">
        <v>986</v>
      </c>
      <c r="B467" t="s">
        <v>987</v>
      </c>
      <c r="C467" t="s">
        <v>416</v>
      </c>
      <c r="D467" t="str">
        <f t="shared" si="7"/>
        <v>Bachelor</v>
      </c>
      <c r="E467" t="e">
        <f>VLOOKUP(A467,'Effectifs YDays'!$A$2:E645,2,FALSE)</f>
        <v>#N/A</v>
      </c>
    </row>
    <row r="468" spans="1:5" hidden="1" x14ac:dyDescent="0.3">
      <c r="A468" t="s">
        <v>988</v>
      </c>
      <c r="B468" t="s">
        <v>24</v>
      </c>
      <c r="C468" t="s">
        <v>444</v>
      </c>
      <c r="D468" t="str">
        <f t="shared" si="7"/>
        <v>Bachelor</v>
      </c>
      <c r="E468" t="e">
        <f>VLOOKUP(A468,'Effectifs YDays'!$A$2:E646,2,FALSE)</f>
        <v>#N/A</v>
      </c>
    </row>
    <row r="469" spans="1:5" hidden="1" x14ac:dyDescent="0.3">
      <c r="A469" t="s">
        <v>989</v>
      </c>
      <c r="B469" t="s">
        <v>348</v>
      </c>
      <c r="C469" t="s">
        <v>407</v>
      </c>
      <c r="D469" t="str">
        <f t="shared" si="7"/>
        <v>Bachelor</v>
      </c>
      <c r="E469" t="e">
        <f>VLOOKUP(A469,'Effectifs YDays'!$A$2:E647,2,FALSE)</f>
        <v>#N/A</v>
      </c>
    </row>
    <row r="470" spans="1:5" hidden="1" x14ac:dyDescent="0.3">
      <c r="A470" t="s">
        <v>990</v>
      </c>
      <c r="B470" t="s">
        <v>621</v>
      </c>
      <c r="C470" t="s">
        <v>416</v>
      </c>
      <c r="D470" t="str">
        <f t="shared" si="7"/>
        <v>Bachelor</v>
      </c>
      <c r="E470" t="e">
        <f>VLOOKUP(A470,'Effectifs YDays'!$A$2:E648,2,FALSE)</f>
        <v>#N/A</v>
      </c>
    </row>
    <row r="471" spans="1:5" hidden="1" x14ac:dyDescent="0.3">
      <c r="A471" t="s">
        <v>991</v>
      </c>
      <c r="B471" t="s">
        <v>109</v>
      </c>
      <c r="C471" t="s">
        <v>710</v>
      </c>
      <c r="D471" t="str">
        <f t="shared" si="7"/>
        <v>Bachelor</v>
      </c>
      <c r="E471" t="e">
        <f>VLOOKUP(A471,'Effectifs YDays'!$A$2:E649,2,FALSE)</f>
        <v>#N/A</v>
      </c>
    </row>
    <row r="472" spans="1:5" x14ac:dyDescent="0.3">
      <c r="A472" t="s">
        <v>99</v>
      </c>
      <c r="B472" t="s">
        <v>98</v>
      </c>
      <c r="C472" t="s">
        <v>387</v>
      </c>
      <c r="D472" t="str">
        <f t="shared" si="7"/>
        <v>Mastère</v>
      </c>
      <c r="E472" t="str">
        <f>VLOOKUP(A472,'Effectifs YDays'!$A$2:E650,2,FALSE)</f>
        <v>BSI</v>
      </c>
    </row>
    <row r="473" spans="1:5" hidden="1" x14ac:dyDescent="0.3">
      <c r="A473" t="s">
        <v>992</v>
      </c>
      <c r="B473" t="s">
        <v>487</v>
      </c>
      <c r="C473" t="s">
        <v>377</v>
      </c>
      <c r="D473" t="str">
        <f t="shared" si="7"/>
        <v>Bachelor</v>
      </c>
      <c r="E473" t="e">
        <f>VLOOKUP(A473,'Effectifs YDays'!$A$2:E651,2,FALSE)</f>
        <v>#N/A</v>
      </c>
    </row>
    <row r="474" spans="1:5" hidden="1" x14ac:dyDescent="0.3">
      <c r="A474" t="s">
        <v>993</v>
      </c>
      <c r="B474" t="s">
        <v>994</v>
      </c>
      <c r="C474" t="s">
        <v>380</v>
      </c>
      <c r="D474" t="str">
        <f t="shared" si="7"/>
        <v>Bachelor</v>
      </c>
      <c r="E474" t="e">
        <f>VLOOKUP(A474,'Effectifs YDays'!$A$2:E652,2,FALSE)</f>
        <v>#N/A</v>
      </c>
    </row>
    <row r="475" spans="1:5" hidden="1" x14ac:dyDescent="0.3">
      <c r="A475" t="s">
        <v>995</v>
      </c>
      <c r="B475" t="s">
        <v>68</v>
      </c>
      <c r="C475" t="s">
        <v>710</v>
      </c>
      <c r="D475" t="str">
        <f t="shared" si="7"/>
        <v>Bachelor</v>
      </c>
      <c r="E475" t="e">
        <f>VLOOKUP(A475,'Effectifs YDays'!$A$2:E653,2,FALSE)</f>
        <v>#N/A</v>
      </c>
    </row>
    <row r="476" spans="1:5" x14ac:dyDescent="0.3">
      <c r="A476" t="s">
        <v>996</v>
      </c>
      <c r="B476" t="s">
        <v>345</v>
      </c>
      <c r="C476" t="s">
        <v>371</v>
      </c>
      <c r="D476" t="str">
        <f t="shared" si="7"/>
        <v>Mastère</v>
      </c>
      <c r="E476" t="str">
        <f>VLOOKUP(A476,'Effectifs YDays'!$A$2:E654,2,FALSE)</f>
        <v>StandUp</v>
      </c>
    </row>
    <row r="477" spans="1:5" hidden="1" x14ac:dyDescent="0.3">
      <c r="A477" t="s">
        <v>997</v>
      </c>
      <c r="B477" t="s">
        <v>998</v>
      </c>
      <c r="C477" t="s">
        <v>478</v>
      </c>
      <c r="D477" t="str">
        <f t="shared" si="7"/>
        <v>Bachelor</v>
      </c>
      <c r="E477" t="e">
        <f>VLOOKUP(A477,'Effectifs YDays'!$A$2:E655,2,FALSE)</f>
        <v>#N/A</v>
      </c>
    </row>
    <row r="478" spans="1:5" hidden="1" x14ac:dyDescent="0.3">
      <c r="A478" t="s">
        <v>997</v>
      </c>
      <c r="B478" t="s">
        <v>267</v>
      </c>
      <c r="C478" t="s">
        <v>444</v>
      </c>
      <c r="D478" t="str">
        <f t="shared" si="7"/>
        <v>Bachelor</v>
      </c>
      <c r="E478" t="e">
        <f>VLOOKUP(A478,'Effectifs YDays'!$A$2:E656,2,FALSE)</f>
        <v>#N/A</v>
      </c>
    </row>
    <row r="479" spans="1:5" x14ac:dyDescent="0.3">
      <c r="A479" t="s">
        <v>59</v>
      </c>
      <c r="B479" t="s">
        <v>58</v>
      </c>
      <c r="C479" t="s">
        <v>713</v>
      </c>
      <c r="D479" t="str">
        <f t="shared" si="7"/>
        <v>Mastère</v>
      </c>
      <c r="E479" t="str">
        <f>VLOOKUP(A479,'Effectifs YDays'!$A$2:E657,2,FALSE)</f>
        <v>BDE</v>
      </c>
    </row>
    <row r="480" spans="1:5" hidden="1" x14ac:dyDescent="0.3">
      <c r="A480" t="s">
        <v>999</v>
      </c>
      <c r="B480" t="s">
        <v>71</v>
      </c>
      <c r="C480" t="s">
        <v>407</v>
      </c>
      <c r="D480" t="str">
        <f t="shared" si="7"/>
        <v>Bachelor</v>
      </c>
      <c r="E480" t="e">
        <f>VLOOKUP(A480,'Effectifs YDays'!$A$2:E658,2,FALSE)</f>
        <v>#N/A</v>
      </c>
    </row>
    <row r="481" spans="1:5" hidden="1" x14ac:dyDescent="0.3">
      <c r="A481" t="s">
        <v>1000</v>
      </c>
      <c r="B481" t="s">
        <v>54</v>
      </c>
      <c r="C481" t="s">
        <v>374</v>
      </c>
      <c r="D481" t="str">
        <f t="shared" si="7"/>
        <v>Bachelor</v>
      </c>
      <c r="E481" t="e">
        <f>VLOOKUP(A481,'Effectifs YDays'!$A$2:E659,2,FALSE)</f>
        <v>#N/A</v>
      </c>
    </row>
    <row r="482" spans="1:5" hidden="1" x14ac:dyDescent="0.3">
      <c r="A482" t="s">
        <v>1001</v>
      </c>
      <c r="B482" t="s">
        <v>1002</v>
      </c>
      <c r="C482" t="s">
        <v>495</v>
      </c>
      <c r="D482" t="str">
        <f t="shared" si="7"/>
        <v>Bachelor</v>
      </c>
      <c r="E482" t="e">
        <f>VLOOKUP(A482,'Effectifs YDays'!$A$2:E660,2,FALSE)</f>
        <v>#N/A</v>
      </c>
    </row>
    <row r="483" spans="1:5" x14ac:dyDescent="0.3">
      <c r="A483" t="s">
        <v>276</v>
      </c>
      <c r="B483" t="s">
        <v>80</v>
      </c>
      <c r="C483" t="s">
        <v>472</v>
      </c>
      <c r="D483" t="str">
        <f t="shared" si="7"/>
        <v>Mastère</v>
      </c>
      <c r="E483" t="str">
        <f>VLOOKUP(A483,'Effectifs YDays'!$A$2:E661,2,FALSE)</f>
        <v>PSY</v>
      </c>
    </row>
    <row r="484" spans="1:5" hidden="1" x14ac:dyDescent="0.3">
      <c r="A484" t="s">
        <v>1003</v>
      </c>
      <c r="B484" t="s">
        <v>723</v>
      </c>
      <c r="C484" t="s">
        <v>407</v>
      </c>
      <c r="D484" t="str">
        <f t="shared" si="7"/>
        <v>Bachelor</v>
      </c>
      <c r="E484" t="e">
        <f>VLOOKUP(A484,'Effectifs YDays'!$A$2:E662,2,FALSE)</f>
        <v>#N/A</v>
      </c>
    </row>
    <row r="485" spans="1:5" hidden="1" x14ac:dyDescent="0.3">
      <c r="A485" t="s">
        <v>1004</v>
      </c>
      <c r="B485" t="s">
        <v>1005</v>
      </c>
      <c r="C485" t="s">
        <v>444</v>
      </c>
      <c r="D485" t="str">
        <f t="shared" si="7"/>
        <v>Bachelor</v>
      </c>
      <c r="E485" t="e">
        <f>VLOOKUP(A485,'Effectifs YDays'!$A$2:E663,2,FALSE)</f>
        <v>#N/A</v>
      </c>
    </row>
    <row r="486" spans="1:5" x14ac:dyDescent="0.3">
      <c r="A486" t="s">
        <v>1006</v>
      </c>
      <c r="B486" t="s">
        <v>54</v>
      </c>
      <c r="C486" t="s">
        <v>393</v>
      </c>
      <c r="D486" t="str">
        <f t="shared" si="7"/>
        <v>Mastère</v>
      </c>
      <c r="E486" t="str">
        <f>VLOOKUP(A486,'Effectifs YDays'!$A$2:E664,2,FALSE)</f>
        <v>Auto Sport du Laragnais</v>
      </c>
    </row>
    <row r="487" spans="1:5" hidden="1" x14ac:dyDescent="0.3">
      <c r="A487" t="s">
        <v>1007</v>
      </c>
      <c r="B487" t="s">
        <v>1008</v>
      </c>
      <c r="C487" t="s">
        <v>407</v>
      </c>
      <c r="D487" t="str">
        <f t="shared" si="7"/>
        <v>Bachelor</v>
      </c>
      <c r="E487" t="e">
        <f>VLOOKUP(A487,'Effectifs YDays'!$A$2:E665,2,FALSE)</f>
        <v>#N/A</v>
      </c>
    </row>
    <row r="488" spans="1:5" hidden="1" x14ac:dyDescent="0.3">
      <c r="A488" t="s">
        <v>1009</v>
      </c>
      <c r="B488" t="s">
        <v>1010</v>
      </c>
      <c r="C488" t="s">
        <v>409</v>
      </c>
      <c r="D488" t="str">
        <f t="shared" si="7"/>
        <v>Bachelor</v>
      </c>
      <c r="E488" t="e">
        <f>VLOOKUP(A488,'Effectifs YDays'!$A$2:E666,2,FALSE)</f>
        <v>#N/A</v>
      </c>
    </row>
    <row r="489" spans="1:5" x14ac:dyDescent="0.3">
      <c r="A489" t="s">
        <v>1011</v>
      </c>
      <c r="B489" t="s">
        <v>174</v>
      </c>
      <c r="C489" t="s">
        <v>399</v>
      </c>
      <c r="D489" t="str">
        <f t="shared" si="7"/>
        <v>Mastère</v>
      </c>
      <c r="E489" t="str">
        <f>VLOOKUP(A489,'Effectifs YDays'!$A$2:E667,2,FALSE)</f>
        <v>Hibooks</v>
      </c>
    </row>
    <row r="490" spans="1:5" x14ac:dyDescent="0.3">
      <c r="A490" t="s">
        <v>1012</v>
      </c>
      <c r="B490" t="s">
        <v>203</v>
      </c>
      <c r="C490" t="s">
        <v>399</v>
      </c>
      <c r="D490" t="str">
        <f t="shared" si="7"/>
        <v>Mastère</v>
      </c>
      <c r="E490" t="str">
        <f>VLOOKUP(A490,'Effectifs YDays'!$A$2:E668,2,FALSE)</f>
        <v>LICASphère</v>
      </c>
    </row>
    <row r="491" spans="1:5" x14ac:dyDescent="0.3">
      <c r="A491" t="s">
        <v>1013</v>
      </c>
      <c r="B491" t="s">
        <v>223</v>
      </c>
      <c r="C491" t="s">
        <v>465</v>
      </c>
      <c r="D491" t="str">
        <f t="shared" si="7"/>
        <v>Mastère</v>
      </c>
      <c r="E491" t="str">
        <f>VLOOKUP(A491,'Effectifs YDays'!$A$2:E669,2,FALSE)</f>
        <v>Loot Développement &amp; Design</v>
      </c>
    </row>
    <row r="492" spans="1:5" hidden="1" x14ac:dyDescent="0.3">
      <c r="A492" t="s">
        <v>1014</v>
      </c>
      <c r="B492" t="s">
        <v>24</v>
      </c>
      <c r="C492" t="s">
        <v>414</v>
      </c>
      <c r="D492" t="str">
        <f t="shared" si="7"/>
        <v>Bachelor</v>
      </c>
      <c r="E492" t="e">
        <f>VLOOKUP(A492,'Effectifs YDays'!$A$2:E670,2,FALSE)</f>
        <v>#N/A</v>
      </c>
    </row>
    <row r="493" spans="1:5" x14ac:dyDescent="0.3">
      <c r="A493" t="s">
        <v>25</v>
      </c>
      <c r="B493" t="s">
        <v>24</v>
      </c>
      <c r="C493" t="s">
        <v>472</v>
      </c>
      <c r="D493" t="str">
        <f t="shared" si="7"/>
        <v>Mastère</v>
      </c>
      <c r="E493" t="str">
        <f>VLOOKUP(A493,'Effectifs YDays'!$A$2:E671,2,FALSE)</f>
        <v>Ambition Prévention</v>
      </c>
    </row>
    <row r="494" spans="1:5" hidden="1" x14ac:dyDescent="0.3">
      <c r="A494" t="s">
        <v>1015</v>
      </c>
      <c r="B494" t="s">
        <v>290</v>
      </c>
      <c r="C494" t="s">
        <v>416</v>
      </c>
      <c r="D494" t="str">
        <f t="shared" si="7"/>
        <v>Bachelor</v>
      </c>
      <c r="E494" t="e">
        <f>VLOOKUP(A494,'Effectifs YDays'!$A$2:E672,2,FALSE)</f>
        <v>#N/A</v>
      </c>
    </row>
    <row r="495" spans="1:5" x14ac:dyDescent="0.3">
      <c r="A495" t="s">
        <v>11</v>
      </c>
      <c r="B495" t="s">
        <v>125</v>
      </c>
      <c r="C495" t="s">
        <v>472</v>
      </c>
      <c r="D495" t="str">
        <f t="shared" si="7"/>
        <v>Mastère</v>
      </c>
      <c r="E495" t="str">
        <f>VLOOKUP(A495,'Effectifs YDays'!$A$2:E673,2,FALSE)</f>
        <v xml:space="preserve">AGENCE B.I </v>
      </c>
    </row>
    <row r="496" spans="1:5" hidden="1" x14ac:dyDescent="0.3">
      <c r="A496" t="s">
        <v>1016</v>
      </c>
      <c r="B496" t="s">
        <v>1017</v>
      </c>
      <c r="C496" t="s">
        <v>444</v>
      </c>
      <c r="D496" t="str">
        <f t="shared" si="7"/>
        <v>Bachelor</v>
      </c>
      <c r="E496" t="e">
        <f>VLOOKUP(A496,'Effectifs YDays'!$A$2:E674,2,FALSE)</f>
        <v>#N/A</v>
      </c>
    </row>
    <row r="497" spans="1:5" x14ac:dyDescent="0.3">
      <c r="A497" t="s">
        <v>70</v>
      </c>
      <c r="B497" t="s">
        <v>38</v>
      </c>
      <c r="C497" t="s">
        <v>396</v>
      </c>
      <c r="D497" t="str">
        <f t="shared" si="7"/>
        <v>Mastère</v>
      </c>
      <c r="E497" t="str">
        <f>VLOOKUP(A497,'Effectifs YDays'!$A$2:E675,2,FALSE)</f>
        <v>BeeToBee</v>
      </c>
    </row>
    <row r="498" spans="1:5" hidden="1" x14ac:dyDescent="0.3">
      <c r="A498" t="s">
        <v>1018</v>
      </c>
      <c r="B498" t="s">
        <v>1019</v>
      </c>
      <c r="C498" t="s">
        <v>411</v>
      </c>
      <c r="D498" t="str">
        <f t="shared" si="7"/>
        <v>Bachelor</v>
      </c>
      <c r="E498" t="e">
        <f>VLOOKUP(A498,'Effectifs YDays'!$A$2:E676,2,FALSE)</f>
        <v>#N/A</v>
      </c>
    </row>
    <row r="499" spans="1:5" x14ac:dyDescent="0.3">
      <c r="A499" t="s">
        <v>219</v>
      </c>
      <c r="B499" t="s">
        <v>218</v>
      </c>
      <c r="C499" t="s">
        <v>396</v>
      </c>
      <c r="D499" t="str">
        <f t="shared" si="7"/>
        <v>Mastère</v>
      </c>
      <c r="E499" t="str">
        <f>VLOOKUP(A499,'Effectifs YDays'!$A$2:E677,2,FALSE)</f>
        <v xml:space="preserve">LOOT </v>
      </c>
    </row>
    <row r="500" spans="1:5" x14ac:dyDescent="0.3">
      <c r="A500" t="s">
        <v>1020</v>
      </c>
      <c r="B500" t="s">
        <v>1021</v>
      </c>
      <c r="C500" t="s">
        <v>393</v>
      </c>
      <c r="D500" t="str">
        <f t="shared" si="7"/>
        <v>Mastère</v>
      </c>
      <c r="E500" t="str">
        <f>VLOOKUP(A500,'Effectifs YDays'!$A$2:E678,2,FALSE)</f>
        <v>BeeToBee</v>
      </c>
    </row>
    <row r="501" spans="1:5" x14ac:dyDescent="0.3">
      <c r="A501" t="s">
        <v>1022</v>
      </c>
      <c r="B501" t="s">
        <v>105</v>
      </c>
      <c r="C501" t="s">
        <v>387</v>
      </c>
      <c r="D501" t="str">
        <f t="shared" si="7"/>
        <v>Mastère</v>
      </c>
      <c r="E501" t="str">
        <f>VLOOKUP(A501,'Effectifs YDays'!$A$2:E679,2,FALSE)</f>
        <v>Global Hackcess</v>
      </c>
    </row>
    <row r="502" spans="1:5" hidden="1" x14ac:dyDescent="0.3">
      <c r="A502" t="s">
        <v>1023</v>
      </c>
      <c r="B502" t="s">
        <v>322</v>
      </c>
      <c r="C502" t="s">
        <v>395</v>
      </c>
      <c r="D502" t="str">
        <f t="shared" si="7"/>
        <v>Bachelor</v>
      </c>
      <c r="E502" t="e">
        <f>VLOOKUP(A502,'Effectifs YDays'!$A$2:E680,2,FALSE)</f>
        <v>#N/A</v>
      </c>
    </row>
    <row r="503" spans="1:5" hidden="1" x14ac:dyDescent="0.3">
      <c r="A503" t="s">
        <v>1024</v>
      </c>
      <c r="B503" t="s">
        <v>1025</v>
      </c>
      <c r="C503" t="s">
        <v>407</v>
      </c>
      <c r="D503" t="str">
        <f t="shared" si="7"/>
        <v>Bachelor</v>
      </c>
      <c r="E503" t="e">
        <f>VLOOKUP(A503,'Effectifs YDays'!$A$2:E681,2,FALSE)</f>
        <v>#N/A</v>
      </c>
    </row>
    <row r="504" spans="1:5" hidden="1" x14ac:dyDescent="0.3">
      <c r="A504" t="s">
        <v>1026</v>
      </c>
      <c r="B504" t="s">
        <v>52</v>
      </c>
      <c r="C504" t="s">
        <v>416</v>
      </c>
      <c r="D504" t="str">
        <f t="shared" si="7"/>
        <v>Bachelor</v>
      </c>
      <c r="E504" t="e">
        <f>VLOOKUP(A504,'Effectifs YDays'!$A$2:E682,2,FALSE)</f>
        <v>#N/A</v>
      </c>
    </row>
    <row r="505" spans="1:5" hidden="1" x14ac:dyDescent="0.3">
      <c r="A505" t="s">
        <v>1027</v>
      </c>
      <c r="B505" t="s">
        <v>252</v>
      </c>
      <c r="C505" t="s">
        <v>444</v>
      </c>
      <c r="D505" t="str">
        <f t="shared" si="7"/>
        <v>Bachelor</v>
      </c>
      <c r="E505" t="e">
        <f>VLOOKUP(A505,'Effectifs YDays'!$A$2:E683,2,FALSE)</f>
        <v>#N/A</v>
      </c>
    </row>
    <row r="506" spans="1:5" hidden="1" x14ac:dyDescent="0.3">
      <c r="A506" t="s">
        <v>1027</v>
      </c>
      <c r="B506" t="s">
        <v>255</v>
      </c>
      <c r="C506" t="s">
        <v>377</v>
      </c>
      <c r="D506" t="str">
        <f t="shared" si="7"/>
        <v>Bachelor</v>
      </c>
      <c r="E506" t="e">
        <f>VLOOKUP(A506,'Effectifs YDays'!$A$2:E684,2,FALSE)</f>
        <v>#N/A</v>
      </c>
    </row>
    <row r="507" spans="1:5" x14ac:dyDescent="0.3">
      <c r="A507" t="s">
        <v>1028</v>
      </c>
      <c r="B507" t="s">
        <v>181</v>
      </c>
      <c r="C507" t="s">
        <v>371</v>
      </c>
      <c r="D507" t="str">
        <f t="shared" si="7"/>
        <v>Mastère</v>
      </c>
      <c r="E507" t="str">
        <f>VLOOKUP(A507,'Effectifs YDays'!$A$2:E685,2,FALSE)</f>
        <v>Hibooks</v>
      </c>
    </row>
    <row r="508" spans="1:5" hidden="1" x14ac:dyDescent="0.3">
      <c r="A508" t="s">
        <v>1029</v>
      </c>
      <c r="B508" t="s">
        <v>1030</v>
      </c>
      <c r="C508" t="s">
        <v>414</v>
      </c>
      <c r="D508" t="str">
        <f t="shared" si="7"/>
        <v>Bachelor</v>
      </c>
      <c r="E508" t="e">
        <f>VLOOKUP(A508,'Effectifs YDays'!$A$2:E686,2,FALSE)</f>
        <v>#N/A</v>
      </c>
    </row>
    <row r="509" spans="1:5" hidden="1" x14ac:dyDescent="0.3">
      <c r="A509" t="s">
        <v>1031</v>
      </c>
      <c r="B509" t="s">
        <v>290</v>
      </c>
      <c r="C509" t="s">
        <v>414</v>
      </c>
      <c r="D509" t="str">
        <f t="shared" si="7"/>
        <v>Bachelor</v>
      </c>
      <c r="E509" t="e">
        <f>VLOOKUP(A509,'Effectifs YDays'!$A$2:E687,2,FALSE)</f>
        <v>#N/A</v>
      </c>
    </row>
    <row r="510" spans="1:5" hidden="1" x14ac:dyDescent="0.3">
      <c r="A510" t="s">
        <v>1032</v>
      </c>
      <c r="B510" t="s">
        <v>252</v>
      </c>
      <c r="C510" t="s">
        <v>414</v>
      </c>
      <c r="D510" t="str">
        <f t="shared" si="7"/>
        <v>Bachelor</v>
      </c>
      <c r="E510" t="e">
        <f>VLOOKUP(A510,'Effectifs YDays'!$A$2:E688,2,FALSE)</f>
        <v>#N/A</v>
      </c>
    </row>
    <row r="511" spans="1:5" hidden="1" x14ac:dyDescent="0.3">
      <c r="A511" t="s">
        <v>1033</v>
      </c>
      <c r="B511" t="s">
        <v>252</v>
      </c>
      <c r="C511" t="s">
        <v>414</v>
      </c>
      <c r="D511" t="str">
        <f t="shared" si="7"/>
        <v>Bachelor</v>
      </c>
      <c r="E511" t="e">
        <f>VLOOKUP(A511,'Effectifs YDays'!$A$2:E689,2,FALSE)</f>
        <v>#N/A</v>
      </c>
    </row>
    <row r="512" spans="1:5" hidden="1" x14ac:dyDescent="0.3">
      <c r="A512" t="s">
        <v>1034</v>
      </c>
      <c r="B512" t="s">
        <v>130</v>
      </c>
      <c r="C512" t="s">
        <v>395</v>
      </c>
      <c r="D512" t="str">
        <f t="shared" si="7"/>
        <v>Bachelor</v>
      </c>
      <c r="E512" t="e">
        <f>VLOOKUP(A512,'Effectifs YDays'!$A$2:E690,2,FALSE)</f>
        <v>#N/A</v>
      </c>
    </row>
    <row r="513" spans="1:5" x14ac:dyDescent="0.3">
      <c r="A513" t="s">
        <v>1035</v>
      </c>
      <c r="B513" t="s">
        <v>139</v>
      </c>
      <c r="C513" t="s">
        <v>465</v>
      </c>
      <c r="D513" t="str">
        <f t="shared" si="7"/>
        <v>Mastère</v>
      </c>
      <c r="E513" t="str">
        <f>VLOOKUP(A513,'Effectifs YDays'!$A$2:E691,2,FALSE)</f>
        <v>Froyogame</v>
      </c>
    </row>
    <row r="514" spans="1:5" hidden="1" x14ac:dyDescent="0.3">
      <c r="A514" t="s">
        <v>1036</v>
      </c>
      <c r="B514" t="s">
        <v>775</v>
      </c>
      <c r="C514" t="s">
        <v>414</v>
      </c>
      <c r="D514" t="str">
        <f t="shared" ref="D514:D550" si="8">IF(ISERROR(SEARCH("MAST",C:C)),"Bachelor","Mastère")</f>
        <v>Bachelor</v>
      </c>
      <c r="E514" t="e">
        <f>VLOOKUP(A514,'Effectifs YDays'!$A$2:E692,2,FALSE)</f>
        <v>#N/A</v>
      </c>
    </row>
    <row r="515" spans="1:5" hidden="1" x14ac:dyDescent="0.3">
      <c r="A515" t="s">
        <v>1037</v>
      </c>
      <c r="B515" t="s">
        <v>75</v>
      </c>
      <c r="C515" t="s">
        <v>710</v>
      </c>
      <c r="D515" t="str">
        <f t="shared" si="8"/>
        <v>Bachelor</v>
      </c>
      <c r="E515" t="e">
        <f>VLOOKUP(A515,'Effectifs YDays'!$A$2:E693,2,FALSE)</f>
        <v>#N/A</v>
      </c>
    </row>
    <row r="516" spans="1:5" x14ac:dyDescent="0.3">
      <c r="A516" t="s">
        <v>1038</v>
      </c>
      <c r="B516" t="s">
        <v>48</v>
      </c>
      <c r="C516" t="s">
        <v>446</v>
      </c>
      <c r="D516" t="str">
        <f t="shared" si="8"/>
        <v>Mastère</v>
      </c>
      <c r="E516" t="str">
        <f>VLOOKUP(A516,'Effectifs YDays'!$A$2:E694,2,FALSE)</f>
        <v>Ubi</v>
      </c>
    </row>
    <row r="517" spans="1:5" hidden="1" x14ac:dyDescent="0.3">
      <c r="A517" t="s">
        <v>1039</v>
      </c>
      <c r="B517" t="s">
        <v>441</v>
      </c>
      <c r="C517" t="s">
        <v>395</v>
      </c>
      <c r="D517" t="str">
        <f t="shared" si="8"/>
        <v>Bachelor</v>
      </c>
      <c r="E517" t="e">
        <f>VLOOKUP(A517,'Effectifs YDays'!$A$2:E695,2,FALSE)</f>
        <v>#N/A</v>
      </c>
    </row>
    <row r="518" spans="1:5" hidden="1" x14ac:dyDescent="0.3">
      <c r="A518" t="s">
        <v>1039</v>
      </c>
      <c r="B518" t="s">
        <v>1040</v>
      </c>
      <c r="C518" t="s">
        <v>395</v>
      </c>
      <c r="D518" t="str">
        <f t="shared" si="8"/>
        <v>Bachelor</v>
      </c>
      <c r="E518" t="e">
        <f>VLOOKUP(A518,'Effectifs YDays'!$A$2:E696,2,FALSE)</f>
        <v>#N/A</v>
      </c>
    </row>
    <row r="519" spans="1:5" hidden="1" x14ac:dyDescent="0.3">
      <c r="A519" t="s">
        <v>1041</v>
      </c>
      <c r="B519" t="s">
        <v>125</v>
      </c>
      <c r="C519" t="s">
        <v>422</v>
      </c>
      <c r="D519" t="str">
        <f t="shared" si="8"/>
        <v>Bachelor</v>
      </c>
      <c r="E519" t="e">
        <f>VLOOKUP(A519,'Effectifs YDays'!$A$2:E697,2,FALSE)</f>
        <v>#N/A</v>
      </c>
    </row>
    <row r="520" spans="1:5" hidden="1" x14ac:dyDescent="0.3">
      <c r="A520" t="s">
        <v>1042</v>
      </c>
      <c r="B520" t="s">
        <v>295</v>
      </c>
      <c r="C520" t="s">
        <v>414</v>
      </c>
      <c r="D520" t="str">
        <f t="shared" si="8"/>
        <v>Bachelor</v>
      </c>
      <c r="E520" t="e">
        <f>VLOOKUP(A520,'Effectifs YDays'!$A$2:E698,2,FALSE)</f>
        <v>#N/A</v>
      </c>
    </row>
    <row r="521" spans="1:5" hidden="1" x14ac:dyDescent="0.3">
      <c r="A521" t="s">
        <v>1043</v>
      </c>
      <c r="B521" t="s">
        <v>751</v>
      </c>
      <c r="C521" t="s">
        <v>710</v>
      </c>
      <c r="D521" t="str">
        <f t="shared" si="8"/>
        <v>Bachelor</v>
      </c>
      <c r="E521" t="e">
        <f>VLOOKUP(A521,'Effectifs YDays'!$A$2:E699,2,FALSE)</f>
        <v>#N/A</v>
      </c>
    </row>
    <row r="522" spans="1:5" hidden="1" x14ac:dyDescent="0.3">
      <c r="A522" t="s">
        <v>1044</v>
      </c>
      <c r="B522" t="s">
        <v>73</v>
      </c>
      <c r="C522" t="s">
        <v>414</v>
      </c>
      <c r="D522" t="str">
        <f t="shared" si="8"/>
        <v>Bachelor</v>
      </c>
      <c r="E522" t="e">
        <f>VLOOKUP(A522,'Effectifs YDays'!$A$2:E700,2,FALSE)</f>
        <v>#N/A</v>
      </c>
    </row>
    <row r="523" spans="1:5" hidden="1" x14ac:dyDescent="0.3">
      <c r="A523" t="s">
        <v>1045</v>
      </c>
      <c r="B523" t="s">
        <v>52</v>
      </c>
      <c r="C523" t="s">
        <v>414</v>
      </c>
      <c r="D523" t="str">
        <f t="shared" si="8"/>
        <v>Bachelor</v>
      </c>
      <c r="E523" t="e">
        <f>VLOOKUP(A523,'Effectifs YDays'!$A$2:E701,2,FALSE)</f>
        <v>#N/A</v>
      </c>
    </row>
    <row r="524" spans="1:5" x14ac:dyDescent="0.3">
      <c r="A524" t="s">
        <v>1046</v>
      </c>
      <c r="B524" t="s">
        <v>341</v>
      </c>
      <c r="C524" t="s">
        <v>713</v>
      </c>
      <c r="D524" t="str">
        <f t="shared" si="8"/>
        <v>Mastère</v>
      </c>
      <c r="E524" t="str">
        <f>VLOOKUP(A524,'Effectifs YDays'!$A$2:E702,2,FALSE)</f>
        <v>StandUp</v>
      </c>
    </row>
    <row r="525" spans="1:5" hidden="1" x14ac:dyDescent="0.3">
      <c r="A525" t="s">
        <v>1047</v>
      </c>
      <c r="B525" t="s">
        <v>6</v>
      </c>
      <c r="C525" t="s">
        <v>433</v>
      </c>
      <c r="D525" t="str">
        <f t="shared" si="8"/>
        <v>Mastère</v>
      </c>
      <c r="E525" t="e">
        <f>VLOOKUP(A525,'Effectifs YDays'!$A$2:E703,2,FALSE)</f>
        <v>#N/A</v>
      </c>
    </row>
    <row r="526" spans="1:5" hidden="1" x14ac:dyDescent="0.3">
      <c r="A526" t="s">
        <v>1048</v>
      </c>
      <c r="B526" t="s">
        <v>1049</v>
      </c>
      <c r="C526" t="s">
        <v>436</v>
      </c>
      <c r="D526" t="str">
        <f t="shared" si="8"/>
        <v>Bachelor</v>
      </c>
      <c r="E526" t="e">
        <f>VLOOKUP(A526,'Effectifs YDays'!$A$2:E704,2,FALSE)</f>
        <v>#N/A</v>
      </c>
    </row>
    <row r="527" spans="1:5" hidden="1" x14ac:dyDescent="0.3">
      <c r="A527" t="s">
        <v>1050</v>
      </c>
      <c r="B527" t="s">
        <v>746</v>
      </c>
      <c r="C527" t="s">
        <v>409</v>
      </c>
      <c r="D527" t="str">
        <f t="shared" si="8"/>
        <v>Bachelor</v>
      </c>
      <c r="E527" t="e">
        <f>VLOOKUP(A527,'Effectifs YDays'!$A$2:E705,2,FALSE)</f>
        <v>#N/A</v>
      </c>
    </row>
    <row r="528" spans="1:5" x14ac:dyDescent="0.3">
      <c r="A528" t="s">
        <v>259</v>
      </c>
      <c r="B528" t="s">
        <v>192</v>
      </c>
      <c r="C528" t="s">
        <v>371</v>
      </c>
      <c r="D528" t="str">
        <f t="shared" si="8"/>
        <v>Mastère</v>
      </c>
      <c r="E528" t="str">
        <f>VLOOKUP(A528,'Effectifs YDays'!$A$2:E706,2,FALSE)</f>
        <v>Mistale Studio</v>
      </c>
    </row>
    <row r="529" spans="1:5" hidden="1" x14ac:dyDescent="0.3">
      <c r="A529" t="s">
        <v>1051</v>
      </c>
      <c r="B529" t="s">
        <v>1052</v>
      </c>
      <c r="C529" t="s">
        <v>710</v>
      </c>
      <c r="D529" t="str">
        <f t="shared" si="8"/>
        <v>Bachelor</v>
      </c>
      <c r="E529" t="e">
        <f>VLOOKUP(A529,'Effectifs YDays'!$A$2:E707,2,FALSE)</f>
        <v>#N/A</v>
      </c>
    </row>
    <row r="530" spans="1:5" hidden="1" x14ac:dyDescent="0.3">
      <c r="A530" t="s">
        <v>1053</v>
      </c>
      <c r="B530" t="s">
        <v>348</v>
      </c>
      <c r="C530" t="s">
        <v>444</v>
      </c>
      <c r="D530" t="str">
        <f t="shared" si="8"/>
        <v>Bachelor</v>
      </c>
      <c r="E530" t="e">
        <f>VLOOKUP(A530,'Effectifs YDays'!$A$2:E708,2,FALSE)</f>
        <v>#N/A</v>
      </c>
    </row>
    <row r="531" spans="1:5" hidden="1" x14ac:dyDescent="0.3">
      <c r="A531" t="s">
        <v>1054</v>
      </c>
      <c r="B531" t="s">
        <v>190</v>
      </c>
      <c r="C531" t="s">
        <v>374</v>
      </c>
      <c r="D531" t="str">
        <f t="shared" si="8"/>
        <v>Bachelor</v>
      </c>
      <c r="E531" t="e">
        <f>VLOOKUP(A531,'Effectifs YDays'!$A$2:E709,2,FALSE)</f>
        <v>#N/A</v>
      </c>
    </row>
    <row r="532" spans="1:5" x14ac:dyDescent="0.3">
      <c r="A532" t="s">
        <v>22</v>
      </c>
      <c r="B532" t="s">
        <v>21</v>
      </c>
      <c r="C532" t="s">
        <v>393</v>
      </c>
      <c r="D532" t="str">
        <f t="shared" si="8"/>
        <v>Mastère</v>
      </c>
      <c r="E532" t="str">
        <f>VLOOKUP(A532,'Effectifs YDays'!$A$2:E710,2,FALSE)</f>
        <v>Ambition Prévention</v>
      </c>
    </row>
    <row r="533" spans="1:5" hidden="1" x14ac:dyDescent="0.3">
      <c r="A533" t="s">
        <v>1055</v>
      </c>
      <c r="B533" t="s">
        <v>1056</v>
      </c>
      <c r="C533" t="s">
        <v>478</v>
      </c>
      <c r="D533" t="str">
        <f t="shared" si="8"/>
        <v>Bachelor</v>
      </c>
      <c r="E533" t="e">
        <f>VLOOKUP(A533,'Effectifs YDays'!$A$2:E711,2,FALSE)</f>
        <v>#N/A</v>
      </c>
    </row>
    <row r="534" spans="1:5" hidden="1" x14ac:dyDescent="0.3">
      <c r="A534" t="s">
        <v>1057</v>
      </c>
      <c r="B534" t="s">
        <v>1058</v>
      </c>
      <c r="C534" t="s">
        <v>422</v>
      </c>
      <c r="D534" t="str">
        <f t="shared" si="8"/>
        <v>Bachelor</v>
      </c>
      <c r="E534" t="e">
        <f>VLOOKUP(A534,'Effectifs YDays'!$A$2:E712,2,FALSE)</f>
        <v>#N/A</v>
      </c>
    </row>
    <row r="535" spans="1:5" x14ac:dyDescent="0.3">
      <c r="A535" t="s">
        <v>1059</v>
      </c>
      <c r="B535" t="s">
        <v>317</v>
      </c>
      <c r="C535" t="s">
        <v>371</v>
      </c>
      <c r="D535" t="str">
        <f t="shared" si="8"/>
        <v>Mastère</v>
      </c>
      <c r="E535" t="str">
        <f>VLOOKUP(A535,'Effectifs YDays'!$A$2:E713,2,FALSE)</f>
        <v>roméo choco</v>
      </c>
    </row>
    <row r="536" spans="1:5" x14ac:dyDescent="0.3">
      <c r="A536" t="s">
        <v>349</v>
      </c>
      <c r="B536" t="s">
        <v>348</v>
      </c>
      <c r="C536" t="s">
        <v>845</v>
      </c>
      <c r="D536" t="str">
        <f t="shared" si="8"/>
        <v>Mastère</v>
      </c>
      <c r="E536" t="str">
        <f>VLOOKUP(A536,'Effectifs YDays'!$A$2:E714,2,FALSE)</f>
        <v>StandUp</v>
      </c>
    </row>
    <row r="537" spans="1:5" x14ac:dyDescent="0.3">
      <c r="A537" t="s">
        <v>1060</v>
      </c>
      <c r="B537" t="s">
        <v>31</v>
      </c>
      <c r="C537" t="s">
        <v>403</v>
      </c>
      <c r="D537" t="str">
        <f t="shared" si="8"/>
        <v>Mastère</v>
      </c>
      <c r="E537" t="str">
        <f>VLOOKUP(A537,'Effectifs YDays'!$A$2:E715,2,FALSE)</f>
        <v>Auto de legende</v>
      </c>
    </row>
    <row r="538" spans="1:5" hidden="1" x14ac:dyDescent="0.3">
      <c r="A538" t="s">
        <v>1061</v>
      </c>
      <c r="B538" t="s">
        <v>71</v>
      </c>
      <c r="C538" t="s">
        <v>710</v>
      </c>
      <c r="D538" t="str">
        <f t="shared" si="8"/>
        <v>Bachelor</v>
      </c>
      <c r="E538" t="e">
        <f>VLOOKUP(A538,'Effectifs YDays'!$A$2:E716,2,FALSE)</f>
        <v>#N/A</v>
      </c>
    </row>
    <row r="539" spans="1:5" x14ac:dyDescent="0.3">
      <c r="A539" t="s">
        <v>186</v>
      </c>
      <c r="B539" t="s">
        <v>185</v>
      </c>
      <c r="C539" t="s">
        <v>396</v>
      </c>
      <c r="D539" t="str">
        <f t="shared" si="8"/>
        <v>Mastère</v>
      </c>
      <c r="E539" t="str">
        <f>VLOOKUP(A539,'Effectifs YDays'!$A$2:E717,2,FALSE)</f>
        <v>IRS</v>
      </c>
    </row>
    <row r="540" spans="1:5" x14ac:dyDescent="0.3">
      <c r="A540" t="s">
        <v>1062</v>
      </c>
      <c r="B540" t="s">
        <v>233</v>
      </c>
      <c r="C540" t="s">
        <v>472</v>
      </c>
      <c r="D540" t="str">
        <f t="shared" si="8"/>
        <v>Mastère</v>
      </c>
      <c r="E540" t="str">
        <f>VLOOKUP(A540,'Effectifs YDays'!$A$2:E718,2,FALSE)</f>
        <v>Ma Conduite AAC</v>
      </c>
    </row>
    <row r="541" spans="1:5" hidden="1" x14ac:dyDescent="0.3">
      <c r="A541" t="s">
        <v>1063</v>
      </c>
      <c r="B541" t="s">
        <v>1005</v>
      </c>
      <c r="C541" t="s">
        <v>395</v>
      </c>
      <c r="D541" t="str">
        <f t="shared" si="8"/>
        <v>Bachelor</v>
      </c>
      <c r="E541" t="e">
        <f>VLOOKUP(A541,'Effectifs YDays'!$A$2:E719,2,FALSE)</f>
        <v>#N/A</v>
      </c>
    </row>
    <row r="542" spans="1:5" x14ac:dyDescent="0.3">
      <c r="A542" t="s">
        <v>1064</v>
      </c>
      <c r="B542" t="s">
        <v>302</v>
      </c>
      <c r="C542" t="s">
        <v>399</v>
      </c>
      <c r="D542" t="str">
        <f t="shared" si="8"/>
        <v>Mastère</v>
      </c>
      <c r="E542" t="str">
        <f>VLOOKUP(A542,'Effectifs YDays'!$A$2:E720,2,FALSE)</f>
        <v>Return Consulting</v>
      </c>
    </row>
    <row r="543" spans="1:5" hidden="1" x14ac:dyDescent="0.3">
      <c r="A543" t="s">
        <v>1065</v>
      </c>
      <c r="B543" t="s">
        <v>107</v>
      </c>
      <c r="C543" t="s">
        <v>436</v>
      </c>
      <c r="D543" t="str">
        <f t="shared" si="8"/>
        <v>Bachelor</v>
      </c>
      <c r="E543" t="e">
        <f>VLOOKUP(A543,'Effectifs YDays'!$A$2:E721,2,FALSE)</f>
        <v>#N/A</v>
      </c>
    </row>
    <row r="544" spans="1:5" hidden="1" x14ac:dyDescent="0.3">
      <c r="A544" t="s">
        <v>1066</v>
      </c>
      <c r="B544" t="s">
        <v>623</v>
      </c>
      <c r="C544" t="s">
        <v>710</v>
      </c>
      <c r="D544" t="str">
        <f t="shared" si="8"/>
        <v>Bachelor</v>
      </c>
      <c r="E544" t="e">
        <f>VLOOKUP(A544,'Effectifs YDays'!$A$2:E722,2,FALSE)</f>
        <v>#N/A</v>
      </c>
    </row>
    <row r="545" spans="1:5" hidden="1" x14ac:dyDescent="0.3">
      <c r="A545" t="s">
        <v>1067</v>
      </c>
      <c r="B545" t="s">
        <v>73</v>
      </c>
      <c r="C545" t="s">
        <v>433</v>
      </c>
      <c r="D545" t="str">
        <f t="shared" si="8"/>
        <v>Mastère</v>
      </c>
      <c r="E545" t="e">
        <f>VLOOKUP(A545,'Effectifs YDays'!$A$2:E723,2,FALSE)</f>
        <v>#N/A</v>
      </c>
    </row>
    <row r="546" spans="1:5" hidden="1" x14ac:dyDescent="0.3">
      <c r="A546" t="s">
        <v>1068</v>
      </c>
      <c r="B546" t="s">
        <v>663</v>
      </c>
      <c r="C546" t="s">
        <v>436</v>
      </c>
      <c r="D546" t="str">
        <f t="shared" si="8"/>
        <v>Bachelor</v>
      </c>
      <c r="E546" t="e">
        <f>VLOOKUP(A546,'Effectifs YDays'!$A$2:E724,2,FALSE)</f>
        <v>#N/A</v>
      </c>
    </row>
    <row r="547" spans="1:5" hidden="1" x14ac:dyDescent="0.3">
      <c r="A547" t="s">
        <v>1069</v>
      </c>
      <c r="B547" t="s">
        <v>252</v>
      </c>
      <c r="C547" t="s">
        <v>710</v>
      </c>
      <c r="D547" t="str">
        <f t="shared" si="8"/>
        <v>Bachelor</v>
      </c>
      <c r="E547" t="e">
        <f>VLOOKUP(A547,'Effectifs YDays'!$A$2:E725,2,FALSE)</f>
        <v>#N/A</v>
      </c>
    </row>
    <row r="548" spans="1:5" hidden="1" x14ac:dyDescent="0.3">
      <c r="A548" t="s">
        <v>1070</v>
      </c>
      <c r="B548" t="s">
        <v>530</v>
      </c>
      <c r="C548" t="s">
        <v>442</v>
      </c>
      <c r="D548" t="str">
        <f t="shared" si="8"/>
        <v>Bachelor</v>
      </c>
      <c r="E548" t="e">
        <f>VLOOKUP(A548,'Effectifs YDays'!$A$2:E726,2,FALSE)</f>
        <v>#N/A</v>
      </c>
    </row>
    <row r="549" spans="1:5" x14ac:dyDescent="0.3">
      <c r="A549" t="s">
        <v>1071</v>
      </c>
      <c r="B549" t="s">
        <v>38</v>
      </c>
      <c r="C549" t="s">
        <v>446</v>
      </c>
      <c r="D549" t="str">
        <f t="shared" si="8"/>
        <v>Mastère</v>
      </c>
      <c r="E549" t="str">
        <f>VLOOKUP(A549,'Effectifs YDays'!$A$2:E727,2,FALSE)</f>
        <v>Auto de legende</v>
      </c>
    </row>
    <row r="550" spans="1:5" hidden="1" x14ac:dyDescent="0.3">
      <c r="A550" t="s">
        <v>1072</v>
      </c>
      <c r="B550" t="s">
        <v>1073</v>
      </c>
      <c r="C550" t="s">
        <v>414</v>
      </c>
      <c r="D550" t="str">
        <f t="shared" si="8"/>
        <v>Bachelor</v>
      </c>
      <c r="E550" t="e">
        <f>VLOOKUP(A550,'Effectifs YDays'!$A$2:E728,2,FALSE)</f>
        <v>#N/A</v>
      </c>
    </row>
  </sheetData>
  <autoFilter ref="A1:E550" xr:uid="{E3F980B9-04F7-498D-9499-3E448312044E}">
    <filterColumn colId="2">
      <filters>
        <filter val="3D B1 A"/>
        <filter val="3D B1 B"/>
        <filter val="3D B1 C"/>
        <filter val="AUDIO B1"/>
        <filter val="DBS B1"/>
        <filter val="DBS B2"/>
        <filter val="ESSCA/ISEE B3"/>
        <filter val="INFO B1 A"/>
        <filter val="INFO B1 B"/>
        <filter val="INFO B2"/>
        <filter val="INFO B3 A"/>
        <filter val="INFO B3 B"/>
        <filter val="ISEE B3"/>
        <filter val="LIM'ART B2 IM"/>
        <filter val="LIM'ART B3 IM"/>
        <filter val="LIM'ART MAST2 IM"/>
        <filter val="MAST1 AFF IT"/>
        <filter val="MAST1 CLOUD"/>
        <filter val="MAST1 COMM 360"/>
        <filter val="MAST1 DA"/>
        <filter val="MAST1 DATA"/>
        <filter val="MAST1 MARKET DATA"/>
        <filter val="MAST1 MOBILE"/>
        <filter val="MAST1 STARTUP"/>
        <filter val="MAST1 WEB"/>
        <filter val="MAST2 AFF IT"/>
        <filter val="MAST2 CLOUD"/>
        <filter val="MAST2 COMM 360"/>
        <filter val="MAST2 DATA"/>
        <filter val="MAST2 MARKET DATA"/>
        <filter val="MAST2 MOBILE"/>
        <filter val="MAST2 WEB"/>
        <filter val="WEB COM B1"/>
      </filters>
    </filterColumn>
    <filterColumn colId="3">
      <filters>
        <filter val="Mastèr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6DE5-F93C-4D3C-8447-8C2E183F4AC7}">
  <dimension ref="A1:G41"/>
  <sheetViews>
    <sheetView tabSelected="1" workbookViewId="0">
      <selection activeCell="E3" sqref="E3"/>
    </sheetView>
  </sheetViews>
  <sheetFormatPr baseColWidth="10" defaultRowHeight="14.4" x14ac:dyDescent="0.3"/>
  <cols>
    <col min="1" max="1" width="25.88671875" bestFit="1" customWidth="1"/>
    <col min="2" max="2" width="7" bestFit="1" customWidth="1"/>
    <col min="5" max="5" width="30" bestFit="1" customWidth="1"/>
    <col min="6" max="6" width="16.5546875" bestFit="1" customWidth="1"/>
    <col min="7" max="11" width="3.21875" bestFit="1" customWidth="1"/>
    <col min="12" max="12" width="5.88671875" bestFit="1" customWidth="1"/>
    <col min="13" max="13" width="11.88671875" bestFit="1" customWidth="1"/>
  </cols>
  <sheetData>
    <row r="1" spans="1:7" x14ac:dyDescent="0.3">
      <c r="A1" t="s">
        <v>1076</v>
      </c>
      <c r="B1" t="s">
        <v>1078</v>
      </c>
      <c r="C1" t="s">
        <v>1079</v>
      </c>
      <c r="G1" s="12"/>
    </row>
    <row r="2" spans="1:7" x14ac:dyDescent="0.3">
      <c r="A2" t="s">
        <v>5</v>
      </c>
      <c r="B2">
        <v>5</v>
      </c>
      <c r="C2" t="s">
        <v>1084</v>
      </c>
    </row>
    <row r="3" spans="1:7" x14ac:dyDescent="0.3">
      <c r="A3" t="s">
        <v>20</v>
      </c>
      <c r="B3">
        <v>3</v>
      </c>
      <c r="C3" t="s">
        <v>1077</v>
      </c>
      <c r="E3" s="5" t="s">
        <v>1074</v>
      </c>
      <c r="F3" t="s">
        <v>1085</v>
      </c>
    </row>
    <row r="4" spans="1:7" x14ac:dyDescent="0.3">
      <c r="A4" t="s">
        <v>28</v>
      </c>
      <c r="B4">
        <v>6</v>
      </c>
      <c r="C4" t="s">
        <v>1077</v>
      </c>
      <c r="E4" s="6" t="s">
        <v>1077</v>
      </c>
      <c r="F4" s="8">
        <v>26</v>
      </c>
    </row>
    <row r="5" spans="1:7" x14ac:dyDescent="0.3">
      <c r="A5" t="s">
        <v>43</v>
      </c>
      <c r="B5">
        <v>6</v>
      </c>
      <c r="C5" t="s">
        <v>1077</v>
      </c>
      <c r="E5" s="7" t="s">
        <v>20</v>
      </c>
      <c r="F5" s="8">
        <v>3</v>
      </c>
    </row>
    <row r="6" spans="1:7" x14ac:dyDescent="0.3">
      <c r="A6" t="s">
        <v>56</v>
      </c>
      <c r="B6">
        <v>6</v>
      </c>
      <c r="C6" t="s">
        <v>1077</v>
      </c>
      <c r="E6" s="7" t="s">
        <v>28</v>
      </c>
      <c r="F6" s="8">
        <v>6</v>
      </c>
    </row>
    <row r="7" spans="1:7" x14ac:dyDescent="0.3">
      <c r="A7" t="s">
        <v>67</v>
      </c>
      <c r="B7">
        <v>5</v>
      </c>
      <c r="C7" t="s">
        <v>1077</v>
      </c>
      <c r="E7" s="7" t="s">
        <v>43</v>
      </c>
      <c r="F7" s="8">
        <v>6</v>
      </c>
    </row>
    <row r="8" spans="1:7" x14ac:dyDescent="0.3">
      <c r="A8" t="s">
        <v>77</v>
      </c>
      <c r="B8">
        <v>6</v>
      </c>
      <c r="C8" t="s">
        <v>1080</v>
      </c>
      <c r="E8" s="7" t="s">
        <v>56</v>
      </c>
      <c r="F8" s="8">
        <v>6</v>
      </c>
    </row>
    <row r="9" spans="1:7" x14ac:dyDescent="0.3">
      <c r="A9" t="s">
        <v>89</v>
      </c>
      <c r="B9">
        <v>6</v>
      </c>
      <c r="C9" t="s">
        <v>1080</v>
      </c>
      <c r="E9" s="7" t="s">
        <v>67</v>
      </c>
      <c r="F9" s="8">
        <v>5</v>
      </c>
    </row>
    <row r="10" spans="1:7" x14ac:dyDescent="0.3">
      <c r="A10" t="s">
        <v>102</v>
      </c>
      <c r="B10">
        <v>6</v>
      </c>
      <c r="C10" t="s">
        <v>1080</v>
      </c>
      <c r="E10" s="6" t="s">
        <v>1084</v>
      </c>
      <c r="F10" s="8">
        <v>9</v>
      </c>
    </row>
    <row r="11" spans="1:7" x14ac:dyDescent="0.3">
      <c r="A11" t="s">
        <v>115</v>
      </c>
      <c r="B11">
        <v>6</v>
      </c>
      <c r="C11" t="s">
        <v>1080</v>
      </c>
      <c r="E11" s="7" t="s">
        <v>5</v>
      </c>
      <c r="F11" s="8">
        <v>5</v>
      </c>
    </row>
    <row r="12" spans="1:7" x14ac:dyDescent="0.3">
      <c r="A12" t="s">
        <v>127</v>
      </c>
      <c r="B12">
        <v>5</v>
      </c>
      <c r="C12" t="s">
        <v>1080</v>
      </c>
      <c r="E12" s="7" t="s">
        <v>358</v>
      </c>
      <c r="F12" s="8">
        <v>4</v>
      </c>
    </row>
    <row r="13" spans="1:7" x14ac:dyDescent="0.3">
      <c r="A13" t="s">
        <v>138</v>
      </c>
      <c r="B13">
        <v>5</v>
      </c>
      <c r="C13" t="s">
        <v>1080</v>
      </c>
      <c r="E13" s="6" t="s">
        <v>1080</v>
      </c>
      <c r="F13" s="8">
        <v>45</v>
      </c>
    </row>
    <row r="14" spans="1:7" x14ac:dyDescent="0.3">
      <c r="A14" t="s">
        <v>149</v>
      </c>
      <c r="B14">
        <v>11</v>
      </c>
      <c r="C14" t="s">
        <v>1080</v>
      </c>
      <c r="E14" s="7" t="s">
        <v>77</v>
      </c>
      <c r="F14" s="8">
        <v>6</v>
      </c>
    </row>
    <row r="15" spans="1:7" x14ac:dyDescent="0.3">
      <c r="A15" t="s">
        <v>170</v>
      </c>
      <c r="B15">
        <v>7</v>
      </c>
      <c r="C15" t="s">
        <v>1082</v>
      </c>
      <c r="E15" s="7" t="s">
        <v>89</v>
      </c>
      <c r="F15" s="8">
        <v>6</v>
      </c>
    </row>
    <row r="16" spans="1:7" x14ac:dyDescent="0.3">
      <c r="A16" t="s">
        <v>183</v>
      </c>
      <c r="B16">
        <v>8</v>
      </c>
      <c r="C16" t="s">
        <v>1082</v>
      </c>
      <c r="E16" s="7" t="s">
        <v>102</v>
      </c>
      <c r="F16" s="8">
        <v>6</v>
      </c>
    </row>
    <row r="17" spans="1:6" x14ac:dyDescent="0.3">
      <c r="A17" t="s">
        <v>198</v>
      </c>
      <c r="B17">
        <v>5</v>
      </c>
      <c r="C17" t="s">
        <v>1082</v>
      </c>
      <c r="E17" s="7" t="s">
        <v>115</v>
      </c>
      <c r="F17" s="8">
        <v>6</v>
      </c>
    </row>
    <row r="18" spans="1:6" x14ac:dyDescent="0.3">
      <c r="A18" t="s">
        <v>208</v>
      </c>
      <c r="B18">
        <v>7</v>
      </c>
      <c r="C18" t="s">
        <v>1082</v>
      </c>
      <c r="E18" s="7" t="s">
        <v>127</v>
      </c>
      <c r="F18" s="8">
        <v>5</v>
      </c>
    </row>
    <row r="19" spans="1:6" x14ac:dyDescent="0.3">
      <c r="A19" t="s">
        <v>220</v>
      </c>
      <c r="B19">
        <v>5</v>
      </c>
      <c r="C19" t="s">
        <v>1082</v>
      </c>
      <c r="E19" s="7" t="s">
        <v>138</v>
      </c>
      <c r="F19" s="8">
        <v>5</v>
      </c>
    </row>
    <row r="20" spans="1:6" x14ac:dyDescent="0.3">
      <c r="A20" t="s">
        <v>231</v>
      </c>
      <c r="B20">
        <v>5</v>
      </c>
      <c r="C20" t="s">
        <v>1082</v>
      </c>
      <c r="E20" s="7" t="s">
        <v>149</v>
      </c>
      <c r="F20" s="8">
        <v>11</v>
      </c>
    </row>
    <row r="21" spans="1:6" x14ac:dyDescent="0.3">
      <c r="A21" t="s">
        <v>240</v>
      </c>
      <c r="B21">
        <v>6</v>
      </c>
      <c r="C21" t="s">
        <v>1082</v>
      </c>
      <c r="E21" s="6" t="s">
        <v>1081</v>
      </c>
      <c r="F21" s="8">
        <v>20</v>
      </c>
    </row>
    <row r="22" spans="1:6" x14ac:dyDescent="0.3">
      <c r="A22" t="s">
        <v>251</v>
      </c>
      <c r="B22">
        <v>5</v>
      </c>
      <c r="C22" t="s">
        <v>1082</v>
      </c>
      <c r="E22" s="7" t="s">
        <v>283</v>
      </c>
      <c r="F22" s="8">
        <v>8</v>
      </c>
    </row>
    <row r="23" spans="1:6" x14ac:dyDescent="0.3">
      <c r="A23" t="s">
        <v>260</v>
      </c>
      <c r="B23">
        <v>6</v>
      </c>
      <c r="C23" t="s">
        <v>1082</v>
      </c>
      <c r="E23" s="7" t="s">
        <v>297</v>
      </c>
      <c r="F23" s="8">
        <v>6</v>
      </c>
    </row>
    <row r="24" spans="1:6" x14ac:dyDescent="0.3">
      <c r="A24" t="s">
        <v>272</v>
      </c>
      <c r="B24">
        <v>5</v>
      </c>
      <c r="C24" t="s">
        <v>1082</v>
      </c>
      <c r="E24" s="7" t="s">
        <v>308</v>
      </c>
      <c r="F24" s="8">
        <v>6</v>
      </c>
    </row>
    <row r="25" spans="1:6" x14ac:dyDescent="0.3">
      <c r="A25" t="s">
        <v>283</v>
      </c>
      <c r="B25">
        <v>8</v>
      </c>
      <c r="C25" t="s">
        <v>1081</v>
      </c>
      <c r="E25" s="6" t="s">
        <v>1082</v>
      </c>
      <c r="F25" s="8">
        <v>59</v>
      </c>
    </row>
    <row r="26" spans="1:6" x14ac:dyDescent="0.3">
      <c r="A26" t="s">
        <v>297</v>
      </c>
      <c r="B26">
        <v>6</v>
      </c>
      <c r="C26" t="s">
        <v>1081</v>
      </c>
      <c r="E26" s="7" t="s">
        <v>170</v>
      </c>
      <c r="F26" s="8">
        <v>7</v>
      </c>
    </row>
    <row r="27" spans="1:6" x14ac:dyDescent="0.3">
      <c r="A27" t="s">
        <v>308</v>
      </c>
      <c r="B27">
        <v>6</v>
      </c>
      <c r="C27" t="s">
        <v>1081</v>
      </c>
      <c r="E27" s="7" t="s">
        <v>183</v>
      </c>
      <c r="F27" s="8">
        <v>8</v>
      </c>
    </row>
    <row r="28" spans="1:6" x14ac:dyDescent="0.3">
      <c r="A28" t="s">
        <v>321</v>
      </c>
      <c r="B28">
        <v>5</v>
      </c>
      <c r="C28" t="s">
        <v>1083</v>
      </c>
      <c r="E28" s="7" t="s">
        <v>198</v>
      </c>
      <c r="F28" s="8">
        <v>5</v>
      </c>
    </row>
    <row r="29" spans="1:6" x14ac:dyDescent="0.3">
      <c r="A29" t="s">
        <v>331</v>
      </c>
      <c r="B29">
        <v>5</v>
      </c>
      <c r="C29" t="s">
        <v>1083</v>
      </c>
      <c r="E29" s="7" t="s">
        <v>208</v>
      </c>
      <c r="F29" s="8">
        <v>7</v>
      </c>
    </row>
    <row r="30" spans="1:6" x14ac:dyDescent="0.3">
      <c r="A30" t="s">
        <v>339</v>
      </c>
      <c r="B30">
        <v>6</v>
      </c>
      <c r="C30" t="s">
        <v>1083</v>
      </c>
      <c r="E30" s="7" t="s">
        <v>220</v>
      </c>
      <c r="F30" s="8">
        <v>5</v>
      </c>
    </row>
    <row r="31" spans="1:6" x14ac:dyDescent="0.3">
      <c r="A31" t="s">
        <v>350</v>
      </c>
      <c r="B31">
        <v>5</v>
      </c>
      <c r="C31" t="s">
        <v>1083</v>
      </c>
      <c r="E31" s="7" t="s">
        <v>231</v>
      </c>
      <c r="F31" s="8">
        <v>5</v>
      </c>
    </row>
    <row r="32" spans="1:6" x14ac:dyDescent="0.3">
      <c r="A32" t="s">
        <v>358</v>
      </c>
      <c r="B32">
        <v>4</v>
      </c>
      <c r="C32" t="s">
        <v>1084</v>
      </c>
      <c r="E32" s="7" t="s">
        <v>240</v>
      </c>
      <c r="F32" s="8">
        <v>6</v>
      </c>
    </row>
    <row r="33" spans="5:6" x14ac:dyDescent="0.3">
      <c r="E33" s="7" t="s">
        <v>251</v>
      </c>
      <c r="F33" s="8">
        <v>5</v>
      </c>
    </row>
    <row r="34" spans="5:6" x14ac:dyDescent="0.3">
      <c r="E34" s="7" t="s">
        <v>260</v>
      </c>
      <c r="F34" s="8">
        <v>6</v>
      </c>
    </row>
    <row r="35" spans="5:6" x14ac:dyDescent="0.3">
      <c r="E35" s="7" t="s">
        <v>272</v>
      </c>
      <c r="F35" s="8">
        <v>5</v>
      </c>
    </row>
    <row r="36" spans="5:6" x14ac:dyDescent="0.3">
      <c r="E36" s="6" t="s">
        <v>1083</v>
      </c>
      <c r="F36" s="8">
        <v>21</v>
      </c>
    </row>
    <row r="37" spans="5:6" x14ac:dyDescent="0.3">
      <c r="E37" s="7" t="s">
        <v>321</v>
      </c>
      <c r="F37" s="8">
        <v>5</v>
      </c>
    </row>
    <row r="38" spans="5:6" x14ac:dyDescent="0.3">
      <c r="E38" s="7" t="s">
        <v>331</v>
      </c>
      <c r="F38" s="8">
        <v>5</v>
      </c>
    </row>
    <row r="39" spans="5:6" x14ac:dyDescent="0.3">
      <c r="E39" s="7" t="s">
        <v>339</v>
      </c>
      <c r="F39" s="8">
        <v>6</v>
      </c>
    </row>
    <row r="40" spans="5:6" x14ac:dyDescent="0.3">
      <c r="E40" s="7" t="s">
        <v>350</v>
      </c>
      <c r="F40" s="8">
        <v>5</v>
      </c>
    </row>
    <row r="41" spans="5:6" x14ac:dyDescent="0.3">
      <c r="E41" s="6" t="s">
        <v>1075</v>
      </c>
      <c r="F41" s="8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Rectruments Ydays</vt:lpstr>
      <vt:lpstr>Effectif Ydays (pas trié)</vt:lpstr>
      <vt:lpstr>Feuil9</vt:lpstr>
      <vt:lpstr>Effectifs YDays</vt:lpstr>
      <vt:lpstr>Effectifs Campus</vt:lpstr>
      <vt:lpstr>Salle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Deblaecker</dc:creator>
  <cp:lastModifiedBy>Jérémy Deblaecker</cp:lastModifiedBy>
  <dcterms:created xsi:type="dcterms:W3CDTF">2018-11-08T16:19:12Z</dcterms:created>
  <dcterms:modified xsi:type="dcterms:W3CDTF">2018-11-22T16:42:56Z</dcterms:modified>
</cp:coreProperties>
</file>