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ropbox\Python\Astars\OSM\"/>
    </mc:Choice>
  </mc:AlternateContent>
  <bookViews>
    <workbookView xWindow="0" yWindow="0" windowWidth="12165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H4" i="1"/>
  <c r="M4" i="1"/>
  <c r="M3" i="1"/>
  <c r="M2" i="1"/>
  <c r="H3" i="1"/>
  <c r="H2" i="1"/>
</calcChain>
</file>

<file path=xl/sharedStrings.xml><?xml version="1.0" encoding="utf-8"?>
<sst xmlns="http://schemas.openxmlformats.org/spreadsheetml/2006/main" count="31" uniqueCount="22">
  <si>
    <t>FFT Used</t>
  </si>
  <si>
    <t>Res Used</t>
  </si>
  <si>
    <t>Old</t>
  </si>
  <si>
    <t>New</t>
  </si>
  <si>
    <t>Average FFT time</t>
  </si>
  <si>
    <t>Average total time</t>
  </si>
  <si>
    <t>V_chi2 (run1)</t>
  </si>
  <si>
    <t>TTR1</t>
  </si>
  <si>
    <t>TTR2</t>
  </si>
  <si>
    <t>TTR3</t>
  </si>
  <si>
    <t>TTR4</t>
  </si>
  <si>
    <t>FTR1</t>
  </si>
  <si>
    <t>FTR2</t>
  </si>
  <si>
    <t>FTR3</t>
  </si>
  <si>
    <t>FTR4</t>
  </si>
  <si>
    <t>Photometry</t>
  </si>
  <si>
    <t>Integration Range</t>
  </si>
  <si>
    <t>Full</t>
  </si>
  <si>
    <t>Short</t>
  </si>
  <si>
    <t>P_chi2 (run1)</t>
  </si>
  <si>
    <t>len(colat)</t>
  </si>
  <si>
    <t>len(phi)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</si>
</sst>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D1" workbookViewId="0">
      <selection activeCell="H14" sqref="H14"/>
    </sheetView>
  </sheetViews>
  <sheetFormatPr defaultRowHeight="15" x14ac:dyDescent="0.25"/>
  <cols>
    <col min="1" max="1" width="16.85546875" style="1" bestFit="1" customWidth="1"/>
    <col min="2" max="2" width="9.5703125" style="1" bestFit="1" customWidth="1"/>
    <col min="3" max="3" width="12.7109375" style="1" bestFit="1" customWidth="1"/>
    <col min="4" max="4" width="18.5703125" style="1" bestFit="1" customWidth="1"/>
    <col min="5" max="5" width="12.5703125" style="1" bestFit="1" customWidth="1"/>
    <col min="6" max="7" width="12" style="1" bestFit="1" customWidth="1"/>
    <col min="8" max="8" width="17.7109375" style="1" bestFit="1" customWidth="1"/>
    <col min="9" max="9" width="12" style="1" bestFit="1" customWidth="1"/>
    <col min="10" max="10" width="17.7109375" style="1" bestFit="1" customWidth="1"/>
    <col min="11" max="12" width="12" style="1" bestFit="1" customWidth="1"/>
    <col min="13" max="13" width="16.4257812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5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4</v>
      </c>
    </row>
    <row r="2" spans="1:13" x14ac:dyDescent="0.25">
      <c r="A2" s="1" t="s">
        <v>2</v>
      </c>
      <c r="B2" s="1">
        <v>4900</v>
      </c>
      <c r="C2" s="1">
        <v>3.2115915774900001</v>
      </c>
      <c r="D2" s="1">
        <v>3.18099999428</v>
      </c>
      <c r="E2" s="1">
        <v>3.1849999427800002</v>
      </c>
      <c r="F2" s="1">
        <v>3.22600007057</v>
      </c>
      <c r="G2" s="1">
        <v>3.2539999485000002</v>
      </c>
      <c r="H2" s="1">
        <f>AVERAGE(D2:G2)</f>
        <v>3.2114999890325002</v>
      </c>
      <c r="I2" s="1">
        <v>2.3789999485000002</v>
      </c>
      <c r="J2" s="1">
        <v>2.3689999580399999</v>
      </c>
      <c r="K2" s="1">
        <v>2.3940000534100001</v>
      </c>
      <c r="L2" s="1">
        <v>2.3860001564000002</v>
      </c>
      <c r="M2" s="1">
        <f>AVERAGE(I2:L2)</f>
        <v>2.3820000290875001</v>
      </c>
    </row>
    <row r="3" spans="1:13" x14ac:dyDescent="0.25">
      <c r="A3" s="1" t="s">
        <v>2</v>
      </c>
      <c r="B3" s="1">
        <v>4095</v>
      </c>
      <c r="C3" s="1">
        <v>3.00455338558</v>
      </c>
      <c r="D3" s="1">
        <v>1.46899986267</v>
      </c>
      <c r="E3" s="1">
        <v>1.4990000724799999</v>
      </c>
      <c r="F3" s="1">
        <v>1.47600007057</v>
      </c>
      <c r="G3" s="1">
        <v>1.4719998836499999</v>
      </c>
      <c r="H3" s="1">
        <f>AVERAGE(D3:G3)</f>
        <v>1.4789999723424998</v>
      </c>
      <c r="I3" s="1">
        <v>0.88400006294300004</v>
      </c>
      <c r="J3" s="1">
        <v>0.90000009536699999</v>
      </c>
      <c r="K3" s="1">
        <v>0.88400006294300004</v>
      </c>
      <c r="L3" s="1">
        <v>0.90199995040900005</v>
      </c>
      <c r="M3" s="1">
        <f>AVERAGE(I3:L3)</f>
        <v>0.8925000429155</v>
      </c>
    </row>
    <row r="4" spans="1:13" x14ac:dyDescent="0.25">
      <c r="A4" s="1" t="s">
        <v>3</v>
      </c>
      <c r="B4" s="1">
        <v>4095</v>
      </c>
      <c r="C4" s="1">
        <v>3.0045503704700001</v>
      </c>
      <c r="D4" s="1">
        <v>0.92200016975400001</v>
      </c>
      <c r="E4" s="1">
        <v>0.88999986648600005</v>
      </c>
      <c r="F4" s="1">
        <v>1.15900015831</v>
      </c>
      <c r="G4" s="1">
        <v>0.92199993133500002</v>
      </c>
      <c r="H4" s="1">
        <f>AVERAGE(D4:G4)</f>
        <v>0.97325003147125</v>
      </c>
      <c r="I4" s="1">
        <v>0.218999862671</v>
      </c>
      <c r="J4" s="1">
        <v>0.21800017356900001</v>
      </c>
      <c r="K4" s="1">
        <v>0.487999916077</v>
      </c>
      <c r="L4" s="1">
        <v>0.219000101089</v>
      </c>
      <c r="M4" s="1">
        <f>AVERAGE(I4:L4)</f>
        <v>0.28600001335149999</v>
      </c>
    </row>
    <row r="6" spans="1:13" x14ac:dyDescent="0.25">
      <c r="A6" s="2" t="s">
        <v>15</v>
      </c>
      <c r="B6" s="2"/>
    </row>
    <row r="8" spans="1:13" x14ac:dyDescent="0.25">
      <c r="A8" s="1" t="s">
        <v>16</v>
      </c>
      <c r="B8" s="1" t="s">
        <v>20</v>
      </c>
      <c r="C8" s="1" t="s">
        <v>21</v>
      </c>
      <c r="D8" s="1" t="s">
        <v>19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5</v>
      </c>
    </row>
    <row r="9" spans="1:13" x14ac:dyDescent="0.25">
      <c r="A9" s="1" t="s">
        <v>17</v>
      </c>
      <c r="B9" s="1">
        <v>51</v>
      </c>
      <c r="C9" s="1">
        <v>51</v>
      </c>
      <c r="D9" s="1">
        <v>3.2141423175199999</v>
      </c>
      <c r="E9" s="1">
        <v>19.350999832199999</v>
      </c>
      <c r="F9" s="1">
        <v>20.225000143100001</v>
      </c>
      <c r="G9" s="1">
        <v>19.6449999809</v>
      </c>
      <c r="H9" s="1">
        <v>19.567999839799999</v>
      </c>
      <c r="I9" s="1">
        <f>AVERAGE(E9:H9)</f>
        <v>19.697249949</v>
      </c>
    </row>
    <row r="10" spans="1:13" x14ac:dyDescent="0.25">
      <c r="A10" s="1" t="s">
        <v>18</v>
      </c>
      <c r="B10" s="1">
        <v>51</v>
      </c>
      <c r="C10" s="1">
        <v>51</v>
      </c>
      <c r="D10" s="1">
        <v>3.2144533075499999</v>
      </c>
      <c r="E10" s="1">
        <v>19.246999979000002</v>
      </c>
      <c r="F10" s="1">
        <v>19.312000036200001</v>
      </c>
      <c r="G10" s="1">
        <v>19.782000064799998</v>
      </c>
      <c r="H10" s="1">
        <v>19.934000015300001</v>
      </c>
      <c r="I10" s="1">
        <f>AVERAGE(E10:H10)</f>
        <v>19.568750023825</v>
      </c>
    </row>
    <row r="11" spans="1:13" x14ac:dyDescent="0.25">
      <c r="A11" s="1" t="s">
        <v>18</v>
      </c>
      <c r="B11" s="1">
        <v>26</v>
      </c>
      <c r="C11" s="1">
        <v>26</v>
      </c>
      <c r="D11" s="1">
        <v>3.2214936280500002</v>
      </c>
      <c r="E11" s="1">
        <v>7.6000001430499999</v>
      </c>
      <c r="F11" s="1">
        <v>6.9950001239799997</v>
      </c>
      <c r="G11" s="1">
        <v>7.2820000648500001</v>
      </c>
      <c r="H11" s="1">
        <v>6.8440001010899998</v>
      </c>
      <c r="I11" s="1">
        <f>AVERAGE(E11:H11)</f>
        <v>7.1802501082424994</v>
      </c>
    </row>
    <row r="12" spans="1:13" x14ac:dyDescent="0.25">
      <c r="A12" s="1" t="s">
        <v>18</v>
      </c>
      <c r="B12" s="1">
        <v>20</v>
      </c>
      <c r="C12" s="1">
        <v>40</v>
      </c>
      <c r="D12" s="1">
        <v>3.2078437461</v>
      </c>
      <c r="E12" s="1">
        <v>7.7709999084500003</v>
      </c>
      <c r="F12" s="1">
        <v>7.8210000991799999</v>
      </c>
      <c r="G12" s="1">
        <v>7.8699998855600004</v>
      </c>
      <c r="H12" s="1">
        <v>7.8399999141699999</v>
      </c>
      <c r="I12" s="1">
        <f>AVERAGE(E12:H12)</f>
        <v>7.8254999518400004</v>
      </c>
    </row>
    <row r="13" spans="1:13" x14ac:dyDescent="0.25">
      <c r="A13" s="1" t="s">
        <v>18</v>
      </c>
      <c r="B13" s="1">
        <v>20</v>
      </c>
      <c r="C13" s="1">
        <v>30</v>
      </c>
      <c r="D13" s="1">
        <v>3.2130805207500002</v>
      </c>
      <c r="E13" s="1">
        <v>6.2459998130800001</v>
      </c>
      <c r="F13" s="1">
        <v>6.25</v>
      </c>
      <c r="G13" s="1">
        <v>6.3270001411400001</v>
      </c>
      <c r="H13" s="1">
        <v>6.2960000038099997</v>
      </c>
      <c r="I13" s="1">
        <f>AVERAGE(E13:H13)</f>
        <v>6.2797499895075006</v>
      </c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2016-11-11T19:42:37Z</dcterms:created>
  <dcterms:modified xsi:type="dcterms:W3CDTF">2016-11-26T19:22:56Z</dcterms:modified>
</cp:coreProperties>
</file>