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jwilliams\Documents\Jeremy_Work_Files\Final Project (MMSE)\MMSE\MMSE Year 2\Master Thesis_FINAL\CAOS_UAB\Work\LabWork\Part 1\CPU_Work\InputData_Work\Sensitivity Analysis\Classes(K)\"/>
    </mc:Choice>
  </mc:AlternateContent>
  <bookViews>
    <workbookView xWindow="480" yWindow="20" windowWidth="15120" windowHeight="9290" activeTab="1"/>
  </bookViews>
  <sheets>
    <sheet name="Class (Performance)" sheetId="2" r:id="rId1"/>
    <sheet name="Class (Performance Normalized)" sheetId="4" r:id="rId2"/>
  </sheets>
  <calcPr calcId="162913"/>
  <webPublishing codePage="1252"/>
</workbook>
</file>

<file path=xl/calcChain.xml><?xml version="1.0" encoding="utf-8"?>
<calcChain xmlns="http://schemas.openxmlformats.org/spreadsheetml/2006/main">
  <c r="L7" i="4" l="1"/>
  <c r="L4" i="4"/>
  <c r="L5" i="4"/>
  <c r="L6" i="4"/>
  <c r="L3" i="4"/>
  <c r="H7" i="4"/>
  <c r="H6" i="4"/>
  <c r="H5" i="4"/>
  <c r="H4" i="4"/>
  <c r="H3" i="4"/>
  <c r="H3" i="2"/>
  <c r="H4" i="2"/>
  <c r="H5" i="2"/>
  <c r="H6" i="2"/>
  <c r="H7" i="2"/>
</calcChain>
</file>

<file path=xl/sharedStrings.xml><?xml version="1.0" encoding="utf-8"?>
<sst xmlns="http://schemas.openxmlformats.org/spreadsheetml/2006/main" count="13" uniqueCount="8">
  <si>
    <t>N</t>
  </si>
  <si>
    <t xml:space="preserve">D </t>
  </si>
  <si>
    <t>T</t>
  </si>
  <si>
    <t>C (K)</t>
  </si>
  <si>
    <t>Work - O(NxCxDxT)</t>
  </si>
  <si>
    <t>TIME - (Seconds)</t>
  </si>
  <si>
    <t>Work - O(NxKxDxT)</t>
  </si>
  <si>
    <t>TIME - (Seconds) / Work - O(NxKxDxT)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</si>
</sst>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81" formatCode="0.000000000"/>
    <numFmt numFmtId="184" formatCode="_(* #,##0_);_(* \(#,##0\);_(* &quot;-&quot;??_);_(@_)"/>
    <numFmt numFmtId="200" formatCode="_(* #,##0.000000000000000000_);_(* \(#,##0.000000000000000000\);_(* &quot;-&quot;??_);_(@_)"/>
  </numFmts>
  <fonts count="2" x14ac:knownFonts="1">
    <font>
      <sz val="10"/>
      <color theme="1"/>
      <name val="Tahoma"/>
      <family val="2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2" fontId="0" fillId="0" borderId="0" xfId="0" applyNumberFormat="1"/>
    <xf numFmtId="1" fontId="0" fillId="0" borderId="0" xfId="0" applyNumberFormat="1"/>
    <xf numFmtId="181" fontId="0" fillId="0" borderId="0" xfId="0" applyNumberFormat="1"/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84" fontId="0" fillId="0" borderId="0" xfId="1" applyNumberFormat="1" applyFont="1"/>
    <xf numFmtId="2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84" fontId="0" fillId="0" borderId="1" xfId="1" applyNumberFormat="1" applyFont="1" applyBorder="1"/>
    <xf numFmtId="2" fontId="0" fillId="0" borderId="1" xfId="0" applyNumberFormat="1" applyBorder="1"/>
    <xf numFmtId="200" fontId="0" fillId="0" borderId="1" xfId="0" applyNumberFormat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US"/>
              <a:t>Kmeans Performance  &amp; Computational Analysis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'Class (Performance)'!$J$2</c:f>
              <c:strCache>
                <c:ptCount val="1"/>
                <c:pt idx="0">
                  <c:v>TIME - (Seconds)</c:v>
                </c:pt>
              </c:strCache>
            </c:strRef>
          </c:tx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numRef>
              <c:f>'Class (Performance)'!$H$3:$H$7</c:f>
              <c:numCache>
                <c:formatCode>_(* #,##0_);_(* \(#,##0\);_(* "-"??_);_(@_)</c:formatCode>
                <c:ptCount val="5"/>
                <c:pt idx="0">
                  <c:v>136000000000</c:v>
                </c:pt>
                <c:pt idx="1">
                  <c:v>108800000000</c:v>
                </c:pt>
                <c:pt idx="2">
                  <c:v>81600000000</c:v>
                </c:pt>
                <c:pt idx="3">
                  <c:v>54400000000</c:v>
                </c:pt>
                <c:pt idx="4">
                  <c:v>27200000000</c:v>
                </c:pt>
              </c:numCache>
            </c:numRef>
          </c:cat>
          <c:val>
            <c:numRef>
              <c:f>'Class (Performance)'!$J$3:$J$7</c:f>
              <c:numCache>
                <c:formatCode>0.00</c:formatCode>
                <c:ptCount val="5"/>
                <c:pt idx="0">
                  <c:v>72.490217372999993</c:v>
                </c:pt>
                <c:pt idx="1">
                  <c:v>61.868545472000001</c:v>
                </c:pt>
                <c:pt idx="2">
                  <c:v>50.249607945999998</c:v>
                </c:pt>
                <c:pt idx="3">
                  <c:v>37.967853804000001</c:v>
                </c:pt>
                <c:pt idx="4">
                  <c:v>25.115264928999999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F5-4F59-A882-5CBC2B6CFFA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005432159"/>
        <c:axId val="1191612815"/>
      </c:barChart>
      <c:catAx>
        <c:axId val="10054321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Work O(N x K x D x T 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1612815"/>
        <c:crosses val="autoZero"/>
        <c:auto val="1"/>
        <c:lblAlgn val="ctr"/>
        <c:lblOffset val="100"/>
        <c:noMultiLvlLbl val="0"/>
      </c:catAx>
      <c:valAx>
        <c:axId val="1191612815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crossAx val="1005432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US"/>
              <a:t>Kmeans Performance  &amp; Computational Analysis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'Class (Performance Normalized)'!$L$2</c:f>
              <c:strCache>
                <c:ptCount val="1"/>
                <c:pt idx="0">
                  <c:v>TIME - (Seconds) / Work - O(NxKxDxT)</c:v>
                </c:pt>
              </c:strCache>
            </c:strRef>
          </c:tx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numRef>
              <c:f>'Class (Performance Normalized)'!$H$3:$H$7</c:f>
              <c:numCache>
                <c:formatCode>_(* #,##0_);_(* \(#,##0\);_(* "-"??_);_(@_)</c:formatCode>
                <c:ptCount val="5"/>
                <c:pt idx="0">
                  <c:v>136000000000</c:v>
                </c:pt>
                <c:pt idx="1">
                  <c:v>108800000000</c:v>
                </c:pt>
                <c:pt idx="2">
                  <c:v>81600000000</c:v>
                </c:pt>
                <c:pt idx="3">
                  <c:v>54400000000</c:v>
                </c:pt>
                <c:pt idx="4">
                  <c:v>27200000000</c:v>
                </c:pt>
              </c:numCache>
            </c:numRef>
          </c:cat>
          <c:val>
            <c:numRef>
              <c:f>'Class (Performance Normalized)'!$L$3:$L$7</c:f>
              <c:numCache>
                <c:formatCode>_(* #,##0.000000000000000000_);_(* \(#,##0.000000000000000000\);_(* "-"??_);_(@_)</c:formatCode>
                <c:ptCount val="5"/>
                <c:pt idx="0">
                  <c:v>5.3301630421323529E-10</c:v>
                </c:pt>
                <c:pt idx="1">
                  <c:v>5.6864471941176472E-10</c:v>
                </c:pt>
                <c:pt idx="2">
                  <c:v>6.1580401894607843E-10</c:v>
                </c:pt>
                <c:pt idx="3">
                  <c:v>6.979384890441177E-10</c:v>
                </c:pt>
                <c:pt idx="4">
                  <c:v>9.2335532827205877E-10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61-4B2F-A4FF-F1E2791DF41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005432159"/>
        <c:axId val="1191612815"/>
      </c:barChart>
      <c:catAx>
        <c:axId val="10054321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Work O(N x K x D x T 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1612815"/>
        <c:crosses val="autoZero"/>
        <c:auto val="1"/>
        <c:lblAlgn val="ctr"/>
        <c:lblOffset val="100"/>
        <c:noMultiLvlLbl val="0"/>
      </c:catAx>
      <c:valAx>
        <c:axId val="1191612815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- (Seconds) / Work - O(NxCxDxT)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.000000000000000000_);_(* \(#,##0.000000000000000000\);_(* &quot;-&quot;??_);_(@_)" sourceLinked="1"/>
        <c:majorTickMark val="out"/>
        <c:minorTickMark val="none"/>
        <c:tickLblPos val="nextTo"/>
        <c:crossAx val="1005432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587374</xdr:colOff>
      <xdr:row>8</xdr:row>
      <xdr:rowOff>98424</xdr:rowOff>
    </xdr:from>
    <xdr:to>
      <xdr:col>9</xdr:col>
      <xdr:colOff>488949</xdr:colOff>
      <xdr:row>30</xdr:row>
      <xdr:rowOff>50799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476250</xdr:colOff>
      <xdr:row>13</xdr:row>
      <xdr:rowOff>107950</xdr:rowOff>
    </xdr:from>
    <xdr:to>
      <xdr:col>3</xdr:col>
      <xdr:colOff>6350</xdr:colOff>
      <xdr:row>16</xdr:row>
      <xdr:rowOff>25400</xdr:rowOff>
    </xdr:to>
    <xdr:sp macro="" textlink="">
      <xdr:nvSpPr>
        <xdr:cNvPr id="3" name="TextBox 2"/>
        <xdr:cNvSpPr txBox="1"/>
      </xdr:nvSpPr>
      <xdr:spPr>
        <a:xfrm>
          <a:off x="1085850" y="2171700"/>
          <a:ext cx="749300" cy="393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/>
            <a:t>K=10, D=68,</a:t>
          </a:r>
        </a:p>
        <a:p>
          <a:r>
            <a:rPr lang="en-US" sz="900"/>
            <a:t>N=1million</a:t>
          </a:r>
        </a:p>
      </xdr:txBody>
    </xdr:sp>
    <xdr:clientData/>
  </xdr:twoCellAnchor>
  <xdr:twoCellAnchor>
    <xdr:from>
      <xdr:col>3</xdr:col>
      <xdr:colOff>412750</xdr:colOff>
      <xdr:row>15</xdr:row>
      <xdr:rowOff>127000</xdr:rowOff>
    </xdr:from>
    <xdr:to>
      <xdr:col>4</xdr:col>
      <xdr:colOff>508000</xdr:colOff>
      <xdr:row>18</xdr:row>
      <xdr:rowOff>44450</xdr:rowOff>
    </xdr:to>
    <xdr:sp macro="" textlink="">
      <xdr:nvSpPr>
        <xdr:cNvPr id="4" name="TextBox 3"/>
        <xdr:cNvSpPr txBox="1"/>
      </xdr:nvSpPr>
      <xdr:spPr>
        <a:xfrm>
          <a:off x="2241550" y="2508250"/>
          <a:ext cx="704850" cy="393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/>
            <a:t>K=8, D=68,</a:t>
          </a:r>
        </a:p>
        <a:p>
          <a:r>
            <a:rPr lang="en-US" sz="900"/>
            <a:t>N=1million</a:t>
          </a:r>
        </a:p>
      </xdr:txBody>
    </xdr:sp>
    <xdr:clientData/>
  </xdr:twoCellAnchor>
  <xdr:twoCellAnchor>
    <xdr:from>
      <xdr:col>5</xdr:col>
      <xdr:colOff>323850</xdr:colOff>
      <xdr:row>17</xdr:row>
      <xdr:rowOff>133350</xdr:rowOff>
    </xdr:from>
    <xdr:to>
      <xdr:col>6</xdr:col>
      <xdr:colOff>419100</xdr:colOff>
      <xdr:row>20</xdr:row>
      <xdr:rowOff>50800</xdr:rowOff>
    </xdr:to>
    <xdr:sp macro="" textlink="">
      <xdr:nvSpPr>
        <xdr:cNvPr id="5" name="TextBox 4"/>
        <xdr:cNvSpPr txBox="1"/>
      </xdr:nvSpPr>
      <xdr:spPr>
        <a:xfrm>
          <a:off x="3371850" y="2832100"/>
          <a:ext cx="704850" cy="393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/>
            <a:t>K=6, D=68,</a:t>
          </a:r>
        </a:p>
        <a:p>
          <a:r>
            <a:rPr lang="en-US" sz="900"/>
            <a:t>N=1million</a:t>
          </a:r>
        </a:p>
      </xdr:txBody>
    </xdr:sp>
    <xdr:clientData/>
  </xdr:twoCellAnchor>
  <xdr:twoCellAnchor>
    <xdr:from>
      <xdr:col>8</xdr:col>
      <xdr:colOff>50800</xdr:colOff>
      <xdr:row>22</xdr:row>
      <xdr:rowOff>69850</xdr:rowOff>
    </xdr:from>
    <xdr:to>
      <xdr:col>9</xdr:col>
      <xdr:colOff>146050</xdr:colOff>
      <xdr:row>24</xdr:row>
      <xdr:rowOff>146050</xdr:rowOff>
    </xdr:to>
    <xdr:sp macro="" textlink="">
      <xdr:nvSpPr>
        <xdr:cNvPr id="6" name="TextBox 5"/>
        <xdr:cNvSpPr txBox="1"/>
      </xdr:nvSpPr>
      <xdr:spPr>
        <a:xfrm>
          <a:off x="5619750" y="3562350"/>
          <a:ext cx="704850" cy="393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/>
            <a:t>K=2, D=68,</a:t>
          </a:r>
        </a:p>
        <a:p>
          <a:r>
            <a:rPr lang="en-US" sz="900"/>
            <a:t>N=1million</a:t>
          </a:r>
        </a:p>
      </xdr:txBody>
    </xdr:sp>
    <xdr:clientData/>
  </xdr:twoCellAnchor>
  <xdr:twoCellAnchor>
    <xdr:from>
      <xdr:col>7</xdr:col>
      <xdr:colOff>234950</xdr:colOff>
      <xdr:row>20</xdr:row>
      <xdr:rowOff>12700</xdr:rowOff>
    </xdr:from>
    <xdr:to>
      <xdr:col>7</xdr:col>
      <xdr:colOff>939800</xdr:colOff>
      <xdr:row>22</xdr:row>
      <xdr:rowOff>88900</xdr:rowOff>
    </xdr:to>
    <xdr:sp macro="" textlink="">
      <xdr:nvSpPr>
        <xdr:cNvPr id="7" name="TextBox 6"/>
        <xdr:cNvSpPr txBox="1"/>
      </xdr:nvSpPr>
      <xdr:spPr>
        <a:xfrm>
          <a:off x="4502150" y="3187700"/>
          <a:ext cx="704850" cy="393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/>
            <a:t>K=4, D=68,</a:t>
          </a:r>
        </a:p>
        <a:p>
          <a:r>
            <a:rPr lang="en-US" sz="900"/>
            <a:t>N=1million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587374</xdr:colOff>
      <xdr:row>8</xdr:row>
      <xdr:rowOff>98424</xdr:rowOff>
    </xdr:from>
    <xdr:to>
      <xdr:col>9</xdr:col>
      <xdr:colOff>488949</xdr:colOff>
      <xdr:row>30</xdr:row>
      <xdr:rowOff>50799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44450</xdr:colOff>
      <xdr:row>13</xdr:row>
      <xdr:rowOff>95250</xdr:rowOff>
    </xdr:from>
    <xdr:to>
      <xdr:col>9</xdr:col>
      <xdr:colOff>139700</xdr:colOff>
      <xdr:row>16</xdr:row>
      <xdr:rowOff>12700</xdr:rowOff>
    </xdr:to>
    <xdr:sp macro="" textlink="">
      <xdr:nvSpPr>
        <xdr:cNvPr id="7" name="TextBox 6"/>
        <xdr:cNvSpPr txBox="1"/>
      </xdr:nvSpPr>
      <xdr:spPr>
        <a:xfrm>
          <a:off x="5613400" y="2159000"/>
          <a:ext cx="704850" cy="393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/>
            <a:t>K=2, D=68,</a:t>
          </a:r>
        </a:p>
        <a:p>
          <a:r>
            <a:rPr lang="en-US" sz="900"/>
            <a:t>N=1million</a:t>
          </a:r>
        </a:p>
      </xdr:txBody>
    </xdr:sp>
    <xdr:clientData/>
  </xdr:twoCellAnchor>
  <xdr:twoCellAnchor>
    <xdr:from>
      <xdr:col>1</xdr:col>
      <xdr:colOff>476250</xdr:colOff>
      <xdr:row>19</xdr:row>
      <xdr:rowOff>25400</xdr:rowOff>
    </xdr:from>
    <xdr:to>
      <xdr:col>3</xdr:col>
      <xdr:colOff>0</xdr:colOff>
      <xdr:row>21</xdr:row>
      <xdr:rowOff>101600</xdr:rowOff>
    </xdr:to>
    <xdr:sp macro="" textlink="">
      <xdr:nvSpPr>
        <xdr:cNvPr id="8" name="TextBox 7"/>
        <xdr:cNvSpPr txBox="1"/>
      </xdr:nvSpPr>
      <xdr:spPr>
        <a:xfrm>
          <a:off x="1085850" y="3041650"/>
          <a:ext cx="742950" cy="393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/>
            <a:t>K=10, D=68,</a:t>
          </a:r>
        </a:p>
        <a:p>
          <a:r>
            <a:rPr lang="en-US" sz="900"/>
            <a:t>N=1million</a:t>
          </a:r>
        </a:p>
      </xdr:txBody>
    </xdr:sp>
    <xdr:clientData/>
  </xdr:twoCellAnchor>
  <xdr:twoCellAnchor>
    <xdr:from>
      <xdr:col>3</xdr:col>
      <xdr:colOff>412750</xdr:colOff>
      <xdr:row>18</xdr:row>
      <xdr:rowOff>107950</xdr:rowOff>
    </xdr:from>
    <xdr:to>
      <xdr:col>4</xdr:col>
      <xdr:colOff>508000</xdr:colOff>
      <xdr:row>21</xdr:row>
      <xdr:rowOff>25400</xdr:rowOff>
    </xdr:to>
    <xdr:sp macro="" textlink="">
      <xdr:nvSpPr>
        <xdr:cNvPr id="9" name="TextBox 8"/>
        <xdr:cNvSpPr txBox="1"/>
      </xdr:nvSpPr>
      <xdr:spPr>
        <a:xfrm>
          <a:off x="2241550" y="2965450"/>
          <a:ext cx="704850" cy="393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/>
            <a:t>K=8, D=68,</a:t>
          </a:r>
        </a:p>
        <a:p>
          <a:r>
            <a:rPr lang="en-US" sz="900"/>
            <a:t>N=1million</a:t>
          </a:r>
        </a:p>
      </xdr:txBody>
    </xdr:sp>
    <xdr:clientData/>
  </xdr:twoCellAnchor>
  <xdr:twoCellAnchor>
    <xdr:from>
      <xdr:col>5</xdr:col>
      <xdr:colOff>298450</xdr:colOff>
      <xdr:row>17</xdr:row>
      <xdr:rowOff>146050</xdr:rowOff>
    </xdr:from>
    <xdr:to>
      <xdr:col>6</xdr:col>
      <xdr:colOff>393700</xdr:colOff>
      <xdr:row>20</xdr:row>
      <xdr:rowOff>63500</xdr:rowOff>
    </xdr:to>
    <xdr:sp macro="" textlink="">
      <xdr:nvSpPr>
        <xdr:cNvPr id="10" name="TextBox 9"/>
        <xdr:cNvSpPr txBox="1"/>
      </xdr:nvSpPr>
      <xdr:spPr>
        <a:xfrm>
          <a:off x="3346450" y="2844800"/>
          <a:ext cx="704850" cy="393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/>
            <a:t>K=6, D=68,</a:t>
          </a:r>
        </a:p>
        <a:p>
          <a:r>
            <a:rPr lang="en-US" sz="900"/>
            <a:t>N=1million</a:t>
          </a:r>
        </a:p>
      </xdr:txBody>
    </xdr:sp>
    <xdr:clientData/>
  </xdr:twoCellAnchor>
  <xdr:twoCellAnchor>
    <xdr:from>
      <xdr:col>7</xdr:col>
      <xdr:colOff>241300</xdr:colOff>
      <xdr:row>16</xdr:row>
      <xdr:rowOff>146050</xdr:rowOff>
    </xdr:from>
    <xdr:to>
      <xdr:col>7</xdr:col>
      <xdr:colOff>946150</xdr:colOff>
      <xdr:row>19</xdr:row>
      <xdr:rowOff>63500</xdr:rowOff>
    </xdr:to>
    <xdr:sp macro="" textlink="">
      <xdr:nvSpPr>
        <xdr:cNvPr id="11" name="TextBox 10"/>
        <xdr:cNvSpPr txBox="1"/>
      </xdr:nvSpPr>
      <xdr:spPr>
        <a:xfrm>
          <a:off x="4508500" y="2686050"/>
          <a:ext cx="704850" cy="393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/>
            <a:t>K=4, D=68,</a:t>
          </a:r>
        </a:p>
        <a:p>
          <a:r>
            <a:rPr lang="en-US" sz="900"/>
            <a:t>N=1million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0"/>
  <sheetViews>
    <sheetView workbookViewId="0">
      <selection activeCell="L8" sqref="L8"/>
    </sheetView>
  </sheetViews>
  <sheetFormatPr defaultRowHeight="12.5" x14ac:dyDescent="0.25"/>
  <cols>
    <col min="7" max="7" width="8.7265625" style="4"/>
    <col min="8" max="8" width="18.6328125" style="6" bestFit="1" customWidth="1"/>
    <col min="10" max="10" width="14.81640625" style="7" bestFit="1" customWidth="1"/>
  </cols>
  <sheetData>
    <row r="2" spans="3:10" x14ac:dyDescent="0.25">
      <c r="C2" s="2" t="s">
        <v>0</v>
      </c>
      <c r="D2" s="2" t="s">
        <v>1</v>
      </c>
      <c r="E2" s="2" t="s">
        <v>3</v>
      </c>
      <c r="F2" s="2" t="s">
        <v>2</v>
      </c>
      <c r="G2" s="3"/>
      <c r="H2" s="9" t="s">
        <v>4</v>
      </c>
      <c r="J2" s="8" t="s">
        <v>5</v>
      </c>
    </row>
    <row r="3" spans="3:10" x14ac:dyDescent="0.25">
      <c r="C3" s="1">
        <v>1000000</v>
      </c>
      <c r="D3" s="1">
        <v>68</v>
      </c>
      <c r="E3">
        <v>10</v>
      </c>
      <c r="F3" s="1">
        <v>200</v>
      </c>
      <c r="G3" s="3"/>
      <c r="H3" s="10">
        <f t="shared" ref="H3:H7" si="0">C3*D3*E3*F3</f>
        <v>136000000000</v>
      </c>
      <c r="J3" s="5">
        <v>72.490217372999993</v>
      </c>
    </row>
    <row r="4" spans="3:10" x14ac:dyDescent="0.25">
      <c r="C4" s="1">
        <v>1000000</v>
      </c>
      <c r="D4" s="1">
        <v>68</v>
      </c>
      <c r="E4">
        <v>8</v>
      </c>
      <c r="F4" s="1">
        <v>200</v>
      </c>
      <c r="G4" s="3"/>
      <c r="H4" s="10">
        <f t="shared" si="0"/>
        <v>108800000000</v>
      </c>
      <c r="J4" s="5">
        <v>61.868545472000001</v>
      </c>
    </row>
    <row r="5" spans="3:10" x14ac:dyDescent="0.25">
      <c r="C5" s="1">
        <v>1000000</v>
      </c>
      <c r="D5" s="1">
        <v>68</v>
      </c>
      <c r="E5">
        <v>6</v>
      </c>
      <c r="F5" s="1">
        <v>200</v>
      </c>
      <c r="G5" s="3"/>
      <c r="H5" s="10">
        <f t="shared" si="0"/>
        <v>81600000000</v>
      </c>
      <c r="J5" s="5">
        <v>50.249607945999998</v>
      </c>
    </row>
    <row r="6" spans="3:10" x14ac:dyDescent="0.25">
      <c r="C6" s="1">
        <v>1000000</v>
      </c>
      <c r="D6" s="1">
        <v>68</v>
      </c>
      <c r="E6">
        <v>4</v>
      </c>
      <c r="F6" s="1">
        <v>200</v>
      </c>
      <c r="G6" s="3"/>
      <c r="H6" s="10">
        <f t="shared" si="0"/>
        <v>54400000000</v>
      </c>
      <c r="J6" s="5">
        <v>37.967853804000001</v>
      </c>
    </row>
    <row r="7" spans="3:10" x14ac:dyDescent="0.25">
      <c r="C7" s="1">
        <v>1000000</v>
      </c>
      <c r="D7" s="1">
        <v>68</v>
      </c>
      <c r="E7">
        <v>2</v>
      </c>
      <c r="F7" s="1">
        <v>200</v>
      </c>
      <c r="G7" s="3"/>
      <c r="H7" s="10">
        <f t="shared" si="0"/>
        <v>27200000000</v>
      </c>
      <c r="J7" s="5">
        <v>25.115264928999999</v>
      </c>
    </row>
    <row r="8" spans="3:10" x14ac:dyDescent="0.25">
      <c r="C8" s="1"/>
      <c r="F8" s="1"/>
    </row>
    <row r="9" spans="3:10" x14ac:dyDescent="0.25">
      <c r="C9" s="1"/>
      <c r="F9" s="1"/>
    </row>
    <row r="10" spans="3:10" x14ac:dyDescent="0.25">
      <c r="C10" s="1"/>
      <c r="F10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L7"/>
  <sheetViews>
    <sheetView tabSelected="1" workbookViewId="0">
      <selection activeCell="L14" sqref="L14"/>
    </sheetView>
  </sheetViews>
  <sheetFormatPr defaultRowHeight="12.5" x14ac:dyDescent="0.25"/>
  <cols>
    <col min="1" max="6" width="8.7265625" style="1"/>
    <col min="7" max="7" width="8.7265625" style="4"/>
    <col min="8" max="8" width="18.6328125" style="6" bestFit="1" customWidth="1"/>
    <col min="9" max="9" width="8.7265625" style="1"/>
    <col min="10" max="10" width="14.81640625" style="7" bestFit="1" customWidth="1"/>
    <col min="11" max="11" width="8.7265625" style="1"/>
    <col min="12" max="12" width="31.90625" style="1" bestFit="1" customWidth="1"/>
    <col min="13" max="16384" width="8.7265625" style="1"/>
  </cols>
  <sheetData>
    <row r="2" spans="3:12" x14ac:dyDescent="0.25">
      <c r="C2" s="13" t="s">
        <v>0</v>
      </c>
      <c r="D2" s="13" t="s">
        <v>1</v>
      </c>
      <c r="E2" s="13" t="s">
        <v>3</v>
      </c>
      <c r="F2" s="13" t="s">
        <v>2</v>
      </c>
      <c r="G2" s="3"/>
      <c r="H2" s="12" t="s">
        <v>6</v>
      </c>
      <c r="J2" s="11" t="s">
        <v>5</v>
      </c>
      <c r="L2" s="11" t="s">
        <v>7</v>
      </c>
    </row>
    <row r="3" spans="3:12" x14ac:dyDescent="0.25">
      <c r="C3" s="14">
        <v>1000000</v>
      </c>
      <c r="D3" s="14">
        <v>68</v>
      </c>
      <c r="E3" s="14">
        <v>10</v>
      </c>
      <c r="F3" s="14">
        <v>200</v>
      </c>
      <c r="G3" s="3"/>
      <c r="H3" s="15">
        <f t="shared" ref="H3:H7" si="0">C3*D3*E3*F3</f>
        <v>136000000000</v>
      </c>
      <c r="J3" s="16">
        <v>72.490217372999993</v>
      </c>
      <c r="L3" s="17">
        <f>J3/H3</f>
        <v>5.3301630421323529E-10</v>
      </c>
    </row>
    <row r="4" spans="3:12" x14ac:dyDescent="0.25">
      <c r="C4" s="14">
        <v>1000000</v>
      </c>
      <c r="D4" s="14">
        <v>68</v>
      </c>
      <c r="E4" s="14">
        <v>8</v>
      </c>
      <c r="F4" s="14">
        <v>200</v>
      </c>
      <c r="G4" s="3"/>
      <c r="H4" s="15">
        <f t="shared" si="0"/>
        <v>108800000000</v>
      </c>
      <c r="J4" s="16">
        <v>61.868545472000001</v>
      </c>
      <c r="L4" s="17">
        <f t="shared" ref="L4:L7" si="1">J4/H4</f>
        <v>5.6864471941176472E-10</v>
      </c>
    </row>
    <row r="5" spans="3:12" x14ac:dyDescent="0.25">
      <c r="C5" s="14">
        <v>1000000</v>
      </c>
      <c r="D5" s="14">
        <v>68</v>
      </c>
      <c r="E5" s="14">
        <v>6</v>
      </c>
      <c r="F5" s="14">
        <v>200</v>
      </c>
      <c r="G5" s="3"/>
      <c r="H5" s="15">
        <f t="shared" si="0"/>
        <v>81600000000</v>
      </c>
      <c r="J5" s="16">
        <v>50.249607945999998</v>
      </c>
      <c r="L5" s="17">
        <f t="shared" si="1"/>
        <v>6.1580401894607843E-10</v>
      </c>
    </row>
    <row r="6" spans="3:12" x14ac:dyDescent="0.25">
      <c r="C6" s="14">
        <v>1000000</v>
      </c>
      <c r="D6" s="14">
        <v>68</v>
      </c>
      <c r="E6" s="14">
        <v>4</v>
      </c>
      <c r="F6" s="14">
        <v>200</v>
      </c>
      <c r="G6" s="3"/>
      <c r="H6" s="15">
        <f t="shared" si="0"/>
        <v>54400000000</v>
      </c>
      <c r="J6" s="16">
        <v>37.967853804000001</v>
      </c>
      <c r="L6" s="17">
        <f t="shared" si="1"/>
        <v>6.979384890441177E-10</v>
      </c>
    </row>
    <row r="7" spans="3:12" x14ac:dyDescent="0.25">
      <c r="C7" s="14">
        <v>1000000</v>
      </c>
      <c r="D7" s="14">
        <v>68</v>
      </c>
      <c r="E7" s="14">
        <v>2</v>
      </c>
      <c r="F7" s="14">
        <v>200</v>
      </c>
      <c r="G7" s="3"/>
      <c r="H7" s="15">
        <f t="shared" si="0"/>
        <v>27200000000</v>
      </c>
      <c r="J7" s="16">
        <v>25.115264928999999</v>
      </c>
      <c r="L7" s="17">
        <f>J7/H7</f>
        <v>9.2335532827205877E-10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 (Performance)</vt:lpstr>
      <vt:lpstr>Class (Performance Normalized)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Williams</dc:creator>
  <cp:lastModifiedBy>Jeremy Williams</cp:lastModifiedBy>
  <dcterms:created xsi:type="dcterms:W3CDTF">2019-02-16T18:28:30Z</dcterms:created>
  <dcterms:modified xsi:type="dcterms:W3CDTF">2019-02-16T19:37:07Z</dcterms:modified>
</cp:coreProperties>
</file>