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nika\Documents\JEREMY\MMSE 2017\MMSE Year 2\Sensitivity Analysis\Sensitivity Analysis\TESTs\"/>
    </mc:Choice>
  </mc:AlternateContent>
  <bookViews>
    <workbookView xWindow="0" yWindow="0" windowWidth="19200" windowHeight="7050" activeTab="3"/>
  </bookViews>
  <sheets>
    <sheet name="K_Class_ACC" sheetId="1" r:id="rId1"/>
    <sheet name="K_Class_ACC_T1" sheetId="4" r:id="rId2"/>
    <sheet name="Dim_ACC" sheetId="3" r:id="rId3"/>
    <sheet name="Dim_ACC_T1" sheetId="5" r:id="rId4"/>
    <sheet name="Sheet7" sheetId="10" r:id="rId5"/>
  </sheets>
  <definedNames>
    <definedName name="pgperf2_A" localSheetId="4">Sheet7!$A$1:$H$163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2" i="3"/>
  <c r="H3" i="3"/>
  <c r="H4" i="3"/>
  <c r="H5" i="3"/>
  <c r="H6" i="3"/>
  <c r="H7" i="3"/>
  <c r="H2" i="3"/>
  <c r="F7" i="3"/>
  <c r="F6" i="3"/>
  <c r="F5" i="3"/>
  <c r="F4" i="3"/>
  <c r="F3" i="3"/>
  <c r="F2" i="3"/>
  <c r="J3" i="1"/>
  <c r="J4" i="1"/>
  <c r="J5" i="1"/>
  <c r="J6" i="1"/>
  <c r="J7" i="1"/>
  <c r="J8" i="1"/>
  <c r="J9" i="1"/>
  <c r="J10" i="1"/>
  <c r="J11" i="1"/>
  <c r="J2" i="1"/>
  <c r="H3" i="1"/>
  <c r="H4" i="1"/>
  <c r="H5" i="1"/>
  <c r="H6" i="1"/>
  <c r="H7" i="1"/>
  <c r="H8" i="1"/>
  <c r="H9" i="1"/>
  <c r="H10" i="1"/>
  <c r="H11" i="1"/>
  <c r="H2" i="1"/>
  <c r="F3" i="1"/>
  <c r="F4" i="1"/>
  <c r="F5" i="1"/>
  <c r="F6" i="1"/>
  <c r="F7" i="1"/>
  <c r="F8" i="1"/>
  <c r="F9" i="1"/>
  <c r="F10" i="1"/>
  <c r="F11" i="1"/>
  <c r="F2" i="1"/>
</calcChain>
</file>

<file path=xl/connections.xml><?xml version="1.0" encoding="utf-8"?>
<connections xmlns="http://schemas.openxmlformats.org/spreadsheetml/2006/main">
  <connection id="1" name="pgperf2_A" type="6" refreshedVersion="5" background="1" saveData="1">
    <textPr codePage="850" sourceFile="C:\Users\Nonika\Documents\JEREMY\MMSE 2017\MMSE Year 2\Sensitivity Analysis\Sensitivity Analysis\TESTs\Class_K (D=68)\K_2\pgperf2_A.txt" delimited="0" decimal="," thousands=".">
      <textFields count="8">
        <textField/>
        <textField position="16"/>
        <textField position="25"/>
        <textField position="35"/>
        <textField position="45"/>
        <textField position="55"/>
        <textField position="65"/>
        <textField position="75"/>
      </textFields>
    </textPr>
  </connection>
</connections>
</file>

<file path=xl/sharedStrings.xml><?xml version="1.0" encoding="utf-8"?>
<sst xmlns="http://schemas.openxmlformats.org/spreadsheetml/2006/main" count="789" uniqueCount="461">
  <si>
    <t>N(Rows)</t>
  </si>
  <si>
    <t xml:space="preserve">Dimensions </t>
  </si>
  <si>
    <t>Class (K)</t>
  </si>
  <si>
    <t>I (Iterations)</t>
  </si>
  <si>
    <t>NxDx8xI</t>
  </si>
  <si>
    <t>NxDx4xI</t>
  </si>
  <si>
    <t>NxDx2xI</t>
  </si>
  <si>
    <t>NxDx1000xI</t>
  </si>
  <si>
    <t>NxDx500xI</t>
  </si>
  <si>
    <t>NxDx250xI</t>
  </si>
  <si>
    <t>NxDx128xI</t>
  </si>
  <si>
    <t>NxDx64xI</t>
  </si>
  <si>
    <t>NxDx32xI</t>
  </si>
  <si>
    <t>NxDx16xI</t>
  </si>
  <si>
    <t>T (s)-GPU_ACC</t>
  </si>
  <si>
    <t>Nx68xKxI</t>
  </si>
  <si>
    <t>Nx34xKxI</t>
  </si>
  <si>
    <t>Nx16xKxI</t>
  </si>
  <si>
    <t>Nx8xKxI</t>
  </si>
  <si>
    <t>Nx4xKxI</t>
  </si>
  <si>
    <t>Nx2xKxI</t>
  </si>
  <si>
    <t>DIM-Work Tests</t>
  </si>
  <si>
    <t>K Class-Work Tests</t>
  </si>
  <si>
    <t>T (s)-CPU_Multi-Core</t>
  </si>
  <si>
    <t xml:space="preserve">D(Dimensions) </t>
  </si>
  <si>
    <t>I(Iterations)</t>
  </si>
  <si>
    <t>Work(NxDxKxI)</t>
  </si>
  <si>
    <t>Preformance (Work/Time)_MCore</t>
  </si>
  <si>
    <t>Preformance (Work/Time)_ACC</t>
  </si>
  <si>
    <t>Time (s)-CPU_MCore</t>
  </si>
  <si>
    <t>Time (s)-GPU_ACC</t>
  </si>
  <si>
    <t>Type</t>
  </si>
  <si>
    <t>Time(%)</t>
  </si>
  <si>
    <t>Time</t>
  </si>
  <si>
    <t>Calls</t>
  </si>
  <si>
    <t>Avg</t>
  </si>
  <si>
    <t>Min</t>
  </si>
  <si>
    <t>Max</t>
  </si>
  <si>
    <t>Name</t>
  </si>
  <si>
    <t>99.12%</t>
  </si>
  <si>
    <t>3.62860s</t>
  </si>
  <si>
    <t>18.143ms</t>
  </si>
  <si>
    <t>17.782ms</t>
  </si>
  <si>
    <t>22.388ms</t>
  </si>
  <si>
    <t>PointsToCentroides_121_gpu</t>
  </si>
  <si>
    <t>0.85%</t>
  </si>
  <si>
    <t>31.028ms</t>
  </si>
  <si>
    <t>1.7238ms</t>
  </si>
  <si>
    <t>896ns</t>
  </si>
  <si>
    <t>1.9869ms</t>
  </si>
  <si>
    <t>0.01%</t>
  </si>
  <si>
    <t>471.25us</t>
  </si>
  <si>
    <t>2.3210us</t>
  </si>
  <si>
    <t>736ns</t>
  </si>
  <si>
    <t>315.05us</t>
  </si>
  <si>
    <t>426.10us</t>
  </si>
  <si>
    <t>2.1300us</t>
  </si>
  <si>
    <t>1.9520us</t>
  </si>
  <si>
    <t>3.2000us</t>
  </si>
  <si>
    <t>PointsToCentroides_215_gpu</t>
  </si>
  <si>
    <t>225.57us</t>
  </si>
  <si>
    <t>1.1270us</t>
  </si>
  <si>
    <t>1.0880us</t>
  </si>
  <si>
    <t>2.0810us</t>
  </si>
  <si>
    <t>PointsToCentroides_111_gpu</t>
  </si>
  <si>
    <t>0.00%</t>
  </si>
  <si>
    <t>112.33us</t>
  </si>
  <si>
    <t>561ns</t>
  </si>
  <si>
    <t>513ns</t>
  </si>
  <si>
    <t>832ns</t>
  </si>
  <si>
    <t>92.08%</t>
  </si>
  <si>
    <t>3.63069s</t>
  </si>
  <si>
    <t>3.6198ms</t>
  </si>
  <si>
    <t>1.1860us</t>
  </si>
  <si>
    <t>22.391ms</t>
  </si>
  <si>
    <t>cuStreamSynchronize</t>
  </si>
  <si>
    <t>4.48%</t>
  </si>
  <si>
    <t>176.66ms</t>
  </si>
  <si>
    <t>cuDevicePrimaryCtxRetain</t>
  </si>
  <si>
    <t>2.41%</t>
  </si>
  <si>
    <t>95.188ms</t>
  </si>
  <si>
    <t>cuDevicePrimaryCtxRelease</t>
  </si>
  <si>
    <t>0.53%</t>
  </si>
  <si>
    <t>20.776ms</t>
  </si>
  <si>
    <t>cuMemHostAlloc</t>
  </si>
  <si>
    <t>0.18%</t>
  </si>
  <si>
    <t>6.9290ms</t>
  </si>
  <si>
    <t>cuMemFreeHost</t>
  </si>
  <si>
    <t>0.13%</t>
  </si>
  <si>
    <t>5.2008ms</t>
  </si>
  <si>
    <t>8.6680us</t>
  </si>
  <si>
    <t>5.9780us</t>
  </si>
  <si>
    <t>40.002us</t>
  </si>
  <si>
    <t>cuLaunchKernel</t>
  </si>
  <si>
    <t>0.07%</t>
  </si>
  <si>
    <t>2.7341ms</t>
  </si>
  <si>
    <t>390.58us</t>
  </si>
  <si>
    <t>4.6300us</t>
  </si>
  <si>
    <t>1.3588ms</t>
  </si>
  <si>
    <t>cuMemAlloc</t>
  </si>
  <si>
    <t>0.04%</t>
  </si>
  <si>
    <t>1.4974ms</t>
  </si>
  <si>
    <t>7.3760us</t>
  </si>
  <si>
    <t>4.5180us</t>
  </si>
  <si>
    <t>13.128us</t>
  </si>
  <si>
    <t>cuMemcpyDtoHAsync</t>
  </si>
  <si>
    <t>0.03%</t>
  </si>
  <si>
    <t>1.0665ms</t>
  </si>
  <si>
    <t>cuMemAllocHost</t>
  </si>
  <si>
    <t>0.02%</t>
  </si>
  <si>
    <t>753.97us</t>
  </si>
  <si>
    <t>3.7690us</t>
  </si>
  <si>
    <t>3.4750us</t>
  </si>
  <si>
    <t>9.4650us</t>
  </si>
  <si>
    <t>cuMemsetD32Async</t>
  </si>
  <si>
    <t>387.23us</t>
  </si>
  <si>
    <t>1.7600us</t>
  </si>
  <si>
    <t>1.1590us</t>
  </si>
  <si>
    <t>3.9100us</t>
  </si>
  <si>
    <t>cuEventRecord</t>
  </si>
  <si>
    <t>368.49us</t>
  </si>
  <si>
    <t>cuModuleLoadData</t>
  </si>
  <si>
    <t>339.16us</t>
  </si>
  <si>
    <t>18.842us</t>
  </si>
  <si>
    <t>13.724us</t>
  </si>
  <si>
    <t>36.651us</t>
  </si>
  <si>
    <t>cuMemcpyHtoDAsync</t>
  </si>
  <si>
    <t>228.38us</t>
  </si>
  <si>
    <t>1.0420us</t>
  </si>
  <si>
    <t>664ns</t>
  </si>
  <si>
    <t>7.8150us</t>
  </si>
  <si>
    <t>cuEventSynchronize</t>
  </si>
  <si>
    <t>166.02us</t>
  </si>
  <si>
    <t>809ns</t>
  </si>
  <si>
    <t>638ns</t>
  </si>
  <si>
    <t>3.4260us</t>
  </si>
  <si>
    <t>cuPointerGetAttributes</t>
  </si>
  <si>
    <t>38.041us</t>
  </si>
  <si>
    <t>cuStreamCreate</t>
  </si>
  <si>
    <t>14.426us</t>
  </si>
  <si>
    <t>3.6060us</t>
  </si>
  <si>
    <t>479ns</t>
  </si>
  <si>
    <t>7.8900us</t>
  </si>
  <si>
    <t>cuEventCreate</t>
  </si>
  <si>
    <t>7.4860us</t>
  </si>
  <si>
    <t>2.4950us</t>
  </si>
  <si>
    <t>474ns</t>
  </si>
  <si>
    <t>5.9510us</t>
  </si>
  <si>
    <t>cuCtxSetCurrent</t>
  </si>
  <si>
    <t>5.6620us</t>
  </si>
  <si>
    <t>1.8870us</t>
  </si>
  <si>
    <t>401ns</t>
  </si>
  <si>
    <t>4.3500us</t>
  </si>
  <si>
    <t>cuDeviceGetCount</t>
  </si>
  <si>
    <t>2.9040us</t>
  </si>
  <si>
    <t>968ns</t>
  </si>
  <si>
    <t>447ns</t>
  </si>
  <si>
    <t>1.7850us</t>
  </si>
  <si>
    <t>cuModuleGetFunction</t>
  </si>
  <si>
    <t>2.0620us</t>
  </si>
  <si>
    <t>1.0310us</t>
  </si>
  <si>
    <t>345ns</t>
  </si>
  <si>
    <t>1.7170us</t>
  </si>
  <si>
    <t>cuDeviceGet</t>
  </si>
  <si>
    <t>1.8400us</t>
  </si>
  <si>
    <t>613ns</t>
  </si>
  <si>
    <t>257ns</t>
  </si>
  <si>
    <t>900ns</t>
  </si>
  <si>
    <t>cuDeviceGetAttribute</t>
  </si>
  <si>
    <t>723ns</t>
  </si>
  <si>
    <t>cuCtxGetCurrent</t>
  </si>
  <si>
    <t>624ns</t>
  </si>
  <si>
    <t>cuDriverGetVersion</t>
  </si>
  <si>
    <t>536ns</t>
  </si>
  <si>
    <t>cuDeviceComputeCapability</t>
  </si>
  <si>
    <t>97.62%</t>
  </si>
  <si>
    <t>3.62936s</t>
  </si>
  <si>
    <t>18.147ms</t>
  </si>
  <si>
    <t>17.786ms</t>
  </si>
  <si>
    <t>22.392ms</t>
  </si>
  <si>
    <t>acc_wait@kmeanACC.c:121</t>
  </si>
  <si>
    <t>1.90%</t>
  </si>
  <si>
    <t>70.595ms</t>
  </si>
  <si>
    <t>acc_enter_data@kmeanACC.c:288</t>
  </si>
  <si>
    <t>2.6241ms</t>
  </si>
  <si>
    <t>13.120us</t>
  </si>
  <si>
    <t>12.088us</t>
  </si>
  <si>
    <t>31.306us</t>
  </si>
  <si>
    <t>0.06%</t>
  </si>
  <si>
    <t>2.1371ms</t>
  </si>
  <si>
    <t>10.685us</t>
  </si>
  <si>
    <t>10.001us</t>
  </si>
  <si>
    <t>25.094us</t>
  </si>
  <si>
    <t>acc_enqueue_download@kmeanACC.c:234</t>
  </si>
  <si>
    <t>0.05%</t>
  </si>
  <si>
    <t>2.0049ms</t>
  </si>
  <si>
    <t>10.024us</t>
  </si>
  <si>
    <t>9.3530us</t>
  </si>
  <si>
    <t>44.123us</t>
  </si>
  <si>
    <t>1.6220ms</t>
  </si>
  <si>
    <t>811.00us</t>
  </si>
  <si>
    <t>3.1210us</t>
  </si>
  <si>
    <t>1.6189ms</t>
  </si>
  <si>
    <t>acc_wait@kmeanACC.c:298</t>
  </si>
  <si>
    <t>1.5208ms</t>
  </si>
  <si>
    <t>7.6030us</t>
  </si>
  <si>
    <t>7.2540us</t>
  </si>
  <si>
    <t>16.697us</t>
  </si>
  <si>
    <t>1.3094ms</t>
  </si>
  <si>
    <t>6.5460us</t>
  </si>
  <si>
    <t>6.1980us</t>
  </si>
  <si>
    <t>14.688us</t>
  </si>
  <si>
    <t>acc_enter_data@kmeanACC.c:109</t>
  </si>
  <si>
    <t>1.1548ms</t>
  </si>
  <si>
    <t>5.7740us</t>
  </si>
  <si>
    <t>5.3450us</t>
  </si>
  <si>
    <t>23.681us</t>
  </si>
  <si>
    <t>acc_exit_data@kmeanACC.c:109</t>
  </si>
  <si>
    <t>941.08us</t>
  </si>
  <si>
    <t>4.7050us</t>
  </si>
  <si>
    <t>4.3430us</t>
  </si>
  <si>
    <t>13.467us</t>
  </si>
  <si>
    <t>acc_enqueue_upload@kmeanACC.c:109</t>
  </si>
  <si>
    <t>715.45us</t>
  </si>
  <si>
    <t>3.5770us</t>
  </si>
  <si>
    <t>3.3320us</t>
  </si>
  <si>
    <t>6.3940us</t>
  </si>
  <si>
    <t>acc_wait@kmeanACC.c:234</t>
  </si>
  <si>
    <t>624.49us</t>
  </si>
  <si>
    <t>3.1220us</t>
  </si>
  <si>
    <t>2.8440us</t>
  </si>
  <si>
    <t>11.864us</t>
  </si>
  <si>
    <t>acc_wait@kmeanACC.c:215</t>
  </si>
  <si>
    <t>501.98us</t>
  </si>
  <si>
    <t>2.5090us</t>
  </si>
  <si>
    <t>2.3060us</t>
  </si>
  <si>
    <t>4.7740us</t>
  </si>
  <si>
    <t>acc_compute_construct@kmeanACC.c:215</t>
  </si>
  <si>
    <t>482.22us</t>
  </si>
  <si>
    <t>2.4110us</t>
  </si>
  <si>
    <t>2.2520us</t>
  </si>
  <si>
    <t>4.2490us</t>
  </si>
  <si>
    <t>acc_wait@kmeanACC.c:111</t>
  </si>
  <si>
    <t>459.08us</t>
  </si>
  <si>
    <t>25.504us</t>
  </si>
  <si>
    <t>15.345us</t>
  </si>
  <si>
    <t>47.825us</t>
  </si>
  <si>
    <t>acc_enqueue_upload@kmeanACC.c:288</t>
  </si>
  <si>
    <t>437.31us</t>
  </si>
  <si>
    <t>2.1860us</t>
  </si>
  <si>
    <t>2.0550us</t>
  </si>
  <si>
    <t>3.4690us</t>
  </si>
  <si>
    <t>acc_wait@kmeanACC.c:109</t>
  </si>
  <si>
    <t>435.36us</t>
  </si>
  <si>
    <t>2.1760us</t>
  </si>
  <si>
    <t>2.0020us</t>
  </si>
  <si>
    <t>5.3410us</t>
  </si>
  <si>
    <t>acc_compute_construct@kmeanACC.c:121</t>
  </si>
  <si>
    <t>395.89us</t>
  </si>
  <si>
    <t>acc_device_init@kmeanACC.c:288</t>
  </si>
  <si>
    <t>365.43us</t>
  </si>
  <si>
    <t>1.8270us</t>
  </si>
  <si>
    <t>1.6780us</t>
  </si>
  <si>
    <t>14.108us</t>
  </si>
  <si>
    <t>acc_compute_construct@kmeanACC.c:111</t>
  </si>
  <si>
    <t>24.576us</t>
  </si>
  <si>
    <t>8.1920us</t>
  </si>
  <si>
    <t>7.8000us</t>
  </si>
  <si>
    <t>8.6120us</t>
  </si>
  <si>
    <t>acc_enqueue_download@kmeanACC.c:298</t>
  </si>
  <si>
    <t>24.521us</t>
  </si>
  <si>
    <t>acc_enter_data@kmeanACC.c:289</t>
  </si>
  <si>
    <t>7.0600us</t>
  </si>
  <si>
    <t>acc_wait@kmeanACC.c:288</t>
  </si>
  <si>
    <t>6.7370us</t>
  </si>
  <si>
    <t>acc_exit_data@kmeanACC.c:288</t>
  </si>
  <si>
    <t>4.2980us</t>
  </si>
  <si>
    <t>acc_exit_data@kmeanACC.c:289</t>
  </si>
  <si>
    <t>0ns</t>
  </si>
  <si>
    <t>acc_alloc@kmeanACC.c:288</t>
  </si>
  <si>
    <t>acc_alloc@kmeanACC.c:289</t>
  </si>
  <si>
    <t>acc_alloc@kmeanACC.c:109</t>
  </si>
  <si>
    <t>acc_create@kmeanACC.c:288</t>
  </si>
  <si>
    <t>acc_create@kmeanACC.c:289</t>
  </si>
  <si>
    <t>acc_create@kmeanACC.c:109</t>
  </si>
  <si>
    <t>acc_delete@kmeanACC.c:298</t>
  </si>
  <si>
    <t>acc_delete@kmeanACC.c:234</t>
  </si>
  <si>
    <t>???</t>
  </si>
  <si>
    <t>main</t>
  </si>
  <si>
    <t>GPU activities:</t>
  </si>
  <si>
    <t>[CUDA memcpy HtoD]</t>
  </si>
  <si>
    <t>[CUDA memcpy DtoH]</t>
  </si>
  <si>
    <t>[CUDA memset]</t>
  </si>
  <si>
    <t>API calls:</t>
  </si>
  <si>
    <t>OpenACC (excl):</t>
  </si>
  <si>
    <t>acc_enqueue_launch@kmeanACC.c:215 (PointsToCentroides_215_gpu)</t>
  </si>
  <si>
    <t>acc_enqueue_launch@kmeanACC.c:111 (PointsToCentroides_111_gpu)</t>
  </si>
  <si>
    <t>acc_enqueue_launch@kmeanACC.c:121 (PointsToCentroides_121_gpu)</t>
  </si>
  <si>
    <t>======== CPU pro</t>
  </si>
  <si>
    <t>filing re</t>
  </si>
  <si>
    <t>sult (bott</t>
  </si>
  <si>
    <t>om up):</t>
  </si>
  <si>
    <t>Time(%)      Tim</t>
  </si>
  <si>
    <t>e  Name</t>
  </si>
  <si>
    <t>59.39%  12.0661</t>
  </si>
  <si>
    <t>s  ???</t>
  </si>
  <si>
    <t>s  | star</t>
  </si>
  <si>
    <t>t_thread</t>
  </si>
  <si>
    <t>s  |   cl</t>
  </si>
  <si>
    <t>one</t>
  </si>
  <si>
    <t>18.03%  3.66401</t>
  </si>
  <si>
    <t>s  cuStre</t>
  </si>
  <si>
    <t>amSynchron</t>
  </si>
  <si>
    <t>ize</t>
  </si>
  <si>
    <t>s  | __pg</t>
  </si>
  <si>
    <t>i_uacc_cud</t>
  </si>
  <si>
    <t>a_wait</t>
  </si>
  <si>
    <t>s  |   __</t>
  </si>
  <si>
    <t>pgi_uacc_c</t>
  </si>
  <si>
    <t>omputedone</t>
  </si>
  <si>
    <t>s  |</t>
  </si>
  <si>
    <t>__pgi_uacc</t>
  </si>
  <si>
    <t>_computedo</t>
  </si>
  <si>
    <t>ne</t>
  </si>
  <si>
    <t>PointsTo</t>
  </si>
  <si>
    <t>Centroides</t>
  </si>
  <si>
    <t>6.82%   1.3853</t>
  </si>
  <si>
    <t>s  __GI__</t>
  </si>
  <si>
    <t>___strtod_</t>
  </si>
  <si>
    <t>l_internal</t>
  </si>
  <si>
    <t>s  | main</t>
  </si>
  <si>
    <t>5.34%  1.08414</t>
  </si>
  <si>
    <t>s  strtok</t>
  </si>
  <si>
    <t>2.87%  582.23m</t>
  </si>
  <si>
    <t>s  __strc</t>
  </si>
  <si>
    <t>mp_sse42</t>
  </si>
  <si>
    <t>1.09%  220.84m</t>
  </si>
  <si>
    <t>s  main</t>
  </si>
  <si>
    <t>0.84%  170.65m</t>
  </si>
  <si>
    <t>s  cuDevi</t>
  </si>
  <si>
    <t>cePrimaryC</t>
  </si>
  <si>
    <t>txRetain</t>
  </si>
  <si>
    <t>a_init_dev</t>
  </si>
  <si>
    <t>ice</t>
  </si>
  <si>
    <t>uda_select</t>
  </si>
  <si>
    <t>_valid</t>
  </si>
  <si>
    <t>_select_de</t>
  </si>
  <si>
    <t>vid</t>
  </si>
  <si>
    <t>__pgi_ua</t>
  </si>
  <si>
    <t>cc_dataent</t>
  </si>
  <si>
    <t>erstart</t>
  </si>
  <si>
    <t>0.74%  150.58m</t>
  </si>
  <si>
    <t>s  str_to</t>
  </si>
  <si>
    <t>_mpn.isra.</t>
  </si>
  <si>
    <t>s  | __GI</t>
  </si>
  <si>
    <t>_____strto</t>
  </si>
  <si>
    <t>d_l_intern</t>
  </si>
  <si>
    <t>al</t>
  </si>
  <si>
    <t>s  |   ma</t>
  </si>
  <si>
    <t>in</t>
  </si>
  <si>
    <t>s  round_</t>
  </si>
  <si>
    <t>and_return</t>
  </si>
  <si>
    <t>0.59%  120.46m</t>
  </si>
  <si>
    <t>s  __strl</t>
  </si>
  <si>
    <t>en_sse2</t>
  </si>
  <si>
    <t>0.49%  100.38m</t>
  </si>
  <si>
    <t>s  __mpn_</t>
  </si>
  <si>
    <t>construct_</t>
  </si>
  <si>
    <t>double</t>
  </si>
  <si>
    <t>s  | roun</t>
  </si>
  <si>
    <t>d_and_retu</t>
  </si>
  <si>
    <t>rn</t>
  </si>
  <si>
    <t>GI_____str</t>
  </si>
  <si>
    <t>tod_l_inte</t>
  </si>
  <si>
    <t>rnal</t>
  </si>
  <si>
    <t>0.44%  90.345m</t>
  </si>
  <si>
    <t>txRelease</t>
  </si>
  <si>
    <t>a_release_</t>
  </si>
  <si>
    <t>buffer</t>
  </si>
  <si>
    <t>run_exit_h</t>
  </si>
  <si>
    <t>andlers</t>
  </si>
  <si>
    <t>0.40%  80.307m</t>
  </si>
  <si>
    <t>s  atof</t>
  </si>
  <si>
    <t>0.30%   60.23m</t>
  </si>
  <si>
    <t>s  strtod</t>
  </si>
  <si>
    <t>0.25%  50.192m</t>
  </si>
  <si>
    <t>s  __c_mc</t>
  </si>
  <si>
    <t>opy4</t>
  </si>
  <si>
    <t>a_dataup1</t>
  </si>
  <si>
    <t>pgi_uacc_d</t>
  </si>
  <si>
    <t>ataup1</t>
  </si>
  <si>
    <t>_dataupx</t>
  </si>
  <si>
    <t>cc_dataonb</t>
  </si>
  <si>
    <t>0.20%  40.153m</t>
  </si>
  <si>
    <t>s  memchr</t>
  </si>
  <si>
    <t>s  | _IO_</t>
  </si>
  <si>
    <t>getline_in</t>
  </si>
  <si>
    <t>fo</t>
  </si>
  <si>
    <t>s  |   _I</t>
  </si>
  <si>
    <t>O_fgets</t>
  </si>
  <si>
    <t>s  _IO_ge</t>
  </si>
  <si>
    <t>tline_info</t>
  </si>
  <si>
    <t>fgets</t>
  </si>
  <si>
    <t>s  _int_m</t>
  </si>
  <si>
    <t>alloc</t>
  </si>
  <si>
    <t>s  | __li</t>
  </si>
  <si>
    <t>bc_malloc</t>
  </si>
  <si>
    <t>s  __corr</t>
  </si>
  <si>
    <t>ectly_grou</t>
  </si>
  <si>
    <t>ped_prefix</t>
  </si>
  <si>
    <t>mb</t>
  </si>
  <si>
    <t>s  __GI_m</t>
  </si>
  <si>
    <t>emcpy</t>
  </si>
  <si>
    <t>0.15%  30.115m</t>
  </si>
  <si>
    <t>s  _IO_fg</t>
  </si>
  <si>
    <t>ets</t>
  </si>
  <si>
    <t>lshift</t>
  </si>
  <si>
    <t>0.10%  20.077m</t>
  </si>
  <si>
    <t>s  read</t>
  </si>
  <si>
    <t>file_under</t>
  </si>
  <si>
    <t>flow@@GLIB</t>
  </si>
  <si>
    <t>C_2.2.5</t>
  </si>
  <si>
    <t>O_default_</t>
  </si>
  <si>
    <t>uflow</t>
  </si>
  <si>
    <t>_IO_getlin</t>
  </si>
  <si>
    <t>e_info</t>
  </si>
  <si>
    <t>_IO_fget</t>
  </si>
  <si>
    <t>s</t>
  </si>
  <si>
    <t>s  __libc</t>
  </si>
  <si>
    <t>_malloc</t>
  </si>
  <si>
    <t>0.05%  10.038m</t>
  </si>
  <si>
    <t>s  cuMemF</t>
  </si>
  <si>
    <t>reeHost</t>
  </si>
  <si>
    <t>a_free_dev</t>
  </si>
  <si>
    <t>ice_buffer</t>
  </si>
  <si>
    <t>uda_releas</t>
  </si>
  <si>
    <t>e_buffer</t>
  </si>
  <si>
    <t>__run_exit</t>
  </si>
  <si>
    <t>_handlers</t>
  </si>
  <si>
    <t>s  cuMemH</t>
  </si>
  <si>
    <t>ostAlloc</t>
  </si>
  <si>
    <t>s    __pg</t>
  </si>
  <si>
    <t>a_get_buff</t>
  </si>
  <si>
    <t>er</t>
  </si>
  <si>
    <t>s      __</t>
  </si>
  <si>
    <t>uda_dataup</t>
  </si>
  <si>
    <t>_dataup1</t>
  </si>
  <si>
    <t>cc_dataupx</t>
  </si>
  <si>
    <t>__pgi_</t>
  </si>
  <si>
    <t>uacc_datao</t>
  </si>
  <si>
    <t>nb</t>
  </si>
  <si>
    <t>======== Data co</t>
  </si>
  <si>
    <t>llected a</t>
  </si>
  <si>
    <t>t 100Hz fr</t>
  </si>
  <si>
    <t>equency</t>
  </si>
  <si>
    <t>K Class
-Work Tests</t>
  </si>
  <si>
    <t>Time (s)
-CPU_Mcore</t>
  </si>
  <si>
    <t>Time (s)
-GPU_ACC</t>
  </si>
  <si>
    <t xml:space="preserve">Work(NxDxKxI)
</t>
  </si>
  <si>
    <t>Preformance 
(Work/Time)-Mcore</t>
  </si>
  <si>
    <t>Preformance 
(Work/Time)-ACC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</si>
</sst>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/>
    <xf numFmtId="1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gperf2_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sqref="A1:J11"/>
    </sheetView>
  </sheetViews>
  <sheetFormatPr defaultRowHeight="15" x14ac:dyDescent="0.25"/>
  <cols>
    <col min="1" max="1" width="17.7109375" bestFit="1" customWidth="1"/>
    <col min="2" max="2" width="8.5703125" bestFit="1" customWidth="1"/>
    <col min="3" max="3" width="14.7109375" bestFit="1" customWidth="1"/>
    <col min="4" max="4" width="8.42578125" bestFit="1" customWidth="1"/>
    <col min="5" max="5" width="11.5703125" bestFit="1" customWidth="1"/>
    <col min="6" max="6" width="15.140625" bestFit="1" customWidth="1"/>
    <col min="7" max="7" width="19.5703125" style="5" bestFit="1" customWidth="1"/>
    <col min="8" max="8" width="31.85546875" style="5" bestFit="1" customWidth="1"/>
    <col min="9" max="9" width="17.42578125" style="5" bestFit="1" customWidth="1"/>
    <col min="10" max="10" width="29.42578125" bestFit="1" customWidth="1"/>
  </cols>
  <sheetData>
    <row r="1" spans="1:10" x14ac:dyDescent="0.25">
      <c r="A1" s="2" t="s">
        <v>22</v>
      </c>
      <c r="B1" s="2" t="s">
        <v>0</v>
      </c>
      <c r="C1" s="2" t="s">
        <v>24</v>
      </c>
      <c r="D1" s="2" t="s">
        <v>2</v>
      </c>
      <c r="E1" s="2" t="s">
        <v>25</v>
      </c>
      <c r="F1" s="2" t="s">
        <v>26</v>
      </c>
      <c r="G1" s="3" t="s">
        <v>29</v>
      </c>
      <c r="H1" s="3" t="s">
        <v>27</v>
      </c>
      <c r="I1" s="3" t="s">
        <v>30</v>
      </c>
      <c r="J1" s="3" t="s">
        <v>28</v>
      </c>
    </row>
    <row r="2" spans="1:10" x14ac:dyDescent="0.25">
      <c r="A2" s="2" t="s">
        <v>7</v>
      </c>
      <c r="B2" s="2">
        <v>1000000</v>
      </c>
      <c r="C2" s="2">
        <v>68</v>
      </c>
      <c r="D2" s="2">
        <v>1000</v>
      </c>
      <c r="E2" s="2">
        <v>200</v>
      </c>
      <c r="F2" s="6">
        <f>B2*C2*D2*E2</f>
        <v>13600000000000</v>
      </c>
      <c r="G2" s="3">
        <v>560.70295243299995</v>
      </c>
      <c r="H2" s="6">
        <f>F2/G2</f>
        <v>24255267322.896973</v>
      </c>
      <c r="I2" s="7">
        <v>79.233599999999996</v>
      </c>
      <c r="J2" s="8">
        <f>F2/I2</f>
        <v>171644352900.78958</v>
      </c>
    </row>
    <row r="3" spans="1:10" x14ac:dyDescent="0.25">
      <c r="A3" s="2" t="s">
        <v>8</v>
      </c>
      <c r="B3" s="2">
        <v>1000000</v>
      </c>
      <c r="C3" s="2">
        <v>68</v>
      </c>
      <c r="D3" s="2">
        <v>500</v>
      </c>
      <c r="E3" s="2">
        <v>200</v>
      </c>
      <c r="F3" s="6">
        <f t="shared" ref="F3:F11" si="0">B3*C3*D3*E3</f>
        <v>6800000000000</v>
      </c>
      <c r="G3" s="3">
        <v>275.88323942199997</v>
      </c>
      <c r="H3" s="6">
        <f t="shared" ref="H3:H11" si="1">F3/G3</f>
        <v>24648108432.562294</v>
      </c>
      <c r="I3" s="7">
        <v>40.835299999999997</v>
      </c>
      <c r="J3" s="8">
        <f t="shared" ref="J3:J11" si="2">F3/I3</f>
        <v>166522591973.12131</v>
      </c>
    </row>
    <row r="4" spans="1:10" x14ac:dyDescent="0.25">
      <c r="A4" s="2" t="s">
        <v>9</v>
      </c>
      <c r="B4" s="2">
        <v>1000000</v>
      </c>
      <c r="C4" s="2">
        <v>68</v>
      </c>
      <c r="D4" s="2">
        <v>250</v>
      </c>
      <c r="E4" s="2">
        <v>200</v>
      </c>
      <c r="F4" s="6">
        <f t="shared" si="0"/>
        <v>3400000000000</v>
      </c>
      <c r="G4" s="3">
        <v>138.86874279899999</v>
      </c>
      <c r="H4" s="6">
        <f t="shared" si="1"/>
        <v>24483551384.354321</v>
      </c>
      <c r="I4" s="7">
        <v>21.699300000000001</v>
      </c>
      <c r="J4" s="8">
        <f t="shared" si="2"/>
        <v>156687082071.77188</v>
      </c>
    </row>
    <row r="5" spans="1:10" x14ac:dyDescent="0.25">
      <c r="A5" s="2" t="s">
        <v>10</v>
      </c>
      <c r="B5" s="2">
        <v>1000000</v>
      </c>
      <c r="C5" s="2">
        <v>68</v>
      </c>
      <c r="D5" s="2">
        <v>128</v>
      </c>
      <c r="E5" s="2">
        <v>200</v>
      </c>
      <c r="F5" s="6">
        <f t="shared" si="0"/>
        <v>1740800000000</v>
      </c>
      <c r="G5" s="3">
        <v>72.070114903999993</v>
      </c>
      <c r="H5" s="6">
        <f t="shared" si="1"/>
        <v>24154255925.896729</v>
      </c>
      <c r="I5" s="7">
        <v>11.6509</v>
      </c>
      <c r="J5" s="8">
        <f t="shared" si="2"/>
        <v>149413350041.62769</v>
      </c>
    </row>
    <row r="6" spans="1:10" x14ac:dyDescent="0.25">
      <c r="A6" s="2" t="s">
        <v>11</v>
      </c>
      <c r="B6" s="2">
        <v>1000000</v>
      </c>
      <c r="C6" s="2">
        <v>68</v>
      </c>
      <c r="D6" s="2">
        <v>64</v>
      </c>
      <c r="E6" s="2">
        <v>200</v>
      </c>
      <c r="F6" s="6">
        <f t="shared" si="0"/>
        <v>870400000000</v>
      </c>
      <c r="G6" s="3">
        <v>38.539210683</v>
      </c>
      <c r="H6" s="6">
        <f t="shared" si="1"/>
        <v>22584790517.880051</v>
      </c>
      <c r="I6" s="7">
        <v>8.0844799999999992</v>
      </c>
      <c r="J6" s="8">
        <f t="shared" si="2"/>
        <v>107663077897.40343</v>
      </c>
    </row>
    <row r="7" spans="1:10" x14ac:dyDescent="0.25">
      <c r="A7" s="2" t="s">
        <v>12</v>
      </c>
      <c r="B7" s="2">
        <v>1000000</v>
      </c>
      <c r="C7" s="2">
        <v>68</v>
      </c>
      <c r="D7" s="2">
        <v>32</v>
      </c>
      <c r="E7" s="2">
        <v>200</v>
      </c>
      <c r="F7" s="6">
        <f t="shared" si="0"/>
        <v>435200000000</v>
      </c>
      <c r="G7" s="3">
        <v>23.120224485000001</v>
      </c>
      <c r="H7" s="6">
        <f t="shared" si="1"/>
        <v>18823346645.373196</v>
      </c>
      <c r="I7" s="7">
        <v>6.0859199999999998</v>
      </c>
      <c r="J7" s="8">
        <f t="shared" si="2"/>
        <v>71509319872.755478</v>
      </c>
    </row>
    <row r="8" spans="1:10" x14ac:dyDescent="0.25">
      <c r="A8" s="2" t="s">
        <v>13</v>
      </c>
      <c r="B8" s="2">
        <v>1000000</v>
      </c>
      <c r="C8" s="2">
        <v>68</v>
      </c>
      <c r="D8" s="2">
        <v>16</v>
      </c>
      <c r="E8" s="2">
        <v>200</v>
      </c>
      <c r="F8" s="6">
        <f t="shared" si="0"/>
        <v>217600000000</v>
      </c>
      <c r="G8" s="3">
        <v>27.121582941</v>
      </c>
      <c r="H8" s="6">
        <f t="shared" si="1"/>
        <v>8023130525.7279673</v>
      </c>
      <c r="I8" s="7">
        <v>5.2259099999999998</v>
      </c>
      <c r="J8" s="8">
        <f t="shared" si="2"/>
        <v>41638681110.084175</v>
      </c>
    </row>
    <row r="9" spans="1:10" x14ac:dyDescent="0.25">
      <c r="A9" s="2" t="s">
        <v>4</v>
      </c>
      <c r="B9" s="2">
        <v>1000000</v>
      </c>
      <c r="C9" s="2">
        <v>68</v>
      </c>
      <c r="D9" s="2">
        <v>8</v>
      </c>
      <c r="E9" s="2">
        <v>200</v>
      </c>
      <c r="F9" s="6">
        <f t="shared" si="0"/>
        <v>108800000000</v>
      </c>
      <c r="G9" s="3">
        <v>18.154722923000001</v>
      </c>
      <c r="H9" s="6">
        <f t="shared" si="1"/>
        <v>5992930900.7609577</v>
      </c>
      <c r="I9" s="7">
        <v>4.8284599999999998</v>
      </c>
      <c r="J9" s="8">
        <f t="shared" si="2"/>
        <v>22533064372.491436</v>
      </c>
    </row>
    <row r="10" spans="1:10" x14ac:dyDescent="0.25">
      <c r="A10" s="2" t="s">
        <v>5</v>
      </c>
      <c r="B10" s="2">
        <v>1000000</v>
      </c>
      <c r="C10" s="2">
        <v>68</v>
      </c>
      <c r="D10" s="2">
        <v>4</v>
      </c>
      <c r="E10" s="2">
        <v>200</v>
      </c>
      <c r="F10" s="6">
        <f t="shared" si="0"/>
        <v>54400000000</v>
      </c>
      <c r="G10" s="3">
        <v>16.318812336000001</v>
      </c>
      <c r="H10" s="6">
        <f t="shared" si="1"/>
        <v>3333575929.4192791</v>
      </c>
      <c r="I10" s="7">
        <v>5.1311400000000003</v>
      </c>
      <c r="J10" s="8">
        <f t="shared" si="2"/>
        <v>10601932514.022224</v>
      </c>
    </row>
    <row r="11" spans="1:10" x14ac:dyDescent="0.25">
      <c r="A11" s="2" t="s">
        <v>6</v>
      </c>
      <c r="B11" s="9">
        <v>1000000</v>
      </c>
      <c r="C11" s="9">
        <v>68</v>
      </c>
      <c r="D11" s="9">
        <v>2</v>
      </c>
      <c r="E11" s="9">
        <v>200</v>
      </c>
      <c r="F11" s="6">
        <f t="shared" si="0"/>
        <v>27200000000</v>
      </c>
      <c r="G11" s="7">
        <v>17.738398186000001</v>
      </c>
      <c r="H11" s="6">
        <f t="shared" si="1"/>
        <v>1533396629.9994073</v>
      </c>
      <c r="I11" s="7">
        <v>4.0272100000000002</v>
      </c>
      <c r="J11" s="8">
        <f t="shared" si="2"/>
        <v>6754055537.2081413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"/>
    </sheetView>
  </sheetViews>
  <sheetFormatPr defaultRowHeight="15" x14ac:dyDescent="0.25"/>
  <cols>
    <col min="1" max="1" width="11.42578125" style="9" bestFit="1" customWidth="1"/>
    <col min="2" max="2" width="15.140625" style="9" bestFit="1" customWidth="1"/>
    <col min="3" max="3" width="11.85546875" style="9" bestFit="1" customWidth="1"/>
    <col min="4" max="4" width="19.28515625" style="9" bestFit="1" customWidth="1"/>
    <col min="5" max="5" width="10" style="9" bestFit="1" customWidth="1"/>
    <col min="6" max="6" width="17" style="9" bestFit="1" customWidth="1"/>
  </cols>
  <sheetData>
    <row r="1" spans="1:6" ht="45" x14ac:dyDescent="0.25">
      <c r="A1" s="14" t="s">
        <v>455</v>
      </c>
      <c r="B1" s="14" t="s">
        <v>458</v>
      </c>
      <c r="C1" s="15" t="s">
        <v>456</v>
      </c>
      <c r="D1" s="15" t="s">
        <v>459</v>
      </c>
      <c r="E1" s="15" t="s">
        <v>457</v>
      </c>
      <c r="F1" s="15" t="s">
        <v>460</v>
      </c>
    </row>
    <row r="2" spans="1:6" x14ac:dyDescent="0.25">
      <c r="A2" s="11" t="s">
        <v>7</v>
      </c>
      <c r="B2" s="12">
        <v>13600000000000</v>
      </c>
      <c r="C2" s="13">
        <v>560.70295243299995</v>
      </c>
      <c r="D2" s="12">
        <v>24255267322.896973</v>
      </c>
      <c r="E2" s="13">
        <v>79.233599999999996</v>
      </c>
      <c r="F2" s="12">
        <v>171644352900.78958</v>
      </c>
    </row>
    <row r="3" spans="1:6" x14ac:dyDescent="0.25">
      <c r="A3" s="11" t="s">
        <v>8</v>
      </c>
      <c r="B3" s="12">
        <v>6800000000000</v>
      </c>
      <c r="C3" s="13">
        <v>275.88323942199997</v>
      </c>
      <c r="D3" s="12">
        <v>24648108432.562294</v>
      </c>
      <c r="E3" s="13">
        <v>40.835299999999997</v>
      </c>
      <c r="F3" s="12">
        <v>166522591973.12131</v>
      </c>
    </row>
    <row r="4" spans="1:6" x14ac:dyDescent="0.25">
      <c r="A4" s="11" t="s">
        <v>9</v>
      </c>
      <c r="B4" s="12">
        <v>3400000000000</v>
      </c>
      <c r="C4" s="13">
        <v>138.86874279899999</v>
      </c>
      <c r="D4" s="12">
        <v>24483551384.354321</v>
      </c>
      <c r="E4" s="13">
        <v>21.699300000000001</v>
      </c>
      <c r="F4" s="12">
        <v>156687082071.77188</v>
      </c>
    </row>
    <row r="5" spans="1:6" x14ac:dyDescent="0.25">
      <c r="A5" s="11" t="s">
        <v>10</v>
      </c>
      <c r="B5" s="12">
        <v>1740800000000</v>
      </c>
      <c r="C5" s="13">
        <v>72.070114903999993</v>
      </c>
      <c r="D5" s="12">
        <v>24154255925.896729</v>
      </c>
      <c r="E5" s="13">
        <v>11.6509</v>
      </c>
      <c r="F5" s="12">
        <v>149413350041.62769</v>
      </c>
    </row>
    <row r="6" spans="1:6" x14ac:dyDescent="0.25">
      <c r="A6" s="11" t="s">
        <v>11</v>
      </c>
      <c r="B6" s="12">
        <v>870400000000</v>
      </c>
      <c r="C6" s="13">
        <v>38.539210683</v>
      </c>
      <c r="D6" s="12">
        <v>22584790517.880051</v>
      </c>
      <c r="E6" s="13">
        <v>8.0844799999999992</v>
      </c>
      <c r="F6" s="12">
        <v>107663077897.40343</v>
      </c>
    </row>
    <row r="7" spans="1:6" x14ac:dyDescent="0.25">
      <c r="A7" s="11" t="s">
        <v>12</v>
      </c>
      <c r="B7" s="12">
        <v>435200000000</v>
      </c>
      <c r="C7" s="13">
        <v>23.120224485000001</v>
      </c>
      <c r="D7" s="12">
        <v>18823346645.373196</v>
      </c>
      <c r="E7" s="13">
        <v>6.0859199999999998</v>
      </c>
      <c r="F7" s="12">
        <v>71509319872.755478</v>
      </c>
    </row>
    <row r="8" spans="1:6" x14ac:dyDescent="0.25">
      <c r="A8" s="11" t="s">
        <v>13</v>
      </c>
      <c r="B8" s="12">
        <v>217600000000</v>
      </c>
      <c r="C8" s="13">
        <v>27.121582941</v>
      </c>
      <c r="D8" s="12">
        <v>8023130525.7279673</v>
      </c>
      <c r="E8" s="13">
        <v>5.2259099999999998</v>
      </c>
      <c r="F8" s="12">
        <v>41638681110.084175</v>
      </c>
    </row>
    <row r="9" spans="1:6" x14ac:dyDescent="0.25">
      <c r="A9" s="11" t="s">
        <v>4</v>
      </c>
      <c r="B9" s="12">
        <v>108800000000</v>
      </c>
      <c r="C9" s="13">
        <v>18.154722923000001</v>
      </c>
      <c r="D9" s="12">
        <v>5992930900.7609577</v>
      </c>
      <c r="E9" s="13">
        <v>4.8284599999999998</v>
      </c>
      <c r="F9" s="12">
        <v>22533064372.491436</v>
      </c>
    </row>
    <row r="10" spans="1:6" x14ac:dyDescent="0.25">
      <c r="A10" s="11" t="s">
        <v>5</v>
      </c>
      <c r="B10" s="12">
        <v>54400000000</v>
      </c>
      <c r="C10" s="13">
        <v>16.318812336000001</v>
      </c>
      <c r="D10" s="12">
        <v>3333575929.4192791</v>
      </c>
      <c r="E10" s="13">
        <v>5.1311400000000003</v>
      </c>
      <c r="F10" s="12">
        <v>10601932514.022224</v>
      </c>
    </row>
    <row r="11" spans="1:6" x14ac:dyDescent="0.25">
      <c r="A11" s="11" t="s">
        <v>6</v>
      </c>
      <c r="B11" s="12">
        <v>27200000000</v>
      </c>
      <c r="C11" s="13">
        <v>17.738398186000001</v>
      </c>
      <c r="D11" s="12">
        <v>1533396629.9994073</v>
      </c>
      <c r="E11" s="13">
        <v>4.0272100000000002</v>
      </c>
      <c r="F11" s="12">
        <v>6754055537.2081413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D11" sqref="D11"/>
    </sheetView>
  </sheetViews>
  <sheetFormatPr defaultRowHeight="15" x14ac:dyDescent="0.25"/>
  <cols>
    <col min="1" max="1" width="15.140625" bestFit="1" customWidth="1"/>
    <col min="2" max="2" width="8.5703125" bestFit="1" customWidth="1"/>
    <col min="3" max="3" width="11.85546875" bestFit="1" customWidth="1"/>
    <col min="4" max="4" width="8.42578125" bestFit="1" customWidth="1"/>
    <col min="5" max="5" width="12" bestFit="1" customWidth="1"/>
    <col min="6" max="6" width="15.140625" bestFit="1" customWidth="1"/>
    <col min="7" max="7" width="19.85546875" bestFit="1" customWidth="1"/>
    <col min="8" max="8" width="31.85546875" bestFit="1" customWidth="1"/>
    <col min="9" max="9" width="13.85546875" bestFit="1" customWidth="1"/>
    <col min="10" max="10" width="29.42578125" bestFit="1" customWidth="1"/>
  </cols>
  <sheetData>
    <row r="1" spans="1:10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26</v>
      </c>
      <c r="G1" s="3" t="s">
        <v>23</v>
      </c>
      <c r="H1" s="3" t="s">
        <v>27</v>
      </c>
      <c r="I1" s="3" t="s">
        <v>14</v>
      </c>
      <c r="J1" s="3" t="s">
        <v>28</v>
      </c>
    </row>
    <row r="2" spans="1:10" x14ac:dyDescent="0.25">
      <c r="A2" s="2" t="s">
        <v>15</v>
      </c>
      <c r="B2" s="2">
        <v>1000000</v>
      </c>
      <c r="C2" s="2">
        <v>68</v>
      </c>
      <c r="D2" s="2">
        <v>1000</v>
      </c>
      <c r="E2" s="2">
        <v>200</v>
      </c>
      <c r="F2" s="6">
        <f>B2*C2*D2*E2</f>
        <v>13600000000000</v>
      </c>
      <c r="G2" s="3">
        <v>560.70295243299995</v>
      </c>
      <c r="H2" s="6">
        <f>F2/G2</f>
        <v>24255267322.896973</v>
      </c>
      <c r="I2" s="7">
        <v>79.233599999999996</v>
      </c>
      <c r="J2" s="8">
        <f>F2/I2</f>
        <v>171644352900.78958</v>
      </c>
    </row>
    <row r="3" spans="1:10" x14ac:dyDescent="0.25">
      <c r="A3" s="2" t="s">
        <v>16</v>
      </c>
      <c r="B3" s="2">
        <v>1000000</v>
      </c>
      <c r="C3" s="2">
        <v>34</v>
      </c>
      <c r="D3" s="2">
        <v>1000</v>
      </c>
      <c r="E3" s="2">
        <v>200</v>
      </c>
      <c r="F3" s="6">
        <f t="shared" ref="F3:F7" si="0">B3*C3*D3*E3</f>
        <v>6800000000000</v>
      </c>
      <c r="G3" s="3">
        <v>365.42224454199999</v>
      </c>
      <c r="H3" s="6">
        <f t="shared" ref="H3:H7" si="1">F3/G3</f>
        <v>18608609906.938599</v>
      </c>
      <c r="I3" s="7">
        <v>69.073899999999995</v>
      </c>
      <c r="J3" s="8">
        <f t="shared" ref="J3:J7" si="2">F3/I3</f>
        <v>98445288307.160889</v>
      </c>
    </row>
    <row r="4" spans="1:10" x14ac:dyDescent="0.25">
      <c r="A4" s="2" t="s">
        <v>17</v>
      </c>
      <c r="B4" s="2">
        <v>1000000</v>
      </c>
      <c r="C4" s="2">
        <v>16</v>
      </c>
      <c r="D4" s="2">
        <v>1000</v>
      </c>
      <c r="E4" s="2">
        <v>200</v>
      </c>
      <c r="F4" s="6">
        <f t="shared" si="0"/>
        <v>3200000000000</v>
      </c>
      <c r="G4" s="3">
        <v>201.41035149000001</v>
      </c>
      <c r="H4" s="6">
        <f t="shared" si="1"/>
        <v>15887961945.982103</v>
      </c>
      <c r="I4" s="7">
        <v>61.561399999999999</v>
      </c>
      <c r="J4" s="8">
        <f t="shared" si="2"/>
        <v>51980624222.321129</v>
      </c>
    </row>
    <row r="5" spans="1:10" x14ac:dyDescent="0.25">
      <c r="A5" s="2" t="s">
        <v>18</v>
      </c>
      <c r="B5" s="2">
        <v>1000000</v>
      </c>
      <c r="C5" s="2">
        <v>8</v>
      </c>
      <c r="D5" s="2">
        <v>1000</v>
      </c>
      <c r="E5" s="2">
        <v>200</v>
      </c>
      <c r="F5" s="6">
        <f t="shared" si="0"/>
        <v>1600000000000</v>
      </c>
      <c r="G5" s="3">
        <v>169.64615167599999</v>
      </c>
      <c r="H5" s="6">
        <f t="shared" si="1"/>
        <v>9431395785.8341064</v>
      </c>
      <c r="I5" s="7">
        <v>61.378700000000002</v>
      </c>
      <c r="J5" s="8">
        <f t="shared" si="2"/>
        <v>26067674942.610382</v>
      </c>
    </row>
    <row r="6" spans="1:10" x14ac:dyDescent="0.25">
      <c r="A6" s="2" t="s">
        <v>19</v>
      </c>
      <c r="B6" s="2">
        <v>1000000</v>
      </c>
      <c r="C6" s="2">
        <v>4</v>
      </c>
      <c r="D6" s="2">
        <v>1000</v>
      </c>
      <c r="E6" s="2">
        <v>200</v>
      </c>
      <c r="F6" s="6">
        <f t="shared" si="0"/>
        <v>800000000000</v>
      </c>
      <c r="G6" s="3">
        <v>183.872990526</v>
      </c>
      <c r="H6" s="6">
        <f t="shared" si="1"/>
        <v>4350829329.0464458</v>
      </c>
      <c r="I6" s="7">
        <v>61.252099999999999</v>
      </c>
      <c r="J6" s="8">
        <f t="shared" si="2"/>
        <v>13060776691.737917</v>
      </c>
    </row>
    <row r="7" spans="1:10" x14ac:dyDescent="0.25">
      <c r="A7" s="2" t="s">
        <v>20</v>
      </c>
      <c r="B7" s="2">
        <v>1000000</v>
      </c>
      <c r="C7" s="2">
        <v>2</v>
      </c>
      <c r="D7" s="2">
        <v>1000</v>
      </c>
      <c r="E7" s="2">
        <v>200</v>
      </c>
      <c r="F7" s="6">
        <f t="shared" si="0"/>
        <v>400000000000</v>
      </c>
      <c r="G7" s="3">
        <v>131.20697168199999</v>
      </c>
      <c r="H7" s="6">
        <f t="shared" si="1"/>
        <v>3048618490.8638902</v>
      </c>
      <c r="I7" s="7">
        <v>61.2956</v>
      </c>
      <c r="J7" s="8">
        <f t="shared" si="2"/>
        <v>6525753887.7178783</v>
      </c>
    </row>
    <row r="8" spans="1:10" x14ac:dyDescent="0.25">
      <c r="A8" s="1"/>
      <c r="B8" s="1"/>
      <c r="C8" s="1"/>
      <c r="D8" s="1"/>
      <c r="E8" s="1"/>
      <c r="F8" s="6"/>
      <c r="G8" s="4"/>
      <c r="H8" s="4"/>
      <c r="I8" s="5"/>
    </row>
    <row r="9" spans="1:10" x14ac:dyDescent="0.25">
      <c r="A9" s="1"/>
      <c r="B9" s="1"/>
      <c r="C9" s="1"/>
      <c r="D9" s="1"/>
      <c r="E9" s="1"/>
      <c r="F9" s="6"/>
      <c r="G9" s="4"/>
      <c r="H9" s="4"/>
      <c r="I9" s="5"/>
    </row>
    <row r="10" spans="1:10" x14ac:dyDescent="0.25">
      <c r="A10" s="1"/>
      <c r="B10" s="1"/>
      <c r="C10" s="1"/>
      <c r="D10" s="1"/>
      <c r="E10" s="1"/>
      <c r="F10" s="6"/>
      <c r="G10" s="4"/>
      <c r="H10" s="4"/>
      <c r="I10" s="5"/>
    </row>
    <row r="11" spans="1:10" x14ac:dyDescent="0.25">
      <c r="A11" s="1"/>
      <c r="D11" s="1"/>
      <c r="F11" s="6"/>
      <c r="G11" s="5"/>
      <c r="H11" s="5"/>
      <c r="I1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sqref="A1:F7"/>
    </sheetView>
  </sheetViews>
  <sheetFormatPr defaultRowHeight="15" x14ac:dyDescent="0.25"/>
  <cols>
    <col min="1" max="1" width="11.5703125" bestFit="1" customWidth="1"/>
    <col min="2" max="2" width="15.140625" bestFit="1" customWidth="1"/>
    <col min="3" max="3" width="12.140625" bestFit="1" customWidth="1"/>
    <col min="4" max="4" width="19.28515625" bestFit="1" customWidth="1"/>
    <col min="5" max="5" width="10.28515625" bestFit="1" customWidth="1"/>
    <col min="6" max="6" width="17" bestFit="1" customWidth="1"/>
  </cols>
  <sheetData>
    <row r="1" spans="1:6" ht="30" x14ac:dyDescent="0.25">
      <c r="A1" s="14" t="s">
        <v>455</v>
      </c>
      <c r="B1" s="14" t="s">
        <v>458</v>
      </c>
      <c r="C1" s="15" t="s">
        <v>456</v>
      </c>
      <c r="D1" s="15" t="s">
        <v>459</v>
      </c>
      <c r="E1" s="15" t="s">
        <v>457</v>
      </c>
      <c r="F1" s="15" t="s">
        <v>460</v>
      </c>
    </row>
    <row r="2" spans="1:6" x14ac:dyDescent="0.25">
      <c r="A2" s="11" t="s">
        <v>15</v>
      </c>
      <c r="B2" s="12">
        <v>13600000000000</v>
      </c>
      <c r="C2" s="13">
        <v>560.70295243299995</v>
      </c>
      <c r="D2" s="12">
        <v>24255267322.896973</v>
      </c>
      <c r="E2" s="13">
        <v>79.233599999999996</v>
      </c>
      <c r="F2" s="12">
        <v>171644352900.78958</v>
      </c>
    </row>
    <row r="3" spans="1:6" x14ac:dyDescent="0.25">
      <c r="A3" s="11" t="s">
        <v>16</v>
      </c>
      <c r="B3" s="12">
        <v>6800000000000</v>
      </c>
      <c r="C3" s="13">
        <v>365.42224454199999</v>
      </c>
      <c r="D3" s="12">
        <v>18608609906.938599</v>
      </c>
      <c r="E3" s="13">
        <v>69.073899999999995</v>
      </c>
      <c r="F3" s="12">
        <v>98445288307.160889</v>
      </c>
    </row>
    <row r="4" spans="1:6" x14ac:dyDescent="0.25">
      <c r="A4" s="11" t="s">
        <v>17</v>
      </c>
      <c r="B4" s="12">
        <v>3200000000000</v>
      </c>
      <c r="C4" s="13">
        <v>201.41035149000001</v>
      </c>
      <c r="D4" s="12">
        <v>15887961945.982103</v>
      </c>
      <c r="E4" s="13">
        <v>61.561399999999999</v>
      </c>
      <c r="F4" s="12">
        <v>51980624222.321129</v>
      </c>
    </row>
    <row r="5" spans="1:6" x14ac:dyDescent="0.25">
      <c r="A5" s="11" t="s">
        <v>18</v>
      </c>
      <c r="B5" s="12">
        <v>1600000000000</v>
      </c>
      <c r="C5" s="13">
        <v>169.64615167599999</v>
      </c>
      <c r="D5" s="12">
        <v>9431395785.8341064</v>
      </c>
      <c r="E5" s="13">
        <v>61.378700000000002</v>
      </c>
      <c r="F5" s="12">
        <v>26067674942.610382</v>
      </c>
    </row>
    <row r="6" spans="1:6" x14ac:dyDescent="0.25">
      <c r="A6" s="11" t="s">
        <v>19</v>
      </c>
      <c r="B6" s="12">
        <v>800000000000</v>
      </c>
      <c r="C6" s="13">
        <v>183.872990526</v>
      </c>
      <c r="D6" s="12">
        <v>4350829329.0464458</v>
      </c>
      <c r="E6" s="13">
        <v>61.252099999999999</v>
      </c>
      <c r="F6" s="12">
        <v>13060776691.737917</v>
      </c>
    </row>
    <row r="7" spans="1:6" x14ac:dyDescent="0.25">
      <c r="A7" s="11" t="s">
        <v>20</v>
      </c>
      <c r="B7" s="12">
        <v>400000000000</v>
      </c>
      <c r="C7" s="13">
        <v>131.20697168199999</v>
      </c>
      <c r="D7" s="12">
        <v>3048618490.8638902</v>
      </c>
      <c r="E7" s="13">
        <v>61.2956</v>
      </c>
      <c r="F7" s="12">
        <v>6525753887.7178783</v>
      </c>
    </row>
    <row r="8" spans="1:6" x14ac:dyDescent="0.25">
      <c r="A8" s="1"/>
      <c r="B8" s="6"/>
      <c r="C8" s="4"/>
      <c r="D8" s="4"/>
      <c r="E8" s="5"/>
    </row>
    <row r="9" spans="1:6" x14ac:dyDescent="0.25">
      <c r="A9" s="1"/>
      <c r="B9" s="6"/>
      <c r="C9" s="4"/>
      <c r="D9" s="4"/>
      <c r="E9" s="5"/>
    </row>
    <row r="10" spans="1:6" x14ac:dyDescent="0.25">
      <c r="A10" s="1"/>
      <c r="B10" s="6"/>
      <c r="C10" s="4"/>
      <c r="D10" s="4"/>
      <c r="E10" s="5"/>
    </row>
    <row r="11" spans="1:6" x14ac:dyDescent="0.25">
      <c r="A11" s="1"/>
      <c r="B11" s="6"/>
      <c r="C11" s="5"/>
      <c r="D11" s="5"/>
      <c r="E1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workbookViewId="0">
      <selection activeCell="B1" sqref="B1:H7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1.85546875" bestFit="1" customWidth="1"/>
    <col min="4" max="4" width="12.5703125" bestFit="1" customWidth="1"/>
    <col min="5" max="5" width="10.140625" bestFit="1" customWidth="1"/>
    <col min="8" max="8" width="29.28515625" customWidth="1"/>
  </cols>
  <sheetData>
    <row r="1" spans="1:8" x14ac:dyDescent="0.25">
      <c r="A1" t="s">
        <v>31</v>
      </c>
      <c r="B1" s="10" t="s">
        <v>32</v>
      </c>
      <c r="C1" s="10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</row>
    <row r="2" spans="1:8" x14ac:dyDescent="0.25">
      <c r="A2" t="s">
        <v>289</v>
      </c>
      <c r="B2" s="10" t="s">
        <v>39</v>
      </c>
      <c r="C2" s="10" t="s">
        <v>40</v>
      </c>
      <c r="D2" s="10">
        <v>200</v>
      </c>
      <c r="E2" s="10" t="s">
        <v>41</v>
      </c>
      <c r="F2" s="10" t="s">
        <v>42</v>
      </c>
      <c r="G2" s="10" t="s">
        <v>43</v>
      </c>
      <c r="H2" s="10" t="s">
        <v>44</v>
      </c>
    </row>
    <row r="3" spans="1:8" x14ac:dyDescent="0.25">
      <c r="B3" s="10" t="s">
        <v>45</v>
      </c>
      <c r="C3" s="10" t="s">
        <v>46</v>
      </c>
      <c r="D3" s="10">
        <v>18</v>
      </c>
      <c r="E3" s="10" t="s">
        <v>47</v>
      </c>
      <c r="F3" s="10" t="s">
        <v>48</v>
      </c>
      <c r="G3" s="10" t="s">
        <v>49</v>
      </c>
      <c r="H3" s="10" t="s">
        <v>290</v>
      </c>
    </row>
    <row r="4" spans="1:8" x14ac:dyDescent="0.25">
      <c r="B4" s="10" t="s">
        <v>50</v>
      </c>
      <c r="C4" s="10" t="s">
        <v>51</v>
      </c>
      <c r="D4" s="10">
        <v>203</v>
      </c>
      <c r="E4" s="10" t="s">
        <v>52</v>
      </c>
      <c r="F4" s="10" t="s">
        <v>53</v>
      </c>
      <c r="G4" s="10" t="s">
        <v>54</v>
      </c>
      <c r="H4" s="10" t="s">
        <v>291</v>
      </c>
    </row>
    <row r="5" spans="1:8" x14ac:dyDescent="0.25">
      <c r="B5" s="10" t="s">
        <v>50</v>
      </c>
      <c r="C5" s="10" t="s">
        <v>55</v>
      </c>
      <c r="D5" s="10">
        <v>200</v>
      </c>
      <c r="E5" s="10" t="s">
        <v>56</v>
      </c>
      <c r="F5" s="10" t="s">
        <v>57</v>
      </c>
      <c r="G5" s="10" t="s">
        <v>58</v>
      </c>
      <c r="H5" s="10" t="s">
        <v>59</v>
      </c>
    </row>
    <row r="6" spans="1:8" x14ac:dyDescent="0.25">
      <c r="B6" s="10" t="s">
        <v>50</v>
      </c>
      <c r="C6" s="10" t="s">
        <v>60</v>
      </c>
      <c r="D6" s="10">
        <v>200</v>
      </c>
      <c r="E6" s="10" t="s">
        <v>61</v>
      </c>
      <c r="F6" s="10" t="s">
        <v>62</v>
      </c>
      <c r="G6" s="10" t="s">
        <v>63</v>
      </c>
      <c r="H6" s="10" t="s">
        <v>64</v>
      </c>
    </row>
    <row r="7" spans="1:8" x14ac:dyDescent="0.25">
      <c r="B7" s="10" t="s">
        <v>65</v>
      </c>
      <c r="C7" s="10" t="s">
        <v>66</v>
      </c>
      <c r="D7" s="10">
        <v>200</v>
      </c>
      <c r="E7" s="10" t="s">
        <v>67</v>
      </c>
      <c r="F7" s="10" t="s">
        <v>68</v>
      </c>
      <c r="G7" s="10" t="s">
        <v>69</v>
      </c>
      <c r="H7" s="10" t="s">
        <v>292</v>
      </c>
    </row>
    <row r="8" spans="1:8" x14ac:dyDescent="0.25">
      <c r="A8" t="s">
        <v>293</v>
      </c>
      <c r="B8" t="s">
        <v>70</v>
      </c>
      <c r="C8" t="s">
        <v>71</v>
      </c>
      <c r="D8">
        <v>1003</v>
      </c>
      <c r="E8" t="s">
        <v>72</v>
      </c>
      <c r="F8" t="s">
        <v>73</v>
      </c>
      <c r="G8" t="s">
        <v>74</v>
      </c>
      <c r="H8" t="s">
        <v>75</v>
      </c>
    </row>
    <row r="9" spans="1:8" x14ac:dyDescent="0.25">
      <c r="B9" t="s">
        <v>76</v>
      </c>
      <c r="C9" t="s">
        <v>77</v>
      </c>
      <c r="D9">
        <v>1</v>
      </c>
      <c r="E9" t="s">
        <v>77</v>
      </c>
      <c r="F9" t="s">
        <v>77</v>
      </c>
      <c r="G9" t="s">
        <v>77</v>
      </c>
      <c r="H9" t="s">
        <v>78</v>
      </c>
    </row>
    <row r="10" spans="1:8" x14ac:dyDescent="0.25">
      <c r="B10" t="s">
        <v>79</v>
      </c>
      <c r="C10" t="s">
        <v>80</v>
      </c>
      <c r="D10">
        <v>1</v>
      </c>
      <c r="E10" t="s">
        <v>80</v>
      </c>
      <c r="F10" t="s">
        <v>80</v>
      </c>
      <c r="G10" t="s">
        <v>80</v>
      </c>
      <c r="H10" t="s">
        <v>81</v>
      </c>
    </row>
    <row r="11" spans="1:8" x14ac:dyDescent="0.25">
      <c r="B11" t="s">
        <v>82</v>
      </c>
      <c r="C11" t="s">
        <v>83</v>
      </c>
      <c r="D11">
        <v>1</v>
      </c>
      <c r="E11" t="s">
        <v>83</v>
      </c>
      <c r="F11" t="s">
        <v>83</v>
      </c>
      <c r="G11" t="s">
        <v>83</v>
      </c>
      <c r="H11" t="s">
        <v>84</v>
      </c>
    </row>
    <row r="12" spans="1:8" x14ac:dyDescent="0.25">
      <c r="B12" t="s">
        <v>85</v>
      </c>
      <c r="C12" t="s">
        <v>86</v>
      </c>
      <c r="D12">
        <v>1</v>
      </c>
      <c r="E12" t="s">
        <v>86</v>
      </c>
      <c r="F12" t="s">
        <v>86</v>
      </c>
      <c r="G12" t="s">
        <v>86</v>
      </c>
      <c r="H12" t="s">
        <v>87</v>
      </c>
    </row>
    <row r="13" spans="1:8" x14ac:dyDescent="0.25">
      <c r="B13" t="s">
        <v>88</v>
      </c>
      <c r="C13" t="s">
        <v>89</v>
      </c>
      <c r="D13">
        <v>600</v>
      </c>
      <c r="E13" t="s">
        <v>90</v>
      </c>
      <c r="F13" t="s">
        <v>91</v>
      </c>
      <c r="G13" t="s">
        <v>92</v>
      </c>
      <c r="H13" t="s">
        <v>93</v>
      </c>
    </row>
    <row r="14" spans="1:8" x14ac:dyDescent="0.25">
      <c r="B14" t="s">
        <v>94</v>
      </c>
      <c r="C14" t="s">
        <v>95</v>
      </c>
      <c r="D14">
        <v>7</v>
      </c>
      <c r="E14" t="s">
        <v>96</v>
      </c>
      <c r="F14" t="s">
        <v>97</v>
      </c>
      <c r="G14" t="s">
        <v>98</v>
      </c>
      <c r="H14" t="s">
        <v>99</v>
      </c>
    </row>
    <row r="15" spans="1:8" x14ac:dyDescent="0.25">
      <c r="B15" t="s">
        <v>100</v>
      </c>
      <c r="C15" t="s">
        <v>101</v>
      </c>
      <c r="D15">
        <v>203</v>
      </c>
      <c r="E15" t="s">
        <v>102</v>
      </c>
      <c r="F15" t="s">
        <v>103</v>
      </c>
      <c r="G15" t="s">
        <v>104</v>
      </c>
      <c r="H15" t="s">
        <v>105</v>
      </c>
    </row>
    <row r="16" spans="1:8" x14ac:dyDescent="0.25">
      <c r="B16" t="s">
        <v>106</v>
      </c>
      <c r="C16" t="s">
        <v>107</v>
      </c>
      <c r="D16">
        <v>1</v>
      </c>
      <c r="E16" t="s">
        <v>107</v>
      </c>
      <c r="F16" t="s">
        <v>107</v>
      </c>
      <c r="G16" t="s">
        <v>107</v>
      </c>
      <c r="H16" t="s">
        <v>108</v>
      </c>
    </row>
    <row r="17" spans="2:8" x14ac:dyDescent="0.25">
      <c r="B17" t="s">
        <v>109</v>
      </c>
      <c r="C17" t="s">
        <v>110</v>
      </c>
      <c r="D17">
        <v>200</v>
      </c>
      <c r="E17" t="s">
        <v>111</v>
      </c>
      <c r="F17" t="s">
        <v>112</v>
      </c>
      <c r="G17" t="s">
        <v>113</v>
      </c>
      <c r="H17" t="s">
        <v>114</v>
      </c>
    </row>
    <row r="18" spans="2:8" x14ac:dyDescent="0.25">
      <c r="B18" t="s">
        <v>50</v>
      </c>
      <c r="C18" t="s">
        <v>115</v>
      </c>
      <c r="D18">
        <v>220</v>
      </c>
      <c r="E18" t="s">
        <v>116</v>
      </c>
      <c r="F18" t="s">
        <v>117</v>
      </c>
      <c r="G18" t="s">
        <v>118</v>
      </c>
      <c r="H18" t="s">
        <v>119</v>
      </c>
    </row>
    <row r="19" spans="2:8" x14ac:dyDescent="0.25">
      <c r="B19" t="s">
        <v>50</v>
      </c>
      <c r="C19" t="s">
        <v>120</v>
      </c>
      <c r="D19">
        <v>1</v>
      </c>
      <c r="E19" t="s">
        <v>120</v>
      </c>
      <c r="F19" t="s">
        <v>120</v>
      </c>
      <c r="G19" t="s">
        <v>120</v>
      </c>
      <c r="H19" t="s">
        <v>121</v>
      </c>
    </row>
    <row r="20" spans="2:8" x14ac:dyDescent="0.25">
      <c r="B20" t="s">
        <v>50</v>
      </c>
      <c r="C20" t="s">
        <v>122</v>
      </c>
      <c r="D20">
        <v>18</v>
      </c>
      <c r="E20" t="s">
        <v>123</v>
      </c>
      <c r="F20" t="s">
        <v>124</v>
      </c>
      <c r="G20" t="s">
        <v>125</v>
      </c>
      <c r="H20" t="s">
        <v>126</v>
      </c>
    </row>
    <row r="21" spans="2:8" x14ac:dyDescent="0.25">
      <c r="B21" t="s">
        <v>50</v>
      </c>
      <c r="C21" t="s">
        <v>127</v>
      </c>
      <c r="D21">
        <v>219</v>
      </c>
      <c r="E21" t="s">
        <v>128</v>
      </c>
      <c r="F21" t="s">
        <v>129</v>
      </c>
      <c r="G21" t="s">
        <v>130</v>
      </c>
      <c r="H21" t="s">
        <v>131</v>
      </c>
    </row>
    <row r="22" spans="2:8" x14ac:dyDescent="0.25">
      <c r="B22" t="s">
        <v>65</v>
      </c>
      <c r="C22" t="s">
        <v>132</v>
      </c>
      <c r="D22">
        <v>205</v>
      </c>
      <c r="E22" t="s">
        <v>133</v>
      </c>
      <c r="F22" t="s">
        <v>134</v>
      </c>
      <c r="G22" t="s">
        <v>135</v>
      </c>
      <c r="H22" t="s">
        <v>136</v>
      </c>
    </row>
    <row r="23" spans="2:8" x14ac:dyDescent="0.25">
      <c r="B23" t="s">
        <v>65</v>
      </c>
      <c r="C23" t="s">
        <v>137</v>
      </c>
      <c r="D23">
        <v>1</v>
      </c>
      <c r="E23" t="s">
        <v>137</v>
      </c>
      <c r="F23" t="s">
        <v>137</v>
      </c>
      <c r="G23" t="s">
        <v>137</v>
      </c>
      <c r="H23" t="s">
        <v>138</v>
      </c>
    </row>
    <row r="24" spans="2:8" x14ac:dyDescent="0.25">
      <c r="B24" t="s">
        <v>65</v>
      </c>
      <c r="C24" t="s">
        <v>139</v>
      </c>
      <c r="D24">
        <v>4</v>
      </c>
      <c r="E24" t="s">
        <v>140</v>
      </c>
      <c r="F24" t="s">
        <v>141</v>
      </c>
      <c r="G24" t="s">
        <v>142</v>
      </c>
      <c r="H24" t="s">
        <v>143</v>
      </c>
    </row>
    <row r="25" spans="2:8" x14ac:dyDescent="0.25">
      <c r="B25" t="s">
        <v>65</v>
      </c>
      <c r="C25" t="s">
        <v>144</v>
      </c>
      <c r="D25">
        <v>3</v>
      </c>
      <c r="E25" t="s">
        <v>145</v>
      </c>
      <c r="F25" t="s">
        <v>146</v>
      </c>
      <c r="G25" t="s">
        <v>147</v>
      </c>
      <c r="H25" t="s">
        <v>148</v>
      </c>
    </row>
    <row r="26" spans="2:8" x14ac:dyDescent="0.25">
      <c r="B26" t="s">
        <v>65</v>
      </c>
      <c r="C26" t="s">
        <v>149</v>
      </c>
      <c r="D26">
        <v>3</v>
      </c>
      <c r="E26" t="s">
        <v>150</v>
      </c>
      <c r="F26" t="s">
        <v>151</v>
      </c>
      <c r="G26" t="s">
        <v>152</v>
      </c>
      <c r="H26" t="s">
        <v>153</v>
      </c>
    </row>
    <row r="27" spans="2:8" x14ac:dyDescent="0.25">
      <c r="B27" t="s">
        <v>65</v>
      </c>
      <c r="C27" t="s">
        <v>154</v>
      </c>
      <c r="D27">
        <v>3</v>
      </c>
      <c r="E27" t="s">
        <v>155</v>
      </c>
      <c r="F27" t="s">
        <v>156</v>
      </c>
      <c r="G27" t="s">
        <v>157</v>
      </c>
      <c r="H27" t="s">
        <v>158</v>
      </c>
    </row>
    <row r="28" spans="2:8" x14ac:dyDescent="0.25">
      <c r="B28" t="s">
        <v>65</v>
      </c>
      <c r="C28" t="s">
        <v>159</v>
      </c>
      <c r="D28">
        <v>2</v>
      </c>
      <c r="E28" t="s">
        <v>160</v>
      </c>
      <c r="F28" t="s">
        <v>161</v>
      </c>
      <c r="G28" t="s">
        <v>162</v>
      </c>
      <c r="H28" t="s">
        <v>163</v>
      </c>
    </row>
    <row r="29" spans="2:8" x14ac:dyDescent="0.25">
      <c r="B29" t="s">
        <v>65</v>
      </c>
      <c r="C29" t="s">
        <v>164</v>
      </c>
      <c r="D29">
        <v>3</v>
      </c>
      <c r="E29" t="s">
        <v>165</v>
      </c>
      <c r="F29" t="s">
        <v>166</v>
      </c>
      <c r="G29" t="s">
        <v>167</v>
      </c>
      <c r="H29" t="s">
        <v>168</v>
      </c>
    </row>
    <row r="30" spans="2:8" x14ac:dyDescent="0.25">
      <c r="B30" t="s">
        <v>65</v>
      </c>
      <c r="C30" t="s">
        <v>169</v>
      </c>
      <c r="D30">
        <v>1</v>
      </c>
      <c r="E30" t="s">
        <v>169</v>
      </c>
      <c r="F30" t="s">
        <v>169</v>
      </c>
      <c r="G30" t="s">
        <v>169</v>
      </c>
      <c r="H30" t="s">
        <v>170</v>
      </c>
    </row>
    <row r="31" spans="2:8" x14ac:dyDescent="0.25">
      <c r="B31" t="s">
        <v>65</v>
      </c>
      <c r="C31" t="s">
        <v>171</v>
      </c>
      <c r="D31">
        <v>1</v>
      </c>
      <c r="E31" t="s">
        <v>171</v>
      </c>
      <c r="F31" t="s">
        <v>171</v>
      </c>
      <c r="G31" t="s">
        <v>171</v>
      </c>
      <c r="H31" t="s">
        <v>172</v>
      </c>
    </row>
    <row r="32" spans="2:8" x14ac:dyDescent="0.25">
      <c r="B32" t="s">
        <v>65</v>
      </c>
      <c r="C32" t="s">
        <v>173</v>
      </c>
      <c r="D32">
        <v>1</v>
      </c>
      <c r="E32" t="s">
        <v>173</v>
      </c>
      <c r="F32" t="s">
        <v>173</v>
      </c>
      <c r="G32" t="s">
        <v>173</v>
      </c>
      <c r="H32" t="s">
        <v>174</v>
      </c>
    </row>
    <row r="33" spans="1:8" x14ac:dyDescent="0.25">
      <c r="A33" t="s">
        <v>294</v>
      </c>
      <c r="B33" t="s">
        <v>175</v>
      </c>
      <c r="C33" t="s">
        <v>176</v>
      </c>
      <c r="D33">
        <v>200</v>
      </c>
      <c r="E33" t="s">
        <v>177</v>
      </c>
      <c r="F33" t="s">
        <v>178</v>
      </c>
      <c r="G33" t="s">
        <v>179</v>
      </c>
      <c r="H33" t="s">
        <v>180</v>
      </c>
    </row>
    <row r="34" spans="1:8" x14ac:dyDescent="0.25">
      <c r="B34" t="s">
        <v>181</v>
      </c>
      <c r="C34" t="s">
        <v>182</v>
      </c>
      <c r="D34">
        <v>1</v>
      </c>
      <c r="E34" t="s">
        <v>182</v>
      </c>
      <c r="F34" t="s">
        <v>182</v>
      </c>
      <c r="G34" t="s">
        <v>182</v>
      </c>
      <c r="H34" t="s">
        <v>183</v>
      </c>
    </row>
    <row r="35" spans="1:8" x14ac:dyDescent="0.25">
      <c r="B35" t="s">
        <v>94</v>
      </c>
      <c r="C35" t="s">
        <v>184</v>
      </c>
      <c r="D35">
        <v>200</v>
      </c>
      <c r="E35" t="s">
        <v>185</v>
      </c>
      <c r="F35" t="s">
        <v>186</v>
      </c>
      <c r="G35" t="s">
        <v>187</v>
      </c>
      <c r="H35" t="s">
        <v>295</v>
      </c>
    </row>
    <row r="36" spans="1:8" x14ac:dyDescent="0.25">
      <c r="B36" t="s">
        <v>188</v>
      </c>
      <c r="C36" t="s">
        <v>189</v>
      </c>
      <c r="D36">
        <v>200</v>
      </c>
      <c r="E36" t="s">
        <v>190</v>
      </c>
      <c r="F36" t="s">
        <v>191</v>
      </c>
      <c r="G36" t="s">
        <v>192</v>
      </c>
      <c r="H36" t="s">
        <v>193</v>
      </c>
    </row>
    <row r="37" spans="1:8" x14ac:dyDescent="0.25">
      <c r="B37" t="s">
        <v>194</v>
      </c>
      <c r="C37" t="s">
        <v>195</v>
      </c>
      <c r="D37">
        <v>200</v>
      </c>
      <c r="E37" t="s">
        <v>196</v>
      </c>
      <c r="F37" t="s">
        <v>197</v>
      </c>
      <c r="G37" t="s">
        <v>198</v>
      </c>
      <c r="H37" t="s">
        <v>296</v>
      </c>
    </row>
    <row r="38" spans="1:8" x14ac:dyDescent="0.25">
      <c r="B38" t="s">
        <v>100</v>
      </c>
      <c r="C38" t="s">
        <v>199</v>
      </c>
      <c r="D38">
        <v>2</v>
      </c>
      <c r="E38" t="s">
        <v>200</v>
      </c>
      <c r="F38" t="s">
        <v>201</v>
      </c>
      <c r="G38" t="s">
        <v>202</v>
      </c>
      <c r="H38" t="s">
        <v>203</v>
      </c>
    </row>
    <row r="39" spans="1:8" x14ac:dyDescent="0.25">
      <c r="B39" t="s">
        <v>100</v>
      </c>
      <c r="C39" t="s">
        <v>204</v>
      </c>
      <c r="D39">
        <v>200</v>
      </c>
      <c r="E39" t="s">
        <v>205</v>
      </c>
      <c r="F39" t="s">
        <v>206</v>
      </c>
      <c r="G39" t="s">
        <v>207</v>
      </c>
      <c r="H39" t="s">
        <v>297</v>
      </c>
    </row>
    <row r="40" spans="1:8" x14ac:dyDescent="0.25">
      <c r="B40" t="s">
        <v>100</v>
      </c>
      <c r="C40" t="s">
        <v>208</v>
      </c>
      <c r="D40">
        <v>200</v>
      </c>
      <c r="E40" t="s">
        <v>209</v>
      </c>
      <c r="F40" t="s">
        <v>210</v>
      </c>
      <c r="G40" t="s">
        <v>211</v>
      </c>
      <c r="H40" t="s">
        <v>212</v>
      </c>
    </row>
    <row r="41" spans="1:8" x14ac:dyDescent="0.25">
      <c r="B41" t="s">
        <v>106</v>
      </c>
      <c r="C41" t="s">
        <v>213</v>
      </c>
      <c r="D41">
        <v>200</v>
      </c>
      <c r="E41" t="s">
        <v>214</v>
      </c>
      <c r="F41" t="s">
        <v>215</v>
      </c>
      <c r="G41" t="s">
        <v>216</v>
      </c>
      <c r="H41" t="s">
        <v>217</v>
      </c>
    </row>
    <row r="42" spans="1:8" x14ac:dyDescent="0.25">
      <c r="B42" t="s">
        <v>106</v>
      </c>
      <c r="C42" t="s">
        <v>218</v>
      </c>
      <c r="D42">
        <v>200</v>
      </c>
      <c r="E42" t="s">
        <v>219</v>
      </c>
      <c r="F42" t="s">
        <v>220</v>
      </c>
      <c r="G42" t="s">
        <v>221</v>
      </c>
      <c r="H42" t="s">
        <v>222</v>
      </c>
    </row>
    <row r="43" spans="1:8" x14ac:dyDescent="0.25">
      <c r="B43" t="s">
        <v>109</v>
      </c>
      <c r="C43" t="s">
        <v>223</v>
      </c>
      <c r="D43">
        <v>200</v>
      </c>
      <c r="E43" t="s">
        <v>224</v>
      </c>
      <c r="F43" t="s">
        <v>225</v>
      </c>
      <c r="G43" t="s">
        <v>226</v>
      </c>
      <c r="H43" t="s">
        <v>227</v>
      </c>
    </row>
    <row r="44" spans="1:8" x14ac:dyDescent="0.25">
      <c r="B44" t="s">
        <v>109</v>
      </c>
      <c r="C44" t="s">
        <v>228</v>
      </c>
      <c r="D44">
        <v>200</v>
      </c>
      <c r="E44" t="s">
        <v>229</v>
      </c>
      <c r="F44" t="s">
        <v>230</v>
      </c>
      <c r="G44" t="s">
        <v>231</v>
      </c>
      <c r="H44" t="s">
        <v>232</v>
      </c>
    </row>
    <row r="45" spans="1:8" x14ac:dyDescent="0.25">
      <c r="B45" t="s">
        <v>50</v>
      </c>
      <c r="C45" t="s">
        <v>233</v>
      </c>
      <c r="D45">
        <v>200</v>
      </c>
      <c r="E45" t="s">
        <v>234</v>
      </c>
      <c r="F45" t="s">
        <v>235</v>
      </c>
      <c r="G45" t="s">
        <v>236</v>
      </c>
      <c r="H45" t="s">
        <v>237</v>
      </c>
    </row>
    <row r="46" spans="1:8" x14ac:dyDescent="0.25">
      <c r="B46" t="s">
        <v>50</v>
      </c>
      <c r="C46" t="s">
        <v>238</v>
      </c>
      <c r="D46">
        <v>200</v>
      </c>
      <c r="E46" t="s">
        <v>239</v>
      </c>
      <c r="F46" t="s">
        <v>240</v>
      </c>
      <c r="G46" t="s">
        <v>241</v>
      </c>
      <c r="H46" t="s">
        <v>242</v>
      </c>
    </row>
    <row r="47" spans="1:8" x14ac:dyDescent="0.25">
      <c r="B47" t="s">
        <v>50</v>
      </c>
      <c r="C47" t="s">
        <v>243</v>
      </c>
      <c r="D47">
        <v>18</v>
      </c>
      <c r="E47" t="s">
        <v>244</v>
      </c>
      <c r="F47" t="s">
        <v>245</v>
      </c>
      <c r="G47" t="s">
        <v>246</v>
      </c>
      <c r="H47" t="s">
        <v>247</v>
      </c>
    </row>
    <row r="48" spans="1:8" x14ac:dyDescent="0.25">
      <c r="B48" t="s">
        <v>50</v>
      </c>
      <c r="C48" t="s">
        <v>248</v>
      </c>
      <c r="D48">
        <v>200</v>
      </c>
      <c r="E48" t="s">
        <v>249</v>
      </c>
      <c r="F48" t="s">
        <v>250</v>
      </c>
      <c r="G48" t="s">
        <v>251</v>
      </c>
      <c r="H48" t="s">
        <v>252</v>
      </c>
    </row>
    <row r="49" spans="2:8" x14ac:dyDescent="0.25">
      <c r="B49" t="s">
        <v>50</v>
      </c>
      <c r="C49" t="s">
        <v>253</v>
      </c>
      <c r="D49">
        <v>200</v>
      </c>
      <c r="E49" t="s">
        <v>254</v>
      </c>
      <c r="F49" t="s">
        <v>255</v>
      </c>
      <c r="G49" t="s">
        <v>256</v>
      </c>
      <c r="H49" t="s">
        <v>257</v>
      </c>
    </row>
    <row r="50" spans="2:8" x14ac:dyDescent="0.25">
      <c r="B50" t="s">
        <v>50</v>
      </c>
      <c r="C50" t="s">
        <v>258</v>
      </c>
      <c r="D50">
        <v>1</v>
      </c>
      <c r="E50" t="s">
        <v>258</v>
      </c>
      <c r="F50" t="s">
        <v>258</v>
      </c>
      <c r="G50" t="s">
        <v>258</v>
      </c>
      <c r="H50" t="s">
        <v>259</v>
      </c>
    </row>
    <row r="51" spans="2:8" x14ac:dyDescent="0.25">
      <c r="B51" t="s">
        <v>50</v>
      </c>
      <c r="C51" t="s">
        <v>260</v>
      </c>
      <c r="D51">
        <v>200</v>
      </c>
      <c r="E51" t="s">
        <v>261</v>
      </c>
      <c r="F51" t="s">
        <v>262</v>
      </c>
      <c r="G51" t="s">
        <v>263</v>
      </c>
      <c r="H51" t="s">
        <v>264</v>
      </c>
    </row>
    <row r="52" spans="2:8" x14ac:dyDescent="0.25">
      <c r="B52" t="s">
        <v>65</v>
      </c>
      <c r="C52" t="s">
        <v>265</v>
      </c>
      <c r="D52">
        <v>3</v>
      </c>
      <c r="E52" t="s">
        <v>266</v>
      </c>
      <c r="F52" t="s">
        <v>267</v>
      </c>
      <c r="G52" t="s">
        <v>268</v>
      </c>
      <c r="H52" t="s">
        <v>269</v>
      </c>
    </row>
    <row r="53" spans="2:8" x14ac:dyDescent="0.25">
      <c r="B53" t="s">
        <v>65</v>
      </c>
      <c r="C53" t="s">
        <v>270</v>
      </c>
      <c r="D53">
        <v>1</v>
      </c>
      <c r="E53" t="s">
        <v>270</v>
      </c>
      <c r="F53" t="s">
        <v>270</v>
      </c>
      <c r="G53" t="s">
        <v>270</v>
      </c>
      <c r="H53" t="s">
        <v>271</v>
      </c>
    </row>
    <row r="54" spans="2:8" x14ac:dyDescent="0.25">
      <c r="B54" t="s">
        <v>65</v>
      </c>
      <c r="C54" t="s">
        <v>272</v>
      </c>
      <c r="D54">
        <v>1</v>
      </c>
      <c r="E54" t="s">
        <v>272</v>
      </c>
      <c r="F54" t="s">
        <v>272</v>
      </c>
      <c r="G54" t="s">
        <v>272</v>
      </c>
      <c r="H54" t="s">
        <v>273</v>
      </c>
    </row>
    <row r="55" spans="2:8" x14ac:dyDescent="0.25">
      <c r="B55" t="s">
        <v>65</v>
      </c>
      <c r="C55" t="s">
        <v>274</v>
      </c>
      <c r="D55">
        <v>1</v>
      </c>
      <c r="E55" t="s">
        <v>274</v>
      </c>
      <c r="F55" t="s">
        <v>274</v>
      </c>
      <c r="G55" t="s">
        <v>274</v>
      </c>
      <c r="H55" t="s">
        <v>275</v>
      </c>
    </row>
    <row r="56" spans="2:8" x14ac:dyDescent="0.25">
      <c r="B56" t="s">
        <v>65</v>
      </c>
      <c r="C56" t="s">
        <v>276</v>
      </c>
      <c r="D56">
        <v>1</v>
      </c>
      <c r="E56" t="s">
        <v>276</v>
      </c>
      <c r="F56" t="s">
        <v>276</v>
      </c>
      <c r="G56" t="s">
        <v>276</v>
      </c>
      <c r="H56" t="s">
        <v>277</v>
      </c>
    </row>
    <row r="57" spans="2:8" x14ac:dyDescent="0.25">
      <c r="B57" t="s">
        <v>65</v>
      </c>
      <c r="C57" t="s">
        <v>278</v>
      </c>
      <c r="D57">
        <v>3</v>
      </c>
      <c r="E57" t="s">
        <v>278</v>
      </c>
      <c r="F57" t="s">
        <v>278</v>
      </c>
      <c r="G57" t="s">
        <v>278</v>
      </c>
      <c r="H57" t="s">
        <v>279</v>
      </c>
    </row>
    <row r="58" spans="2:8" x14ac:dyDescent="0.25">
      <c r="B58" t="s">
        <v>65</v>
      </c>
      <c r="C58" t="s">
        <v>278</v>
      </c>
      <c r="D58">
        <v>2</v>
      </c>
      <c r="E58" t="s">
        <v>278</v>
      </c>
      <c r="F58" t="s">
        <v>278</v>
      </c>
      <c r="G58" t="s">
        <v>278</v>
      </c>
      <c r="H58" t="s">
        <v>280</v>
      </c>
    </row>
    <row r="59" spans="2:8" x14ac:dyDescent="0.25">
      <c r="B59" t="s">
        <v>65</v>
      </c>
      <c r="C59" t="s">
        <v>278</v>
      </c>
      <c r="D59">
        <v>1</v>
      </c>
      <c r="E59" t="s">
        <v>278</v>
      </c>
      <c r="F59" t="s">
        <v>278</v>
      </c>
      <c r="G59" t="s">
        <v>278</v>
      </c>
      <c r="H59" t="s">
        <v>281</v>
      </c>
    </row>
    <row r="60" spans="2:8" x14ac:dyDescent="0.25">
      <c r="B60" t="s">
        <v>65</v>
      </c>
      <c r="C60" t="s">
        <v>278</v>
      </c>
      <c r="D60">
        <v>3</v>
      </c>
      <c r="E60" t="s">
        <v>278</v>
      </c>
      <c r="F60" t="s">
        <v>278</v>
      </c>
      <c r="G60" t="s">
        <v>278</v>
      </c>
      <c r="H60" t="s">
        <v>282</v>
      </c>
    </row>
    <row r="61" spans="2:8" x14ac:dyDescent="0.25">
      <c r="B61" t="s">
        <v>65</v>
      </c>
      <c r="C61" t="s">
        <v>278</v>
      </c>
      <c r="D61">
        <v>2</v>
      </c>
      <c r="E61" t="s">
        <v>278</v>
      </c>
      <c r="F61" t="s">
        <v>278</v>
      </c>
      <c r="G61" t="s">
        <v>278</v>
      </c>
      <c r="H61" t="s">
        <v>283</v>
      </c>
    </row>
    <row r="62" spans="2:8" x14ac:dyDescent="0.25">
      <c r="B62" t="s">
        <v>65</v>
      </c>
      <c r="C62" t="s">
        <v>278</v>
      </c>
      <c r="D62">
        <v>200</v>
      </c>
      <c r="E62" t="s">
        <v>278</v>
      </c>
      <c r="F62" t="s">
        <v>278</v>
      </c>
      <c r="G62" t="s">
        <v>278</v>
      </c>
      <c r="H62" t="s">
        <v>284</v>
      </c>
    </row>
    <row r="63" spans="2:8" x14ac:dyDescent="0.25">
      <c r="B63" t="s">
        <v>65</v>
      </c>
      <c r="C63" t="s">
        <v>278</v>
      </c>
      <c r="D63">
        <v>5</v>
      </c>
      <c r="E63" t="s">
        <v>278</v>
      </c>
      <c r="F63" t="s">
        <v>278</v>
      </c>
      <c r="G63" t="s">
        <v>278</v>
      </c>
      <c r="H63" t="s">
        <v>285</v>
      </c>
    </row>
    <row r="64" spans="2:8" x14ac:dyDescent="0.25">
      <c r="B64" t="s">
        <v>65</v>
      </c>
      <c r="C64" t="s">
        <v>278</v>
      </c>
      <c r="D64">
        <v>200</v>
      </c>
      <c r="E64" t="s">
        <v>278</v>
      </c>
      <c r="F64" t="s">
        <v>278</v>
      </c>
      <c r="G64" t="s">
        <v>278</v>
      </c>
      <c r="H64" t="s">
        <v>286</v>
      </c>
    </row>
    <row r="66" spans="1:5" x14ac:dyDescent="0.25">
      <c r="A66" t="s">
        <v>298</v>
      </c>
      <c r="B66" t="s">
        <v>299</v>
      </c>
      <c r="C66" t="s">
        <v>300</v>
      </c>
      <c r="D66" t="s">
        <v>301</v>
      </c>
    </row>
    <row r="67" spans="1:5" x14ac:dyDescent="0.25">
      <c r="A67" t="s">
        <v>302</v>
      </c>
      <c r="B67" t="s">
        <v>303</v>
      </c>
    </row>
    <row r="68" spans="1:5" x14ac:dyDescent="0.25">
      <c r="A68" t="s">
        <v>304</v>
      </c>
      <c r="B68" t="s">
        <v>305</v>
      </c>
    </row>
    <row r="69" spans="1:5" x14ac:dyDescent="0.25">
      <c r="A69" t="s">
        <v>304</v>
      </c>
      <c r="B69" t="s">
        <v>306</v>
      </c>
      <c r="C69" t="s">
        <v>307</v>
      </c>
    </row>
    <row r="70" spans="1:5" x14ac:dyDescent="0.25">
      <c r="A70" t="s">
        <v>304</v>
      </c>
      <c r="B70" t="s">
        <v>308</v>
      </c>
      <c r="C70" t="s">
        <v>309</v>
      </c>
    </row>
    <row r="71" spans="1:5" x14ac:dyDescent="0.25">
      <c r="A71" t="s">
        <v>310</v>
      </c>
      <c r="B71" t="s">
        <v>311</v>
      </c>
      <c r="C71" t="s">
        <v>312</v>
      </c>
      <c r="D71" t="s">
        <v>313</v>
      </c>
    </row>
    <row r="72" spans="1:5" x14ac:dyDescent="0.25">
      <c r="A72" t="s">
        <v>310</v>
      </c>
      <c r="B72" t="s">
        <v>314</v>
      </c>
      <c r="C72" t="s">
        <v>315</v>
      </c>
      <c r="D72" t="s">
        <v>316</v>
      </c>
    </row>
    <row r="73" spans="1:5" x14ac:dyDescent="0.25">
      <c r="A73" t="s">
        <v>310</v>
      </c>
      <c r="B73" t="s">
        <v>317</v>
      </c>
      <c r="C73" t="s">
        <v>318</v>
      </c>
      <c r="D73" t="s">
        <v>319</v>
      </c>
      <c r="E73">
        <v>2</v>
      </c>
    </row>
    <row r="74" spans="1:5" x14ac:dyDescent="0.25">
      <c r="A74" t="s">
        <v>310</v>
      </c>
      <c r="B74" t="s">
        <v>320</v>
      </c>
      <c r="C74" t="s">
        <v>321</v>
      </c>
      <c r="D74" t="s">
        <v>322</v>
      </c>
      <c r="E74" t="s">
        <v>323</v>
      </c>
    </row>
    <row r="75" spans="1:5" x14ac:dyDescent="0.25">
      <c r="A75" t="s">
        <v>310</v>
      </c>
      <c r="B75" t="s">
        <v>320</v>
      </c>
      <c r="C75" t="s">
        <v>324</v>
      </c>
      <c r="D75" t="s">
        <v>325</v>
      </c>
    </row>
    <row r="76" spans="1:5" x14ac:dyDescent="0.25">
      <c r="A76" t="s">
        <v>326</v>
      </c>
      <c r="B76" t="s">
        <v>327</v>
      </c>
      <c r="C76" t="s">
        <v>328</v>
      </c>
      <c r="D76" t="s">
        <v>329</v>
      </c>
    </row>
    <row r="77" spans="1:5" x14ac:dyDescent="0.25">
      <c r="A77" t="s">
        <v>326</v>
      </c>
      <c r="B77" t="s">
        <v>330</v>
      </c>
    </row>
    <row r="78" spans="1:5" x14ac:dyDescent="0.25">
      <c r="A78" t="s">
        <v>331</v>
      </c>
      <c r="B78" t="s">
        <v>332</v>
      </c>
    </row>
    <row r="79" spans="1:5" x14ac:dyDescent="0.25">
      <c r="A79" t="s">
        <v>331</v>
      </c>
      <c r="B79" t="s">
        <v>330</v>
      </c>
    </row>
    <row r="80" spans="1:5" x14ac:dyDescent="0.25">
      <c r="A80" t="s">
        <v>333</v>
      </c>
      <c r="B80" t="s">
        <v>334</v>
      </c>
      <c r="C80" t="s">
        <v>335</v>
      </c>
    </row>
    <row r="81" spans="1:5" x14ac:dyDescent="0.25">
      <c r="A81" t="s">
        <v>333</v>
      </c>
      <c r="B81" t="s">
        <v>330</v>
      </c>
    </row>
    <row r="82" spans="1:5" x14ac:dyDescent="0.25">
      <c r="A82" t="s">
        <v>336</v>
      </c>
      <c r="B82" t="s">
        <v>337</v>
      </c>
    </row>
    <row r="83" spans="1:5" x14ac:dyDescent="0.25">
      <c r="A83" t="s">
        <v>338</v>
      </c>
      <c r="B83" t="s">
        <v>339</v>
      </c>
      <c r="C83" t="s">
        <v>340</v>
      </c>
      <c r="D83" t="s">
        <v>341</v>
      </c>
    </row>
    <row r="84" spans="1:5" x14ac:dyDescent="0.25">
      <c r="A84" t="s">
        <v>338</v>
      </c>
      <c r="B84" t="s">
        <v>314</v>
      </c>
      <c r="C84" t="s">
        <v>315</v>
      </c>
      <c r="D84" t="s">
        <v>342</v>
      </c>
      <c r="E84" t="s">
        <v>343</v>
      </c>
    </row>
    <row r="85" spans="1:5" x14ac:dyDescent="0.25">
      <c r="A85" t="s">
        <v>338</v>
      </c>
      <c r="B85" t="s">
        <v>317</v>
      </c>
      <c r="C85" t="s">
        <v>318</v>
      </c>
      <c r="D85" t="s">
        <v>344</v>
      </c>
      <c r="E85" t="s">
        <v>345</v>
      </c>
    </row>
    <row r="86" spans="1:5" x14ac:dyDescent="0.25">
      <c r="A86" t="s">
        <v>338</v>
      </c>
      <c r="B86" t="s">
        <v>320</v>
      </c>
      <c r="C86" t="s">
        <v>321</v>
      </c>
      <c r="D86" t="s">
        <v>346</v>
      </c>
      <c r="E86" t="s">
        <v>347</v>
      </c>
    </row>
    <row r="87" spans="1:5" x14ac:dyDescent="0.25">
      <c r="A87" t="s">
        <v>338</v>
      </c>
      <c r="B87" t="s">
        <v>320</v>
      </c>
      <c r="C87" t="s">
        <v>348</v>
      </c>
      <c r="D87" t="s">
        <v>349</v>
      </c>
      <c r="E87" t="s">
        <v>350</v>
      </c>
    </row>
    <row r="88" spans="1:5" x14ac:dyDescent="0.25">
      <c r="A88" t="s">
        <v>338</v>
      </c>
      <c r="B88" t="s">
        <v>320</v>
      </c>
      <c r="C88" t="s">
        <v>288</v>
      </c>
    </row>
    <row r="89" spans="1:5" x14ac:dyDescent="0.25">
      <c r="A89" t="s">
        <v>351</v>
      </c>
      <c r="B89" t="s">
        <v>352</v>
      </c>
      <c r="C89" t="s">
        <v>353</v>
      </c>
      <c r="D89">
        <v>0</v>
      </c>
    </row>
    <row r="90" spans="1:5" x14ac:dyDescent="0.25">
      <c r="A90" t="s">
        <v>351</v>
      </c>
      <c r="B90" t="s">
        <v>354</v>
      </c>
      <c r="C90" t="s">
        <v>355</v>
      </c>
      <c r="D90" t="s">
        <v>356</v>
      </c>
      <c r="E90" t="s">
        <v>357</v>
      </c>
    </row>
    <row r="91" spans="1:5" x14ac:dyDescent="0.25">
      <c r="A91" t="s">
        <v>351</v>
      </c>
      <c r="B91" t="s">
        <v>358</v>
      </c>
      <c r="C91" t="s">
        <v>359</v>
      </c>
    </row>
    <row r="92" spans="1:5" x14ac:dyDescent="0.25">
      <c r="A92" t="s">
        <v>351</v>
      </c>
      <c r="B92" t="s">
        <v>360</v>
      </c>
      <c r="C92" t="s">
        <v>361</v>
      </c>
    </row>
    <row r="93" spans="1:5" x14ac:dyDescent="0.25">
      <c r="A93" t="s">
        <v>351</v>
      </c>
      <c r="B93" t="s">
        <v>354</v>
      </c>
      <c r="C93" t="s">
        <v>355</v>
      </c>
      <c r="D93" t="s">
        <v>356</v>
      </c>
      <c r="E93" t="s">
        <v>357</v>
      </c>
    </row>
    <row r="94" spans="1:5" x14ac:dyDescent="0.25">
      <c r="A94" t="s">
        <v>351</v>
      </c>
      <c r="B94" t="s">
        <v>358</v>
      </c>
      <c r="C94" t="s">
        <v>359</v>
      </c>
    </row>
    <row r="95" spans="1:5" x14ac:dyDescent="0.25">
      <c r="A95" t="s">
        <v>362</v>
      </c>
      <c r="B95" t="s">
        <v>363</v>
      </c>
      <c r="C95" t="s">
        <v>364</v>
      </c>
    </row>
    <row r="96" spans="1:5" x14ac:dyDescent="0.25">
      <c r="A96" t="s">
        <v>362</v>
      </c>
      <c r="B96" t="s">
        <v>354</v>
      </c>
      <c r="C96" t="s">
        <v>355</v>
      </c>
      <c r="D96" t="s">
        <v>356</v>
      </c>
      <c r="E96" t="s">
        <v>357</v>
      </c>
    </row>
    <row r="97" spans="1:5" x14ac:dyDescent="0.25">
      <c r="A97" t="s">
        <v>362</v>
      </c>
      <c r="B97" t="s">
        <v>358</v>
      </c>
      <c r="C97" t="s">
        <v>359</v>
      </c>
    </row>
    <row r="98" spans="1:5" x14ac:dyDescent="0.25">
      <c r="A98" t="s">
        <v>365</v>
      </c>
      <c r="B98" t="s">
        <v>366</v>
      </c>
      <c r="C98" t="s">
        <v>367</v>
      </c>
      <c r="D98" t="s">
        <v>368</v>
      </c>
    </row>
    <row r="99" spans="1:5" x14ac:dyDescent="0.25">
      <c r="A99" t="s">
        <v>365</v>
      </c>
      <c r="B99" t="s">
        <v>369</v>
      </c>
      <c r="C99" t="s">
        <v>370</v>
      </c>
      <c r="D99" t="s">
        <v>371</v>
      </c>
    </row>
    <row r="100" spans="1:5" x14ac:dyDescent="0.25">
      <c r="A100" t="s">
        <v>365</v>
      </c>
      <c r="B100" t="s">
        <v>317</v>
      </c>
      <c r="C100" t="s">
        <v>372</v>
      </c>
      <c r="D100" t="s">
        <v>373</v>
      </c>
      <c r="E100" t="s">
        <v>374</v>
      </c>
    </row>
    <row r="101" spans="1:5" x14ac:dyDescent="0.25">
      <c r="A101" t="s">
        <v>365</v>
      </c>
      <c r="B101" t="s">
        <v>320</v>
      </c>
      <c r="C101" t="s">
        <v>288</v>
      </c>
    </row>
    <row r="102" spans="1:5" x14ac:dyDescent="0.25">
      <c r="A102" t="s">
        <v>375</v>
      </c>
      <c r="B102" t="s">
        <v>339</v>
      </c>
      <c r="C102" t="s">
        <v>340</v>
      </c>
      <c r="D102" t="s">
        <v>376</v>
      </c>
    </row>
    <row r="103" spans="1:5" x14ac:dyDescent="0.25">
      <c r="A103" t="s">
        <v>375</v>
      </c>
      <c r="B103" t="s">
        <v>314</v>
      </c>
      <c r="C103" t="s">
        <v>315</v>
      </c>
      <c r="D103" t="s">
        <v>377</v>
      </c>
      <c r="E103" t="s">
        <v>378</v>
      </c>
    </row>
    <row r="104" spans="1:5" x14ac:dyDescent="0.25">
      <c r="A104" t="s">
        <v>375</v>
      </c>
      <c r="B104" t="s">
        <v>317</v>
      </c>
      <c r="C104" t="s">
        <v>379</v>
      </c>
      <c r="D104" t="s">
        <v>380</v>
      </c>
    </row>
    <row r="105" spans="1:5" x14ac:dyDescent="0.25">
      <c r="A105" t="s">
        <v>375</v>
      </c>
      <c r="B105" t="s">
        <v>320</v>
      </c>
      <c r="C105" t="s">
        <v>287</v>
      </c>
    </row>
    <row r="106" spans="1:5" x14ac:dyDescent="0.25">
      <c r="A106" t="s">
        <v>375</v>
      </c>
      <c r="B106" t="s">
        <v>320</v>
      </c>
      <c r="C106" t="s">
        <v>288</v>
      </c>
    </row>
    <row r="107" spans="1:5" x14ac:dyDescent="0.25">
      <c r="A107" t="s">
        <v>381</v>
      </c>
      <c r="B107" t="s">
        <v>382</v>
      </c>
    </row>
    <row r="108" spans="1:5" x14ac:dyDescent="0.25">
      <c r="A108" t="s">
        <v>381</v>
      </c>
      <c r="B108" t="s">
        <v>330</v>
      </c>
    </row>
    <row r="109" spans="1:5" x14ac:dyDescent="0.25">
      <c r="A109" t="s">
        <v>383</v>
      </c>
      <c r="B109" t="s">
        <v>384</v>
      </c>
    </row>
    <row r="110" spans="1:5" x14ac:dyDescent="0.25">
      <c r="A110" t="s">
        <v>383</v>
      </c>
      <c r="B110" t="s">
        <v>330</v>
      </c>
    </row>
    <row r="111" spans="1:5" x14ac:dyDescent="0.25">
      <c r="A111" t="s">
        <v>385</v>
      </c>
      <c r="B111" t="s">
        <v>386</v>
      </c>
      <c r="C111" t="s">
        <v>387</v>
      </c>
    </row>
    <row r="112" spans="1:5" x14ac:dyDescent="0.25">
      <c r="A112" t="s">
        <v>385</v>
      </c>
      <c r="B112" t="s">
        <v>314</v>
      </c>
      <c r="C112" t="s">
        <v>315</v>
      </c>
      <c r="D112" t="s">
        <v>388</v>
      </c>
    </row>
    <row r="113" spans="1:5" x14ac:dyDescent="0.25">
      <c r="A113" t="s">
        <v>385</v>
      </c>
      <c r="B113" t="s">
        <v>317</v>
      </c>
      <c r="C113" t="s">
        <v>389</v>
      </c>
      <c r="D113" t="s">
        <v>390</v>
      </c>
    </row>
    <row r="114" spans="1:5" x14ac:dyDescent="0.25">
      <c r="A114" t="s">
        <v>385</v>
      </c>
      <c r="B114" t="s">
        <v>320</v>
      </c>
      <c r="C114" t="s">
        <v>321</v>
      </c>
      <c r="D114" t="s">
        <v>391</v>
      </c>
    </row>
    <row r="115" spans="1:5" x14ac:dyDescent="0.25">
      <c r="A115" t="s">
        <v>385</v>
      </c>
      <c r="B115" t="s">
        <v>320</v>
      </c>
      <c r="C115" t="s">
        <v>348</v>
      </c>
      <c r="D115" t="s">
        <v>392</v>
      </c>
    </row>
    <row r="116" spans="1:5" x14ac:dyDescent="0.25">
      <c r="A116" t="s">
        <v>385</v>
      </c>
      <c r="B116" t="s">
        <v>320</v>
      </c>
      <c r="C116" t="s">
        <v>288</v>
      </c>
    </row>
    <row r="117" spans="1:5" x14ac:dyDescent="0.25">
      <c r="A117" t="s">
        <v>393</v>
      </c>
      <c r="B117" t="s">
        <v>394</v>
      </c>
    </row>
    <row r="118" spans="1:5" x14ac:dyDescent="0.25">
      <c r="A118" t="s">
        <v>393</v>
      </c>
      <c r="B118" t="s">
        <v>395</v>
      </c>
      <c r="C118" t="s">
        <v>396</v>
      </c>
      <c r="D118" t="s">
        <v>397</v>
      </c>
    </row>
    <row r="119" spans="1:5" x14ac:dyDescent="0.25">
      <c r="A119" t="s">
        <v>393</v>
      </c>
      <c r="B119" t="s">
        <v>398</v>
      </c>
      <c r="C119" t="s">
        <v>399</v>
      </c>
    </row>
    <row r="120" spans="1:5" x14ac:dyDescent="0.25">
      <c r="A120" t="s">
        <v>393</v>
      </c>
      <c r="B120" t="s">
        <v>320</v>
      </c>
      <c r="C120" t="s">
        <v>288</v>
      </c>
    </row>
    <row r="121" spans="1:5" x14ac:dyDescent="0.25">
      <c r="A121" t="s">
        <v>393</v>
      </c>
      <c r="B121" t="s">
        <v>400</v>
      </c>
      <c r="C121" t="s">
        <v>401</v>
      </c>
    </row>
    <row r="122" spans="1:5" x14ac:dyDescent="0.25">
      <c r="A122" t="s">
        <v>393</v>
      </c>
      <c r="B122" t="s">
        <v>395</v>
      </c>
      <c r="C122" t="s">
        <v>402</v>
      </c>
    </row>
    <row r="123" spans="1:5" x14ac:dyDescent="0.25">
      <c r="A123" t="s">
        <v>393</v>
      </c>
      <c r="B123" t="s">
        <v>358</v>
      </c>
      <c r="C123" t="s">
        <v>359</v>
      </c>
    </row>
    <row r="124" spans="1:5" x14ac:dyDescent="0.25">
      <c r="A124" t="s">
        <v>393</v>
      </c>
      <c r="B124" t="s">
        <v>403</v>
      </c>
      <c r="C124" t="s">
        <v>404</v>
      </c>
    </row>
    <row r="125" spans="1:5" x14ac:dyDescent="0.25">
      <c r="A125" t="s">
        <v>393</v>
      </c>
      <c r="B125" t="s">
        <v>405</v>
      </c>
      <c r="C125" t="s">
        <v>406</v>
      </c>
    </row>
    <row r="126" spans="1:5" x14ac:dyDescent="0.25">
      <c r="A126" t="s">
        <v>393</v>
      </c>
      <c r="B126" t="s">
        <v>358</v>
      </c>
      <c r="C126" t="s">
        <v>359</v>
      </c>
    </row>
    <row r="127" spans="1:5" x14ac:dyDescent="0.25">
      <c r="A127" t="s">
        <v>393</v>
      </c>
      <c r="B127" t="s">
        <v>407</v>
      </c>
      <c r="C127" t="s">
        <v>408</v>
      </c>
      <c r="D127" t="s">
        <v>409</v>
      </c>
      <c r="E127" t="s">
        <v>410</v>
      </c>
    </row>
    <row r="128" spans="1:5" x14ac:dyDescent="0.25">
      <c r="A128" t="s">
        <v>393</v>
      </c>
      <c r="B128" t="s">
        <v>354</v>
      </c>
      <c r="C128" t="s">
        <v>355</v>
      </c>
      <c r="D128" t="s">
        <v>356</v>
      </c>
      <c r="E128" t="s">
        <v>357</v>
      </c>
    </row>
    <row r="129" spans="1:5" x14ac:dyDescent="0.25">
      <c r="A129" t="s">
        <v>393</v>
      </c>
      <c r="B129" t="s">
        <v>358</v>
      </c>
      <c r="C129" t="s">
        <v>359</v>
      </c>
    </row>
    <row r="130" spans="1:5" x14ac:dyDescent="0.25">
      <c r="A130" t="s">
        <v>393</v>
      </c>
      <c r="B130" t="s">
        <v>411</v>
      </c>
      <c r="C130" t="s">
        <v>412</v>
      </c>
    </row>
    <row r="131" spans="1:5" x14ac:dyDescent="0.25">
      <c r="A131" t="s">
        <v>393</v>
      </c>
      <c r="B131" t="s">
        <v>395</v>
      </c>
      <c r="C131" t="s">
        <v>396</v>
      </c>
      <c r="D131" t="s">
        <v>397</v>
      </c>
    </row>
    <row r="132" spans="1:5" x14ac:dyDescent="0.25">
      <c r="A132" t="s">
        <v>393</v>
      </c>
      <c r="B132" t="s">
        <v>398</v>
      </c>
      <c r="C132" t="s">
        <v>399</v>
      </c>
    </row>
    <row r="133" spans="1:5" x14ac:dyDescent="0.25">
      <c r="A133" t="s">
        <v>393</v>
      </c>
      <c r="B133" t="s">
        <v>320</v>
      </c>
      <c r="C133" t="s">
        <v>288</v>
      </c>
    </row>
    <row r="134" spans="1:5" x14ac:dyDescent="0.25">
      <c r="A134" t="s">
        <v>413</v>
      </c>
      <c r="B134" t="s">
        <v>414</v>
      </c>
      <c r="C134" t="s">
        <v>415</v>
      </c>
    </row>
    <row r="135" spans="1:5" x14ac:dyDescent="0.25">
      <c r="A135" t="s">
        <v>413</v>
      </c>
      <c r="B135" t="s">
        <v>330</v>
      </c>
    </row>
    <row r="136" spans="1:5" x14ac:dyDescent="0.25">
      <c r="A136" t="s">
        <v>413</v>
      </c>
      <c r="B136" t="s">
        <v>366</v>
      </c>
      <c r="C136" t="s">
        <v>416</v>
      </c>
    </row>
    <row r="137" spans="1:5" x14ac:dyDescent="0.25">
      <c r="A137" t="s">
        <v>413</v>
      </c>
      <c r="B137" t="s">
        <v>354</v>
      </c>
      <c r="C137" t="s">
        <v>355</v>
      </c>
      <c r="D137" t="s">
        <v>356</v>
      </c>
      <c r="E137" t="s">
        <v>357</v>
      </c>
    </row>
    <row r="138" spans="1:5" x14ac:dyDescent="0.25">
      <c r="A138" t="s">
        <v>413</v>
      </c>
      <c r="B138" t="s">
        <v>358</v>
      </c>
      <c r="C138" t="s">
        <v>359</v>
      </c>
    </row>
    <row r="139" spans="1:5" x14ac:dyDescent="0.25">
      <c r="A139" t="s">
        <v>417</v>
      </c>
      <c r="B139" t="s">
        <v>418</v>
      </c>
    </row>
    <row r="140" spans="1:5" x14ac:dyDescent="0.25">
      <c r="A140" t="s">
        <v>417</v>
      </c>
      <c r="B140" t="s">
        <v>395</v>
      </c>
      <c r="C140" t="s">
        <v>419</v>
      </c>
      <c r="D140" t="s">
        <v>420</v>
      </c>
      <c r="E140" t="s">
        <v>421</v>
      </c>
    </row>
    <row r="141" spans="1:5" x14ac:dyDescent="0.25">
      <c r="A141" t="s">
        <v>417</v>
      </c>
      <c r="B141" t="s">
        <v>398</v>
      </c>
      <c r="C141" t="s">
        <v>422</v>
      </c>
      <c r="D141" t="s">
        <v>423</v>
      </c>
    </row>
    <row r="142" spans="1:5" x14ac:dyDescent="0.25">
      <c r="A142" t="s">
        <v>417</v>
      </c>
      <c r="B142" t="s">
        <v>320</v>
      </c>
      <c r="C142" t="s">
        <v>424</v>
      </c>
      <c r="D142" t="s">
        <v>425</v>
      </c>
    </row>
    <row r="143" spans="1:5" x14ac:dyDescent="0.25">
      <c r="A143" t="s">
        <v>417</v>
      </c>
      <c r="B143" t="s">
        <v>320</v>
      </c>
      <c r="C143" t="s">
        <v>426</v>
      </c>
      <c r="D143" t="s">
        <v>427</v>
      </c>
    </row>
    <row r="144" spans="1:5" x14ac:dyDescent="0.25">
      <c r="A144" t="s">
        <v>417</v>
      </c>
      <c r="B144" t="s">
        <v>320</v>
      </c>
      <c r="C144" t="s">
        <v>288</v>
      </c>
    </row>
    <row r="145" spans="1:6" x14ac:dyDescent="0.25">
      <c r="A145" t="s">
        <v>417</v>
      </c>
      <c r="B145" t="s">
        <v>305</v>
      </c>
    </row>
    <row r="146" spans="1:6" x14ac:dyDescent="0.25">
      <c r="A146" t="s">
        <v>417</v>
      </c>
      <c r="B146" t="s">
        <v>330</v>
      </c>
    </row>
    <row r="147" spans="1:6" x14ac:dyDescent="0.25">
      <c r="A147" t="s">
        <v>417</v>
      </c>
      <c r="B147" t="s">
        <v>428</v>
      </c>
      <c r="C147" t="s">
        <v>429</v>
      </c>
    </row>
    <row r="148" spans="1:6" x14ac:dyDescent="0.25">
      <c r="A148" t="s">
        <v>417</v>
      </c>
      <c r="B148" t="s">
        <v>330</v>
      </c>
    </row>
    <row r="149" spans="1:6" x14ac:dyDescent="0.25">
      <c r="A149" t="s">
        <v>430</v>
      </c>
      <c r="B149" t="s">
        <v>431</v>
      </c>
      <c r="C149" t="s">
        <v>432</v>
      </c>
    </row>
    <row r="150" spans="1:6" x14ac:dyDescent="0.25">
      <c r="A150" t="s">
        <v>430</v>
      </c>
      <c r="B150" t="s">
        <v>314</v>
      </c>
      <c r="C150" t="s">
        <v>315</v>
      </c>
      <c r="D150" t="s">
        <v>433</v>
      </c>
      <c r="E150" t="s">
        <v>434</v>
      </c>
      <c r="F150" t="s">
        <v>427</v>
      </c>
    </row>
    <row r="151" spans="1:6" x14ac:dyDescent="0.25">
      <c r="A151" t="s">
        <v>430</v>
      </c>
      <c r="B151" t="s">
        <v>317</v>
      </c>
      <c r="C151" t="s">
        <v>318</v>
      </c>
      <c r="D151" t="s">
        <v>435</v>
      </c>
      <c r="E151" t="s">
        <v>436</v>
      </c>
    </row>
    <row r="152" spans="1:6" x14ac:dyDescent="0.25">
      <c r="A152" t="s">
        <v>430</v>
      </c>
      <c r="B152" t="s">
        <v>320</v>
      </c>
      <c r="C152" t="s">
        <v>437</v>
      </c>
      <c r="D152" t="s">
        <v>438</v>
      </c>
    </row>
    <row r="153" spans="1:6" x14ac:dyDescent="0.25">
      <c r="A153" t="s">
        <v>430</v>
      </c>
      <c r="B153" t="s">
        <v>320</v>
      </c>
      <c r="C153" t="s">
        <v>287</v>
      </c>
    </row>
    <row r="154" spans="1:6" x14ac:dyDescent="0.25">
      <c r="A154" t="s">
        <v>430</v>
      </c>
      <c r="B154" t="s">
        <v>320</v>
      </c>
      <c r="C154" t="s">
        <v>288</v>
      </c>
    </row>
    <row r="155" spans="1:6" x14ac:dyDescent="0.25">
      <c r="A155" t="s">
        <v>430</v>
      </c>
      <c r="B155" t="s">
        <v>439</v>
      </c>
      <c r="C155" t="s">
        <v>440</v>
      </c>
    </row>
    <row r="156" spans="1:6" x14ac:dyDescent="0.25">
      <c r="A156" t="s">
        <v>430</v>
      </c>
      <c r="B156" t="s">
        <v>441</v>
      </c>
      <c r="C156" t="s">
        <v>315</v>
      </c>
      <c r="D156" t="s">
        <v>442</v>
      </c>
      <c r="E156" t="s">
        <v>443</v>
      </c>
    </row>
    <row r="157" spans="1:6" x14ac:dyDescent="0.25">
      <c r="A157" t="s">
        <v>430</v>
      </c>
      <c r="B157" t="s">
        <v>444</v>
      </c>
      <c r="C157" t="s">
        <v>318</v>
      </c>
      <c r="D157" t="s">
        <v>445</v>
      </c>
      <c r="E157">
        <v>1</v>
      </c>
    </row>
    <row r="158" spans="1:6" x14ac:dyDescent="0.25">
      <c r="A158" t="s">
        <v>430</v>
      </c>
      <c r="B158" t="s">
        <v>427</v>
      </c>
      <c r="C158" t="s">
        <v>321</v>
      </c>
      <c r="D158" t="s">
        <v>446</v>
      </c>
    </row>
    <row r="159" spans="1:6" x14ac:dyDescent="0.25">
      <c r="A159" t="s">
        <v>430</v>
      </c>
      <c r="B159" t="s">
        <v>427</v>
      </c>
      <c r="C159" t="s">
        <v>348</v>
      </c>
      <c r="D159" t="s">
        <v>447</v>
      </c>
    </row>
    <row r="160" spans="1:6" x14ac:dyDescent="0.25">
      <c r="A160" t="s">
        <v>430</v>
      </c>
      <c r="B160" t="s">
        <v>427</v>
      </c>
      <c r="C160" t="s">
        <v>448</v>
      </c>
      <c r="D160" t="s">
        <v>449</v>
      </c>
      <c r="E160" t="s">
        <v>450</v>
      </c>
    </row>
    <row r="161" spans="1:4" x14ac:dyDescent="0.25">
      <c r="A161" t="s">
        <v>430</v>
      </c>
      <c r="B161" t="s">
        <v>427</v>
      </c>
      <c r="C161" t="s">
        <v>288</v>
      </c>
    </row>
    <row r="163" spans="1:4" x14ac:dyDescent="0.25">
      <c r="A163" t="s">
        <v>451</v>
      </c>
      <c r="B163" t="s">
        <v>452</v>
      </c>
      <c r="C163" t="s">
        <v>453</v>
      </c>
      <c r="D163" t="s">
        <v>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K_Class_ACC</vt:lpstr>
      <vt:lpstr>K_Class_ACC_T1</vt:lpstr>
      <vt:lpstr>Dim_ACC</vt:lpstr>
      <vt:lpstr>Dim_ACC_T1</vt:lpstr>
      <vt:lpstr>Sheet7</vt:lpstr>
      <vt:lpstr>Sheet7!pgperf2_A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Williams</dc:creator>
  <cp:lastModifiedBy>Nonika</cp:lastModifiedBy>
  <dcterms:created xsi:type="dcterms:W3CDTF">2019-02-23T17:12:25Z</dcterms:created>
  <dcterms:modified xsi:type="dcterms:W3CDTF">2019-04-20T22:28:27Z</dcterms:modified>
</cp:coreProperties>
</file>