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964"/>
  </bookViews>
  <sheets>
    <sheet name="Parallel_CPU_Execution_Results" sheetId="1" r:id="rId1"/>
    <sheet name="Parallel_CPU_Python_Gemm_1" sheetId="4" r:id="rId2"/>
    <sheet name="Parallel_CPU_Python_Gemm_2" sheetId="3" r:id="rId3"/>
    <sheet name="Parallel_CPU_Python_Lib_Node_1" sheetId="6" r:id="rId4"/>
    <sheet name="Parallel_CPU_Python_Lib_Node_2" sheetId="5" r:id="rId5"/>
    <sheet name="Serial_CPU_Gemm_&amp;_Lib_3a" sheetId="7" r:id="rId6"/>
    <sheet name="Serial_CPU_Gemm_&amp;_Lib_3b" sheetId="8" r:id="rId7"/>
    <sheet name="Parallel_CPU_Gemm_&amp;_Lib_4a" sheetId="10" r:id="rId8"/>
    <sheet name="Parallel_CPU_Gemm_&amp;_Lib_4b" sheetId="9" r:id="rId9"/>
  </sheets>
  <calcPr calcId="152511"/>
</workbook>
</file>

<file path=xl/calcChain.xml><?xml version="1.0" encoding="utf-8"?>
<calcChain xmlns="http://schemas.openxmlformats.org/spreadsheetml/2006/main">
  <c r="E8" i="1" l="1"/>
  <c r="E27" i="1"/>
  <c r="D35" i="1"/>
  <c r="D36" i="1"/>
  <c r="D37" i="1"/>
  <c r="D34" i="1"/>
  <c r="C35" i="1"/>
  <c r="C36" i="1"/>
  <c r="E36" i="1" s="1"/>
  <c r="C37" i="1"/>
  <c r="C34" i="1"/>
  <c r="D26" i="1"/>
  <c r="D27" i="1"/>
  <c r="D28" i="1"/>
  <c r="D25" i="1"/>
  <c r="C26" i="1"/>
  <c r="E26" i="1" s="1"/>
  <c r="C27" i="1"/>
  <c r="C28" i="1"/>
  <c r="C25" i="1"/>
  <c r="E19" i="1"/>
  <c r="E18" i="1"/>
  <c r="E17" i="1"/>
  <c r="E16" i="1"/>
  <c r="E25" i="1" l="1"/>
  <c r="E28" i="1"/>
  <c r="E35" i="1"/>
  <c r="E37" i="1"/>
  <c r="E34" i="1"/>
  <c r="E9" i="1"/>
  <c r="E7" i="1"/>
  <c r="E6" i="1"/>
</calcChain>
</file>

<file path=xl/sharedStrings.xml><?xml version="1.0" encoding="utf-8"?>
<sst xmlns="http://schemas.openxmlformats.org/spreadsheetml/2006/main" count="32" uniqueCount="14">
  <si>
    <t>Difference (ms)</t>
  </si>
  <si>
    <t>CPU Execution 1 - DaCe
(250x250x250)</t>
  </si>
  <si>
    <t>CPU Execution 2 - DaCe
(500x500x500)</t>
  </si>
  <si>
    <t>CPU Execution 3 - DaCe
(750x750x750)</t>
  </si>
  <si>
    <t>CPU Execution 4 -DaCe
(1000x1000x1000)</t>
  </si>
  <si>
    <t>CPU Execution 4 - DaCe
(1000x1000x1000)</t>
  </si>
  <si>
    <t xml:space="preserve">Parallel CPU Python Matrix Multiplication - DaCe Serial Review  </t>
  </si>
  <si>
    <t xml:space="preserve">Parallel CPU Python Matrix Multiplication - DaCe Parallel Review  </t>
  </si>
  <si>
    <t xml:space="preserve">Serial_CPU (ms) - DaCe (x1) using Gemm Method </t>
  </si>
  <si>
    <t>Parallel_CPU (ms) - DaCe (x10) using Gemm Method</t>
  </si>
  <si>
    <t xml:space="preserve">Serial_CPU (ms) - DaCe (x1) using Numpy Interface </t>
  </si>
  <si>
    <t xml:space="preserve">Parallel_CPU (ms) - DaCe (x10) using Numpy Interface </t>
  </si>
  <si>
    <t xml:space="preserve">Parallel CPU Python Matrix Multiplication - DaCe using gemm methond  </t>
  </si>
  <si>
    <t xml:space="preserve">Parallel CPU Python Matrix Multiplication - DaCe using numpy interface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</si>
</sst>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0.000000000000"/>
    <numFmt numFmtId="176" formatCode="0.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1" xfId="0" quotePrefix="1" applyBorder="1"/>
    <xf numFmtId="176" fontId="0" fillId="0" borderId="0" xfId="0" applyNumberFormat="1" applyBorder="1"/>
    <xf numFmtId="173" fontId="0" fillId="0" borderId="1" xfId="0" applyNumberFormat="1" applyBorder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Serial vs Parallel CPU Python Matrix Multiply (Generalized MatMul)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Parallel_CPU_Execution_Results!$C$5</c:f>
              <c:strCache>
                <c:ptCount val="1"/>
                <c:pt idx="0">
                  <c:v>Serial_CPU (ms) - DaCe (x1) using Gemm Method 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Parallel_CPU_Execution_Results!$C$6:$C$9</c:f>
              <c:numCache>
                <c:formatCode>General</c:formatCode>
                <c:ptCount val="4"/>
                <c:pt idx="0">
                  <c:v>3636.09862327575</c:v>
                </c:pt>
                <c:pt idx="1">
                  <c:v>10561.317205429001</c:v>
                </c:pt>
                <c:pt idx="2">
                  <c:v>32306.002616882299</c:v>
                </c:pt>
                <c:pt idx="3">
                  <c:v>97594.475030899004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Parallel_CPU_Execution_Results!$D$5</c:f>
              <c:strCache>
                <c:ptCount val="1"/>
                <c:pt idx="0">
                  <c:v>Parallel_CPU (ms) - DaCe (x10) using Gemm Method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Parallel_CPU_Execution_Results!$D$6:$D$9</c:f>
              <c:numCache>
                <c:formatCode>0.000000000000</c:formatCode>
                <c:ptCount val="4"/>
                <c:pt idx="0">
                  <c:v>442.04258918762201</c:v>
                </c:pt>
                <c:pt idx="1">
                  <c:v>1430.0074815750099</c:v>
                </c:pt>
                <c:pt idx="2">
                  <c:v>1567.2014951705901</c:v>
                </c:pt>
                <c:pt idx="3">
                  <c:v>2536.2775087356499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Parallel_CPU_Execution_Results!$E$5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Parallel_CPU_Execution_Results!$E$6:$E$9</c:f>
              <c:numCache>
                <c:formatCode>General</c:formatCode>
                <c:ptCount val="4"/>
                <c:pt idx="0">
                  <c:v>3194.0560340881279</c:v>
                </c:pt>
                <c:pt idx="1">
                  <c:v>9131.3097238539904</c:v>
                </c:pt>
                <c:pt idx="2">
                  <c:v>30738.801121711709</c:v>
                </c:pt>
                <c:pt idx="3">
                  <c:v>95058.197522163347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465168"/>
        <c:axId val="-982457552"/>
      </c:scatterChart>
      <c:valAx>
        <c:axId val="-9824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457552"/>
        <c:crosses val="autoZero"/>
        <c:crossBetween val="midCat"/>
      </c:valAx>
      <c:valAx>
        <c:axId val="-9824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46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Serial vs Parallel CPU Python Matrix Multiply (Generalized MatMul)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Parallel_CPU_Execution_Results!$C$5</c:f>
              <c:strCache>
                <c:ptCount val="1"/>
                <c:pt idx="0">
                  <c:v>Serial_CPU (ms) - DaCe (x1) using Gemm Method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Parallel_CPU_Execution_Results!$C$6:$C$9</c:f>
              <c:numCache>
                <c:formatCode>General</c:formatCode>
                <c:ptCount val="4"/>
                <c:pt idx="0">
                  <c:v>3636.09862327575</c:v>
                </c:pt>
                <c:pt idx="1">
                  <c:v>10561.317205429001</c:v>
                </c:pt>
                <c:pt idx="2">
                  <c:v>32306.002616882299</c:v>
                </c:pt>
                <c:pt idx="3">
                  <c:v>97594.475030899004</c:v>
                </c:pt>
              </c:numCache>
            </c:numRef>
          </c:val>
        </c:ser>
        <c:ser>
          <c:idx val="1"/>
          <c:order val="1"/>
          <c:tx>
            <c:strRef>
              <c:f>Parallel_CPU_Execution_Results!$D$5</c:f>
              <c:strCache>
                <c:ptCount val="1"/>
                <c:pt idx="0">
                  <c:v>Parallel_CPU (ms) - DaCe (x10) using Gemm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Parallel_CPU_Execution_Results!$D$6:$D$9</c:f>
              <c:numCache>
                <c:formatCode>0.000000000000</c:formatCode>
                <c:ptCount val="4"/>
                <c:pt idx="0">
                  <c:v>442.04258918762201</c:v>
                </c:pt>
                <c:pt idx="1">
                  <c:v>1430.0074815750099</c:v>
                </c:pt>
                <c:pt idx="2">
                  <c:v>1567.2014951705901</c:v>
                </c:pt>
                <c:pt idx="3">
                  <c:v>2536.2775087356499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-982455920"/>
        <c:axId val="-982454288"/>
      </c:barChart>
      <c:lineChart>
        <c:grouping val="standard"/>
        <c:varyColors val="0"/>
        <c:ser>
          <c:idx val="2"/>
          <c:order val="2"/>
          <c:tx>
            <c:strRef>
              <c:f>Parallel_CPU_Execution_Results!$E$5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Parallel_CPU_Execution_Results!$B$6:$B$9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Parallel_CPU_Execution_Results!$E$6:$E$9</c:f>
              <c:numCache>
                <c:formatCode>General</c:formatCode>
                <c:ptCount val="4"/>
                <c:pt idx="0">
                  <c:v>3194.0560340881279</c:v>
                </c:pt>
                <c:pt idx="1">
                  <c:v>9131.3097238539904</c:v>
                </c:pt>
                <c:pt idx="2">
                  <c:v>30738.801121711709</c:v>
                </c:pt>
                <c:pt idx="3">
                  <c:v>95058.197522163347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463536"/>
        <c:axId val="-982464080"/>
      </c:lineChart>
      <c:catAx>
        <c:axId val="-98245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454288"/>
        <c:crosses val="autoZero"/>
        <c:auto val="1"/>
        <c:lblAlgn val="ctr"/>
        <c:lblOffset val="100"/>
        <c:noMultiLvlLbl val="0"/>
      </c:catAx>
      <c:valAx>
        <c:axId val="-9824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455920"/>
        <c:crosses val="autoZero"/>
        <c:crossBetween val="between"/>
      </c:valAx>
      <c:valAx>
        <c:axId val="-982464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2463536"/>
        <c:crosses val="max"/>
        <c:crossBetween val="between"/>
      </c:valAx>
      <c:catAx>
        <c:axId val="-982463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98246408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2000" b="1" i="0" u="none" strike="noStrike" normalizeH="0" baseline="0">
                <a:effectLst/>
              </a:rPr>
              <a:t>Serial vs Parallel CPU Python Matrix Multiply </a:t>
            </a:r>
            <a:r>
              <a:rPr lang="en-GB" sz="1800" b="1" i="0" baseline="0">
                <a:effectLst/>
              </a:rPr>
              <a:t>(Library Node)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Parallel_CPU_Execution_Results!$C$15</c:f>
              <c:strCache>
                <c:ptCount val="1"/>
                <c:pt idx="0">
                  <c:v>Serial_CPU (ms) - DaCe (x1) using Numpy Interface 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</c:strRef>
          </c:xVal>
          <c:yVal>
            <c:numRef>
              <c:f>Parallel_CPU_Execution_Results!$C$16:$C$19</c:f>
              <c:numCache>
                <c:formatCode>General</c:formatCode>
                <c:ptCount val="4"/>
                <c:pt idx="0">
                  <c:v>2410.95972061157</c:v>
                </c:pt>
                <c:pt idx="1">
                  <c:v>10363.873004913299</c:v>
                </c:pt>
                <c:pt idx="2">
                  <c:v>31677.5388717651</c:v>
                </c:pt>
                <c:pt idx="3">
                  <c:v>83687.928199767994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Parallel_CPU_Execution_Results!$D$15</c:f>
              <c:strCache>
                <c:ptCount val="1"/>
                <c:pt idx="0">
                  <c:v>Parallel_CPU (ms) - DaCe (x10) using Numpy Interface 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</c:strRef>
          </c:xVal>
          <c:yVal>
            <c:numRef>
              <c:f>Parallel_CPU_Execution_Results!$D$16:$D$19</c:f>
              <c:numCache>
                <c:formatCode>General</c:formatCode>
                <c:ptCount val="4"/>
                <c:pt idx="0">
                  <c:v>417.72727966308503</c:v>
                </c:pt>
                <c:pt idx="1">
                  <c:v>493.68762969970697</c:v>
                </c:pt>
                <c:pt idx="2">
                  <c:v>583.32617282867398</c:v>
                </c:pt>
                <c:pt idx="3">
                  <c:v>1283.98301601409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Parallel_CPU_Execution_Results!$E$15</c:f>
              <c:strCache>
                <c:ptCount val="1"/>
                <c:pt idx="0">
                  <c:v>Difference (ms)</c:v>
                </c:pt>
              </c:strCache>
              <c:extLst xmlns:c15="http://schemas.microsoft.com/office/drawing/2012/chart"/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  <c:extLst xmlns:c15="http://schemas.microsoft.com/office/drawing/2012/chart"/>
            </c:strRef>
          </c:xVal>
          <c:yVal>
            <c:numRef>
              <c:f>Parallel_CPU_Execution_Results!$E$16:$E$19</c:f>
              <c:numCache>
                <c:formatCode>General</c:formatCode>
                <c:ptCount val="4"/>
                <c:pt idx="0">
                  <c:v>1993.232440948485</c:v>
                </c:pt>
                <c:pt idx="1">
                  <c:v>9870.1853752135921</c:v>
                </c:pt>
                <c:pt idx="2">
                  <c:v>31094.212698936426</c:v>
                </c:pt>
                <c:pt idx="3">
                  <c:v>82403.945183753909</c:v>
                </c:pt>
              </c:numCache>
              <c:extLst xmlns:c15="http://schemas.microsoft.com/office/drawing/2012/chart"/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4921088"/>
        <c:axId val="-694924352"/>
        <c:extLst/>
      </c:scatterChart>
      <c:valAx>
        <c:axId val="-6949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924352"/>
        <c:crosses val="autoZero"/>
        <c:crossBetween val="midCat"/>
      </c:valAx>
      <c:valAx>
        <c:axId val="-694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492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600" b="1" i="0" u="none" strike="noStrike" cap="none" normalizeH="0" baseline="0">
                <a:effectLst/>
              </a:rPr>
              <a:t>Serial vs Parallel CPU Python Matrix Multiply </a:t>
            </a:r>
            <a:r>
              <a:rPr lang="en-GB"/>
              <a:t>(</a:t>
            </a:r>
            <a:r>
              <a:rPr lang="en-GB" sz="1600" b="1" i="0" u="none" strike="noStrike" cap="none" normalizeH="0" baseline="0">
                <a:effectLst/>
              </a:rPr>
              <a:t>Library Node</a:t>
            </a:r>
            <a:r>
              <a:rPr lang="en-GB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Parallel_CPU_Execution_Results!$C$15</c:f>
              <c:strCache>
                <c:ptCount val="1"/>
                <c:pt idx="0">
                  <c:v>Serial_CPU (ms) - DaCe (x1) using Numpy Interface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</c:strRef>
          </c:cat>
          <c:val>
            <c:numRef>
              <c:f>Parallel_CPU_Execution_Results!$C$16:$C$19</c:f>
              <c:numCache>
                <c:formatCode>General</c:formatCode>
                <c:ptCount val="4"/>
                <c:pt idx="0">
                  <c:v>2410.95972061157</c:v>
                </c:pt>
                <c:pt idx="1">
                  <c:v>10363.873004913299</c:v>
                </c:pt>
                <c:pt idx="2">
                  <c:v>31677.5388717651</c:v>
                </c:pt>
                <c:pt idx="3">
                  <c:v>83687.928199767994</c:v>
                </c:pt>
              </c:numCache>
            </c:numRef>
          </c:val>
        </c:ser>
        <c:ser>
          <c:idx val="1"/>
          <c:order val="1"/>
          <c:tx>
            <c:strRef>
              <c:f>Parallel_CPU_Execution_Results!$D$15</c:f>
              <c:strCache>
                <c:ptCount val="1"/>
                <c:pt idx="0">
                  <c:v>Parallel_CPU (ms) - DaCe (x10) using Numpy Interface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</c:strRef>
          </c:cat>
          <c:val>
            <c:numRef>
              <c:f>Parallel_CPU_Execution_Results!$D$16:$D$19</c:f>
              <c:numCache>
                <c:formatCode>General</c:formatCode>
                <c:ptCount val="4"/>
                <c:pt idx="0">
                  <c:v>417.72727966308503</c:v>
                </c:pt>
                <c:pt idx="1">
                  <c:v>493.68762969970697</c:v>
                </c:pt>
                <c:pt idx="2">
                  <c:v>583.32617282867398</c:v>
                </c:pt>
                <c:pt idx="3">
                  <c:v>1283.98301601409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-808054144"/>
        <c:axId val="-808047072"/>
      </c:barChart>
      <c:lineChart>
        <c:grouping val="standard"/>
        <c:varyColors val="0"/>
        <c:ser>
          <c:idx val="2"/>
          <c:order val="2"/>
          <c:tx>
            <c:strRef>
              <c:f>Parallel_CPU_Execution_Results!$E$15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Parallel_CPU_Execution_Results!$B$16:$B$19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4 -DaCe
(1000x1000x1000)</c:v>
                </c:pt>
              </c:strCache>
            </c:strRef>
          </c:cat>
          <c:val>
            <c:numRef>
              <c:f>Parallel_CPU_Execution_Results!$E$16:$E$19</c:f>
              <c:numCache>
                <c:formatCode>General</c:formatCode>
                <c:ptCount val="4"/>
                <c:pt idx="0">
                  <c:v>1993.232440948485</c:v>
                </c:pt>
                <c:pt idx="1">
                  <c:v>9870.1853752135921</c:v>
                </c:pt>
                <c:pt idx="2">
                  <c:v>31094.212698936426</c:v>
                </c:pt>
                <c:pt idx="3">
                  <c:v>82403.945183753909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8045984"/>
        <c:axId val="-808042720"/>
      </c:lineChart>
      <c:catAx>
        <c:axId val="-80805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8047072"/>
        <c:crosses val="autoZero"/>
        <c:auto val="1"/>
        <c:lblAlgn val="ctr"/>
        <c:lblOffset val="100"/>
        <c:noMultiLvlLbl val="0"/>
      </c:catAx>
      <c:valAx>
        <c:axId val="-8080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8054144"/>
        <c:crosses val="autoZero"/>
        <c:crossBetween val="between"/>
      </c:valAx>
      <c:valAx>
        <c:axId val="-80804272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8045984"/>
        <c:crosses val="max"/>
        <c:crossBetween val="between"/>
      </c:valAx>
      <c:catAx>
        <c:axId val="-808045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0804272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Serial CPU Python </a:t>
            </a:r>
            <a:r>
              <a:rPr lang="en-GB" sz="2000" b="1" i="0" u="none" strike="noStrike" normalizeH="0" baseline="0">
                <a:effectLst/>
              </a:rPr>
              <a:t>Matrix Multiply </a:t>
            </a:r>
            <a:r>
              <a:rPr lang="en-GB" sz="1800" b="1" i="0" baseline="0">
                <a:effectLst/>
              </a:rPr>
              <a:t>(Gemm vs Lib Node)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Parallel_CPU_Execution_Results!$C$24</c:f>
              <c:strCache>
                <c:ptCount val="1"/>
                <c:pt idx="0">
                  <c:v>Serial_CPU (ms) - DaCe (x1) using Gemm Method 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Parallel_CPU_Execution_Results!$C$25:$C$28</c:f>
              <c:numCache>
                <c:formatCode>General</c:formatCode>
                <c:ptCount val="4"/>
                <c:pt idx="0">
                  <c:v>3636.09862327575</c:v>
                </c:pt>
                <c:pt idx="1">
                  <c:v>10561.317205429001</c:v>
                </c:pt>
                <c:pt idx="2">
                  <c:v>32306.002616882299</c:v>
                </c:pt>
                <c:pt idx="3">
                  <c:v>97594.475030899004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Parallel_CPU_Execution_Results!$D$24</c:f>
              <c:strCache>
                <c:ptCount val="1"/>
                <c:pt idx="0">
                  <c:v>Serial_CPU (ms) - DaCe (x1) using Numpy Interface 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Parallel_CPU_Execution_Results!$D$25:$D$28</c:f>
              <c:numCache>
                <c:formatCode>General</c:formatCode>
                <c:ptCount val="4"/>
                <c:pt idx="0">
                  <c:v>2410.95972061157</c:v>
                </c:pt>
                <c:pt idx="1">
                  <c:v>10363.873004913299</c:v>
                </c:pt>
                <c:pt idx="2">
                  <c:v>31677.5388717651</c:v>
                </c:pt>
                <c:pt idx="3">
                  <c:v>83687.928199767994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Parallel_CPU_Execution_Results!$E$24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Parallel_CPU_Execution_Results!$E$25:$E$28</c:f>
              <c:numCache>
                <c:formatCode>General</c:formatCode>
                <c:ptCount val="4"/>
                <c:pt idx="0">
                  <c:v>1225.13890266418</c:v>
                </c:pt>
                <c:pt idx="1">
                  <c:v>197.4442005157016</c:v>
                </c:pt>
                <c:pt idx="2">
                  <c:v>628.46374511719841</c:v>
                </c:pt>
                <c:pt idx="3">
                  <c:v>13906.546831131011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0689504"/>
        <c:axId val="-810691136"/>
      </c:scatterChart>
      <c:valAx>
        <c:axId val="-81068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691136"/>
        <c:crosses val="autoZero"/>
        <c:crossBetween val="midCat"/>
      </c:valAx>
      <c:valAx>
        <c:axId val="-8106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68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Serial CPU Python </a:t>
            </a:r>
            <a:r>
              <a:rPr lang="en-GB" sz="1600" b="1" i="0" u="none" strike="noStrike" cap="none" normalizeH="0" baseline="0">
                <a:effectLst/>
              </a:rPr>
              <a:t>Matrix Multiply </a:t>
            </a:r>
            <a:r>
              <a:rPr lang="en-GB"/>
              <a:t>(Gemm vs Lib Node)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Parallel_CPU_Execution_Results!$C$24</c:f>
              <c:strCache>
                <c:ptCount val="1"/>
                <c:pt idx="0">
                  <c:v>Serial_CPU (ms) - DaCe (x1) using Gemm Method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Parallel_CPU_Execution_Results!$C$25:$C$28</c:f>
              <c:numCache>
                <c:formatCode>General</c:formatCode>
                <c:ptCount val="4"/>
                <c:pt idx="0">
                  <c:v>3636.09862327575</c:v>
                </c:pt>
                <c:pt idx="1">
                  <c:v>10561.317205429001</c:v>
                </c:pt>
                <c:pt idx="2">
                  <c:v>32306.002616882299</c:v>
                </c:pt>
                <c:pt idx="3">
                  <c:v>97594.475030899004</c:v>
                </c:pt>
              </c:numCache>
            </c:numRef>
          </c:val>
        </c:ser>
        <c:ser>
          <c:idx val="1"/>
          <c:order val="1"/>
          <c:tx>
            <c:strRef>
              <c:f>Parallel_CPU_Execution_Results!$D$24</c:f>
              <c:strCache>
                <c:ptCount val="1"/>
                <c:pt idx="0">
                  <c:v>Serial_CPU (ms) - DaCe (x1) using Numpy Interface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Parallel_CPU_Execution_Results!$D$25:$D$28</c:f>
              <c:numCache>
                <c:formatCode>General</c:formatCode>
                <c:ptCount val="4"/>
                <c:pt idx="0">
                  <c:v>2410.95972061157</c:v>
                </c:pt>
                <c:pt idx="1">
                  <c:v>10363.873004913299</c:v>
                </c:pt>
                <c:pt idx="2">
                  <c:v>31677.5388717651</c:v>
                </c:pt>
                <c:pt idx="3">
                  <c:v>83687.928199767994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-688584480"/>
        <c:axId val="-688586112"/>
      </c:barChart>
      <c:lineChart>
        <c:grouping val="standard"/>
        <c:varyColors val="0"/>
        <c:ser>
          <c:idx val="2"/>
          <c:order val="2"/>
          <c:tx>
            <c:strRef>
              <c:f>Parallel_CPU_Execution_Results!$E$24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Parallel_CPU_Execution_Results!$B$25:$B$28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Parallel_CPU_Execution_Results!$E$25:$E$28</c:f>
              <c:numCache>
                <c:formatCode>General</c:formatCode>
                <c:ptCount val="4"/>
                <c:pt idx="0">
                  <c:v>1225.13890266418</c:v>
                </c:pt>
                <c:pt idx="1">
                  <c:v>197.4442005157016</c:v>
                </c:pt>
                <c:pt idx="2">
                  <c:v>628.46374511719841</c:v>
                </c:pt>
                <c:pt idx="3">
                  <c:v>13906.546831131011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88583392"/>
        <c:axId val="-688585568"/>
      </c:lineChart>
      <c:catAx>
        <c:axId val="-6885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586112"/>
        <c:crosses val="autoZero"/>
        <c:auto val="1"/>
        <c:lblAlgn val="ctr"/>
        <c:lblOffset val="100"/>
        <c:noMultiLvlLbl val="0"/>
      </c:catAx>
      <c:valAx>
        <c:axId val="-6885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584480"/>
        <c:crosses val="autoZero"/>
        <c:crossBetween val="between"/>
      </c:valAx>
      <c:valAx>
        <c:axId val="-688585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583392"/>
        <c:crosses val="max"/>
        <c:crossBetween val="between"/>
      </c:valAx>
      <c:catAx>
        <c:axId val="-68858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688585568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Parallel CPU Python </a:t>
            </a:r>
            <a:r>
              <a:rPr lang="en-GB" sz="2000" b="1" i="0" u="none" strike="noStrike" normalizeH="0" baseline="0">
                <a:effectLst/>
              </a:rPr>
              <a:t>Matrix Multiply </a:t>
            </a:r>
            <a:r>
              <a:rPr lang="en-GB" sz="1800" b="1" i="0" baseline="0">
                <a:effectLst/>
              </a:rPr>
              <a:t>(Gemm vs Lib Node)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Parallel_CPU_Execution_Results!$C$33</c:f>
              <c:strCache>
                <c:ptCount val="1"/>
                <c:pt idx="0">
                  <c:v>Parallel_CPU (ms) - DaCe (x10) using Gemm Method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Parallel_CPU_Execution_Results!$C$34:$C$37</c:f>
              <c:numCache>
                <c:formatCode>General</c:formatCode>
                <c:ptCount val="4"/>
                <c:pt idx="0">
                  <c:v>442.04258918762201</c:v>
                </c:pt>
                <c:pt idx="1">
                  <c:v>1430.0074815750099</c:v>
                </c:pt>
                <c:pt idx="2">
                  <c:v>1567.2014951705901</c:v>
                </c:pt>
                <c:pt idx="3">
                  <c:v>2536.2775087356499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Parallel_CPU_Execution_Results!$D$33</c:f>
              <c:strCache>
                <c:ptCount val="1"/>
                <c:pt idx="0">
                  <c:v>Parallel_CPU (ms) - DaCe (x10) using Numpy Interface </c:v>
                </c:pt>
              </c:strCache>
            </c:strRef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Parallel_CPU_Execution_Results!$D$34:$D$37</c:f>
              <c:numCache>
                <c:formatCode>General</c:formatCode>
                <c:ptCount val="4"/>
                <c:pt idx="0">
                  <c:v>417.72727966308503</c:v>
                </c:pt>
                <c:pt idx="1">
                  <c:v>493.68762969970697</c:v>
                </c:pt>
                <c:pt idx="2">
                  <c:v>583.32617282867398</c:v>
                </c:pt>
                <c:pt idx="3">
                  <c:v>1283.98301601409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Parallel_CPU_Execution_Results!$E$33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xVal>
          <c:yVal>
            <c:numRef>
              <c:f>Parallel_CPU_Execution_Results!$E$34:$E$37</c:f>
              <c:numCache>
                <c:formatCode>General</c:formatCode>
                <c:ptCount val="4"/>
                <c:pt idx="0">
                  <c:v>24.315309524536985</c:v>
                </c:pt>
                <c:pt idx="1">
                  <c:v>936.3198518753029</c:v>
                </c:pt>
                <c:pt idx="2">
                  <c:v>983.8753223419161</c:v>
                </c:pt>
                <c:pt idx="3">
                  <c:v>1252.2944927215599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1459440"/>
        <c:axId val="-821461072"/>
      </c:scatterChart>
      <c:valAx>
        <c:axId val="-8214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1461072"/>
        <c:crosses val="autoZero"/>
        <c:crossBetween val="midCat"/>
      </c:valAx>
      <c:valAx>
        <c:axId val="-8214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2145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 sz="1800" b="1" i="0" baseline="0">
                <a:effectLst/>
              </a:rPr>
              <a:t>Parallel CPU Python </a:t>
            </a:r>
            <a:r>
              <a:rPr lang="en-GB" sz="1600" b="1" i="0" u="none" strike="noStrike" cap="none" normalizeH="0" baseline="0">
                <a:effectLst/>
              </a:rPr>
              <a:t>Matrix Multiply </a:t>
            </a:r>
            <a:r>
              <a:rPr lang="en-GB" sz="1800" b="1" i="0" baseline="0">
                <a:effectLst/>
              </a:rPr>
              <a:t>(Gemm vs Lib Node)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Parallel_CPU_Execution_Results!$C$33</c:f>
              <c:strCache>
                <c:ptCount val="1"/>
                <c:pt idx="0">
                  <c:v>Parallel_CPU (ms) - DaCe (x10) using Gemm 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Parallel_CPU_Execution_Results!$C$34:$C$37</c:f>
              <c:numCache>
                <c:formatCode>General</c:formatCode>
                <c:ptCount val="4"/>
                <c:pt idx="0">
                  <c:v>442.04258918762201</c:v>
                </c:pt>
                <c:pt idx="1">
                  <c:v>1430.0074815750099</c:v>
                </c:pt>
                <c:pt idx="2">
                  <c:v>1567.2014951705901</c:v>
                </c:pt>
                <c:pt idx="3">
                  <c:v>2536.2775087356499</c:v>
                </c:pt>
              </c:numCache>
            </c:numRef>
          </c:val>
        </c:ser>
        <c:ser>
          <c:idx val="1"/>
          <c:order val="1"/>
          <c:tx>
            <c:strRef>
              <c:f>Parallel_CPU_Execution_Results!$D$33</c:f>
              <c:strCache>
                <c:ptCount val="1"/>
                <c:pt idx="0">
                  <c:v>Parallel_CPU (ms) - DaCe (x10) using Numpy Interface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Parallel_CPU_Execution_Results!$D$34:$D$37</c:f>
              <c:numCache>
                <c:formatCode>General</c:formatCode>
                <c:ptCount val="4"/>
                <c:pt idx="0">
                  <c:v>417.72727966308503</c:v>
                </c:pt>
                <c:pt idx="1">
                  <c:v>493.68762969970697</c:v>
                </c:pt>
                <c:pt idx="2">
                  <c:v>583.32617282867398</c:v>
                </c:pt>
                <c:pt idx="3">
                  <c:v>1283.98301601409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-809455024"/>
        <c:axId val="-809450128"/>
      </c:barChart>
      <c:lineChart>
        <c:grouping val="standard"/>
        <c:varyColors val="0"/>
        <c:ser>
          <c:idx val="2"/>
          <c:order val="2"/>
          <c:tx>
            <c:strRef>
              <c:f>Parallel_CPU_Execution_Results!$E$33</c:f>
              <c:strCache>
                <c:ptCount val="1"/>
                <c:pt idx="0">
                  <c:v>Difference (ms)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Parallel_CPU_Execution_Results!$B$34:$B$37</c:f>
              <c:strCache>
                <c:ptCount val="4"/>
                <c:pt idx="0">
                  <c:v>CPU Execution 1 - DaCe
(250x250x250)</c:v>
                </c:pt>
                <c:pt idx="1">
                  <c:v>CPU Execution 2 - DaCe
(500x500x500)</c:v>
                </c:pt>
                <c:pt idx="2">
                  <c:v>CPU Execution 3 - DaCe
(750x750x750)</c:v>
                </c:pt>
                <c:pt idx="3">
                  <c:v>CPU Execution 4 - DaCe
(1000x1000x1000)</c:v>
                </c:pt>
              </c:strCache>
            </c:strRef>
          </c:cat>
          <c:val>
            <c:numRef>
              <c:f>Parallel_CPU_Execution_Results!$E$34:$E$37</c:f>
              <c:numCache>
                <c:formatCode>General</c:formatCode>
                <c:ptCount val="4"/>
                <c:pt idx="0">
                  <c:v>24.315309524536985</c:v>
                </c:pt>
                <c:pt idx="1">
                  <c:v>936.3198518753029</c:v>
                </c:pt>
                <c:pt idx="2">
                  <c:v>983.8753223419161</c:v>
                </c:pt>
                <c:pt idx="3">
                  <c:v>1252.2944927215599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9455568"/>
        <c:axId val="-809449584"/>
      </c:lineChart>
      <c:catAx>
        <c:axId val="-80945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450128"/>
        <c:crosses val="autoZero"/>
        <c:auto val="1"/>
        <c:lblAlgn val="ctr"/>
        <c:lblOffset val="100"/>
        <c:noMultiLvlLbl val="0"/>
      </c:catAx>
      <c:valAx>
        <c:axId val="-8094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455024"/>
        <c:crosses val="autoZero"/>
        <c:crossBetween val="between"/>
      </c:valAx>
      <c:valAx>
        <c:axId val="-8094495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455568"/>
        <c:crosses val="max"/>
        <c:crossBetween val="between"/>
      </c:valAx>
      <c:catAx>
        <c:axId val="-80945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809449584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6576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7"/>
  <sheetViews>
    <sheetView tabSelected="1" topLeftCell="A7" workbookViewId="0">
      <selection activeCell="G3" sqref="G3"/>
    </sheetView>
  </sheetViews>
  <sheetFormatPr defaultRowHeight="14.4" x14ac:dyDescent="0.3"/>
  <cols>
    <col min="2" max="2" width="62.77734375" bestFit="1" customWidth="1"/>
    <col min="3" max="3" width="45.109375" bestFit="1" customWidth="1"/>
    <col min="4" max="4" width="47.109375" bestFit="1" customWidth="1"/>
    <col min="5" max="5" width="13.5546875" bestFit="1" customWidth="1"/>
    <col min="6" max="6" width="18.77734375" style="2" bestFit="1" customWidth="1"/>
    <col min="7" max="7" width="12" bestFit="1" customWidth="1"/>
  </cols>
  <sheetData>
    <row r="3" spans="2:6" x14ac:dyDescent="0.3">
      <c r="B3" s="3" t="s">
        <v>12</v>
      </c>
    </row>
    <row r="5" spans="2:6" x14ac:dyDescent="0.3">
      <c r="C5" s="3" t="s">
        <v>8</v>
      </c>
      <c r="D5" s="3" t="s">
        <v>9</v>
      </c>
      <c r="E5" s="3" t="s">
        <v>0</v>
      </c>
    </row>
    <row r="6" spans="2:6" ht="28.8" x14ac:dyDescent="0.3">
      <c r="B6" s="4" t="s">
        <v>1</v>
      </c>
      <c r="C6" s="1">
        <v>3636.09862327575</v>
      </c>
      <c r="D6" s="9">
        <v>442.04258918762201</v>
      </c>
      <c r="E6" s="1">
        <f t="shared" ref="E6:E9" si="0">C6-D6</f>
        <v>3194.0560340881279</v>
      </c>
    </row>
    <row r="7" spans="2:6" ht="28.8" x14ac:dyDescent="0.3">
      <c r="B7" s="4" t="s">
        <v>2</v>
      </c>
      <c r="C7">
        <v>10561.317205429001</v>
      </c>
      <c r="D7" s="8">
        <v>1430.0074815750099</v>
      </c>
      <c r="E7" s="1">
        <f t="shared" si="0"/>
        <v>9131.3097238539904</v>
      </c>
    </row>
    <row r="8" spans="2:6" ht="28.8" x14ac:dyDescent="0.3">
      <c r="B8" s="4" t="s">
        <v>3</v>
      </c>
      <c r="C8" s="1">
        <v>32306.002616882299</v>
      </c>
      <c r="D8" s="8">
        <v>1567.2014951705901</v>
      </c>
      <c r="E8" s="1">
        <f>C8-D8</f>
        <v>30738.801121711709</v>
      </c>
      <c r="F8" s="7"/>
    </row>
    <row r="9" spans="2:6" ht="28.8" x14ac:dyDescent="0.3">
      <c r="B9" s="4" t="s">
        <v>5</v>
      </c>
      <c r="C9" s="1">
        <v>97594.475030899004</v>
      </c>
      <c r="D9" s="8">
        <v>2536.2775087356499</v>
      </c>
      <c r="E9" s="1">
        <f t="shared" si="0"/>
        <v>95058.197522163347</v>
      </c>
      <c r="F9" s="7"/>
    </row>
    <row r="13" spans="2:6" x14ac:dyDescent="0.3">
      <c r="B13" s="3" t="s">
        <v>13</v>
      </c>
    </row>
    <row r="15" spans="2:6" x14ac:dyDescent="0.3">
      <c r="C15" s="3" t="s">
        <v>10</v>
      </c>
      <c r="D15" s="3" t="s">
        <v>11</v>
      </c>
      <c r="E15" s="3" t="s">
        <v>0</v>
      </c>
    </row>
    <row r="16" spans="2:6" ht="28.8" x14ac:dyDescent="0.3">
      <c r="B16" s="4" t="s">
        <v>1</v>
      </c>
      <c r="C16" s="1">
        <v>2410.95972061157</v>
      </c>
      <c r="D16">
        <v>417.72727966308503</v>
      </c>
      <c r="E16" s="1">
        <f t="shared" ref="E16:E19" si="1">C16-D16</f>
        <v>1993.232440948485</v>
      </c>
    </row>
    <row r="17" spans="2:5" ht="28.8" x14ac:dyDescent="0.3">
      <c r="B17" s="4" t="s">
        <v>2</v>
      </c>
      <c r="C17">
        <v>10363.873004913299</v>
      </c>
      <c r="D17" s="1">
        <v>493.68762969970697</v>
      </c>
      <c r="E17" s="1">
        <f t="shared" si="1"/>
        <v>9870.1853752135921</v>
      </c>
    </row>
    <row r="18" spans="2:5" ht="28.8" x14ac:dyDescent="0.3">
      <c r="B18" s="4" t="s">
        <v>3</v>
      </c>
      <c r="C18" s="1">
        <v>31677.5388717651</v>
      </c>
      <c r="D18" s="1">
        <v>583.32617282867398</v>
      </c>
      <c r="E18" s="1">
        <f t="shared" si="1"/>
        <v>31094.212698936426</v>
      </c>
    </row>
    <row r="19" spans="2:5" ht="28.8" x14ac:dyDescent="0.3">
      <c r="B19" s="4" t="s">
        <v>4</v>
      </c>
      <c r="C19" s="1">
        <v>83687.928199767994</v>
      </c>
      <c r="D19" s="1">
        <v>1283.98301601409</v>
      </c>
      <c r="E19" s="1">
        <f t="shared" si="1"/>
        <v>82403.945183753909</v>
      </c>
    </row>
    <row r="22" spans="2:5" x14ac:dyDescent="0.3">
      <c r="B22" s="3" t="s">
        <v>6</v>
      </c>
    </row>
    <row r="23" spans="2:5" x14ac:dyDescent="0.3">
      <c r="B23" s="5"/>
    </row>
    <row r="24" spans="2:5" x14ac:dyDescent="0.3">
      <c r="C24" s="3" t="s">
        <v>8</v>
      </c>
      <c r="D24" s="3" t="s">
        <v>10</v>
      </c>
      <c r="E24" s="3" t="s">
        <v>0</v>
      </c>
    </row>
    <row r="25" spans="2:5" ht="28.8" x14ac:dyDescent="0.3">
      <c r="B25" s="4" t="s">
        <v>1</v>
      </c>
      <c r="C25" s="1">
        <f>C6</f>
        <v>3636.09862327575</v>
      </c>
      <c r="D25" s="1">
        <f>C16</f>
        <v>2410.95972061157</v>
      </c>
      <c r="E25" s="6">
        <f>IF((C25-D25)&lt;0,0,(C25-D25))</f>
        <v>1225.13890266418</v>
      </c>
    </row>
    <row r="26" spans="2:5" ht="28.8" x14ac:dyDescent="0.3">
      <c r="B26" s="4" t="s">
        <v>2</v>
      </c>
      <c r="C26" s="1">
        <f t="shared" ref="C26:C28" si="2">C7</f>
        <v>10561.317205429001</v>
      </c>
      <c r="D26" s="1">
        <f t="shared" ref="D26:D28" si="3">C17</f>
        <v>10363.873004913299</v>
      </c>
      <c r="E26" s="6">
        <f t="shared" ref="E26:E28" si="4">IF((C26-D26)&lt;0,0,(C26-D26))</f>
        <v>197.4442005157016</v>
      </c>
    </row>
    <row r="27" spans="2:5" ht="28.8" x14ac:dyDescent="0.3">
      <c r="B27" s="4" t="s">
        <v>3</v>
      </c>
      <c r="C27" s="1">
        <f t="shared" si="2"/>
        <v>32306.002616882299</v>
      </c>
      <c r="D27" s="1">
        <f t="shared" si="3"/>
        <v>31677.5388717651</v>
      </c>
      <c r="E27" s="6">
        <f t="shared" si="4"/>
        <v>628.46374511719841</v>
      </c>
    </row>
    <row r="28" spans="2:5" ht="28.8" x14ac:dyDescent="0.3">
      <c r="B28" s="4" t="s">
        <v>5</v>
      </c>
      <c r="C28" s="1">
        <f t="shared" si="2"/>
        <v>97594.475030899004</v>
      </c>
      <c r="D28" s="1">
        <f t="shared" si="3"/>
        <v>83687.928199767994</v>
      </c>
      <c r="E28" s="6">
        <f t="shared" si="4"/>
        <v>13906.546831131011</v>
      </c>
    </row>
    <row r="31" spans="2:5" x14ac:dyDescent="0.3">
      <c r="B31" s="3" t="s">
        <v>7</v>
      </c>
    </row>
    <row r="32" spans="2:5" x14ac:dyDescent="0.3">
      <c r="B32" s="5"/>
    </row>
    <row r="33" spans="2:5" x14ac:dyDescent="0.3">
      <c r="C33" s="3" t="s">
        <v>9</v>
      </c>
      <c r="D33" s="3" t="s">
        <v>11</v>
      </c>
      <c r="E33" s="3" t="s">
        <v>0</v>
      </c>
    </row>
    <row r="34" spans="2:5" ht="28.8" x14ac:dyDescent="0.3">
      <c r="B34" s="4" t="s">
        <v>1</v>
      </c>
      <c r="C34" s="1">
        <f>D6</f>
        <v>442.04258918762201</v>
      </c>
      <c r="D34" s="1">
        <f>D16</f>
        <v>417.72727966308503</v>
      </c>
      <c r="E34" s="1">
        <f>IF((C34-D34)&lt;0,0,(C34-D34))</f>
        <v>24.315309524536985</v>
      </c>
    </row>
    <row r="35" spans="2:5" ht="28.8" x14ac:dyDescent="0.3">
      <c r="B35" s="4" t="s">
        <v>2</v>
      </c>
      <c r="C35" s="1">
        <f t="shared" ref="C35:C37" si="5">D7</f>
        <v>1430.0074815750099</v>
      </c>
      <c r="D35" s="1">
        <f t="shared" ref="D35:D37" si="6">D17</f>
        <v>493.68762969970697</v>
      </c>
      <c r="E35" s="1">
        <f t="shared" ref="E35:E37" si="7">IF((C35-D35)&lt;0,0,(C35-D35))</f>
        <v>936.3198518753029</v>
      </c>
    </row>
    <row r="36" spans="2:5" ht="28.8" x14ac:dyDescent="0.3">
      <c r="B36" s="4" t="s">
        <v>3</v>
      </c>
      <c r="C36" s="1">
        <f t="shared" si="5"/>
        <v>1567.2014951705901</v>
      </c>
      <c r="D36" s="1">
        <f t="shared" si="6"/>
        <v>583.32617282867398</v>
      </c>
      <c r="E36" s="1">
        <f t="shared" si="7"/>
        <v>983.8753223419161</v>
      </c>
    </row>
    <row r="37" spans="2:5" ht="28.8" x14ac:dyDescent="0.3">
      <c r="B37" s="4" t="s">
        <v>5</v>
      </c>
      <c r="C37" s="1">
        <f t="shared" si="5"/>
        <v>2536.2775087356499</v>
      </c>
      <c r="D37" s="1">
        <f t="shared" si="6"/>
        <v>1283.98301601409</v>
      </c>
      <c r="E37" s="1">
        <f t="shared" si="7"/>
        <v>1252.2944927215599</v>
      </c>
    </row>
  </sheetData>
  <conditionalFormatting sqref="C6:E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E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E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8</vt:i4>
      </vt:variant>
    </vt:vector>
  </HeadingPairs>
  <TitlesOfParts>
    <vt:vector size="9" baseType="lpstr">
      <vt:lpstr>Parallel_CPU_Execution_Results</vt:lpstr>
      <vt:lpstr>Parallel_CPU_Python_Gemm_1</vt:lpstr>
      <vt:lpstr>Parallel_CPU_Python_Gemm_2</vt:lpstr>
      <vt:lpstr>Parallel_CPU_Python_Lib_Node_1</vt:lpstr>
      <vt:lpstr>Parallel_CPU_Python_Lib_Node_2</vt:lpstr>
      <vt:lpstr>Serial_CPU_Gemm_&amp;_Lib_3a</vt:lpstr>
      <vt:lpstr>Serial_CPU_Gemm_&amp;_Lib_3b</vt:lpstr>
      <vt:lpstr>Parallel_CPU_Gemm_&amp;_Lib_4a</vt:lpstr>
      <vt:lpstr>Parallel_CPU_Gemm_&amp;_Lib_4b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2021-05-19T21:14:01Z</dcterms:modified>
</cp:coreProperties>
</file>